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076_77_PGVA" sheetId="6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1" i="6"/>
  <c r="Q56"/>
</calcChain>
</file>

<file path=xl/sharedStrings.xml><?xml version="1.0" encoding="utf-8"?>
<sst xmlns="http://schemas.openxmlformats.org/spreadsheetml/2006/main" count="185" uniqueCount="63">
  <si>
    <t>(at current prices)</t>
  </si>
  <si>
    <t>Industrial Classification</t>
  </si>
  <si>
    <t>Total GVA</t>
  </si>
  <si>
    <t>Gandaki</t>
  </si>
  <si>
    <t>Karnali</t>
  </si>
  <si>
    <t>A</t>
  </si>
  <si>
    <t>Agriculture and forestry</t>
  </si>
  <si>
    <t>B</t>
  </si>
  <si>
    <t>Fishing</t>
  </si>
  <si>
    <t>C</t>
  </si>
  <si>
    <t>Mining and quarrying</t>
  </si>
  <si>
    <t>D</t>
  </si>
  <si>
    <t>Manufacturing</t>
  </si>
  <si>
    <t>E</t>
  </si>
  <si>
    <t>Electricty gas and water</t>
  </si>
  <si>
    <t>F</t>
  </si>
  <si>
    <t>Construction</t>
  </si>
  <si>
    <t>G</t>
  </si>
  <si>
    <t>Wholesale and retail trade</t>
  </si>
  <si>
    <t>H</t>
  </si>
  <si>
    <t>Hotels and restaurants</t>
  </si>
  <si>
    <t>I</t>
  </si>
  <si>
    <t>Transport, storage and communications</t>
  </si>
  <si>
    <t>J</t>
  </si>
  <si>
    <t>Financial intermediation</t>
  </si>
  <si>
    <t>K</t>
  </si>
  <si>
    <t>Real estate, renting and business activities</t>
  </si>
  <si>
    <t>L</t>
  </si>
  <si>
    <t>Public administration and defence</t>
  </si>
  <si>
    <t>M</t>
  </si>
  <si>
    <t>Education</t>
  </si>
  <si>
    <t>N</t>
  </si>
  <si>
    <t>Health and social work</t>
  </si>
  <si>
    <t>O</t>
  </si>
  <si>
    <t>Other community, social and personal service activities</t>
  </si>
  <si>
    <t>Total GVA including FISIM</t>
  </si>
  <si>
    <t>Financial Intermediation Services Indirectly Measured (FISIM)</t>
  </si>
  <si>
    <t>Gross Domestic Product (GDP) at basic price</t>
  </si>
  <si>
    <t>Taxes less subsidies on products</t>
  </si>
  <si>
    <t>Gross Domestic Product (GDP)</t>
  </si>
  <si>
    <t>Table 1: Provincial   Gross Value Added by Industrial Division , 2076/77</t>
  </si>
  <si>
    <t>Provinces 1</t>
  </si>
  <si>
    <t>Total</t>
  </si>
  <si>
    <t>(at current  prices)</t>
  </si>
  <si>
    <t>Overall growth rate at purchaser price</t>
  </si>
  <si>
    <t>R = Revised, P = Preliminary</t>
  </si>
  <si>
    <t>Bagamati</t>
  </si>
  <si>
    <t>National</t>
  </si>
  <si>
    <t>2075/76R</t>
  </si>
  <si>
    <t>2076/77P</t>
  </si>
  <si>
    <t>Table 2: Composition of Gross Domestics Product by Province , 2076/77</t>
  </si>
  <si>
    <t>Table 3: Composition of Gross Domestics Product by Industrial Division at Province  Level, 2076/77</t>
  </si>
  <si>
    <t>Rs. millions</t>
  </si>
  <si>
    <t>In percentage</t>
  </si>
  <si>
    <t>Province 1</t>
  </si>
  <si>
    <t>Province 2</t>
  </si>
  <si>
    <t>Province 5</t>
  </si>
  <si>
    <t>Sudurpaschim</t>
  </si>
  <si>
    <t>Sudurpashchim</t>
  </si>
  <si>
    <t>At constant Price</t>
  </si>
  <si>
    <t>Overall growth rate at basic price</t>
  </si>
  <si>
    <t>Average share at basic price</t>
  </si>
  <si>
    <t>Average share at purchaser price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</si>
</sst>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_)"/>
    <numFmt numFmtId="167" formatCode="_(* #,##0_);_(* \(#,##0\);_(* \-??_);_(@_)"/>
    <numFmt numFmtId="168" formatCode="_(* #,##0.00_);_(* \(#,##0.00\);_(* \-??_);_(@_)"/>
    <numFmt numFmtId="169" formatCode="0_);[Red]\(0\)"/>
    <numFmt numFmtId="170" formatCode="[$-409]mmmm\ d\,\ yyyy;@"/>
    <numFmt numFmtId="171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</font>
    <font>
      <sz val="11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name val="Helv"/>
    </font>
    <font>
      <sz val="14"/>
      <name val="AngsanaUPC"/>
      <family val="1"/>
    </font>
    <font>
      <sz val="10"/>
      <color indexed="8"/>
      <name val="Times New Roman"/>
      <family val="2"/>
    </font>
    <font>
      <sz val="10"/>
      <color indexed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0">
    <xf numFmtId="0" fontId="0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ill="0" applyBorder="0" applyAlignment="0" applyProtection="0"/>
    <xf numFmtId="43" fontId="9" fillId="0" borderId="0" applyFont="0" applyFill="0" applyBorder="0" applyAlignment="0" applyProtection="0"/>
    <xf numFmtId="169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167" fontId="7" fillId="0" borderId="0"/>
    <xf numFmtId="167" fontId="7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14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166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0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0" fontId="9" fillId="0" borderId="0"/>
    <xf numFmtId="0" fontId="9" fillId="0" borderId="0"/>
    <xf numFmtId="166" fontId="12" fillId="0" borderId="0"/>
    <xf numFmtId="0" fontId="9" fillId="0" borderId="0"/>
    <xf numFmtId="0" fontId="9" fillId="0" borderId="0"/>
    <xf numFmtId="167" fontId="7" fillId="0" borderId="0"/>
    <xf numFmtId="0" fontId="1" fillId="0" borderId="0"/>
    <xf numFmtId="0" fontId="13" fillId="0" borderId="0" applyFont="0" applyFill="0" applyBorder="0" applyAlignment="0" applyProtection="0"/>
    <xf numFmtId="0" fontId="9" fillId="0" borderId="0"/>
    <xf numFmtId="0" fontId="9" fillId="0" borderId="0" applyAlignment="0"/>
    <xf numFmtId="0" fontId="9" fillId="0" borderId="0" applyAlignment="0"/>
    <xf numFmtId="167" fontId="7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5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1" applyFont="1"/>
    <xf numFmtId="164" fontId="4" fillId="0" borderId="0" xfId="1" applyNumberFormat="1" applyFont="1"/>
    <xf numFmtId="0" fontId="3" fillId="0" borderId="0" xfId="1" applyFont="1" applyAlignment="1"/>
    <xf numFmtId="0" fontId="16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/>
    </xf>
    <xf numFmtId="1" fontId="16" fillId="0" borderId="5" xfId="1" applyNumberFormat="1" applyFont="1" applyBorder="1" applyAlignment="1">
      <alignment horizontal="center"/>
    </xf>
    <xf numFmtId="1" fontId="16" fillId="0" borderId="5" xfId="1" applyNumberFormat="1" applyFont="1" applyBorder="1" applyAlignment="1">
      <alignment horizontal="left"/>
    </xf>
    <xf numFmtId="1" fontId="17" fillId="0" borderId="9" xfId="1" applyNumberFormat="1" applyFont="1" applyBorder="1" applyAlignment="1">
      <alignment horizontal="right"/>
    </xf>
    <xf numFmtId="1" fontId="17" fillId="0" borderId="5" xfId="1" applyNumberFormat="1" applyFont="1" applyBorder="1" applyAlignment="1">
      <alignment horizontal="right"/>
    </xf>
    <xf numFmtId="1" fontId="16" fillId="0" borderId="5" xfId="1" applyNumberFormat="1" applyFont="1" applyBorder="1"/>
    <xf numFmtId="0" fontId="18" fillId="0" borderId="5" xfId="0" applyFont="1" applyBorder="1" applyAlignment="1">
      <alignment horizontal="left" indent="1"/>
    </xf>
    <xf numFmtId="1" fontId="16" fillId="0" borderId="5" xfId="1" applyNumberFormat="1" applyFont="1" applyBorder="1" applyAlignment="1">
      <alignment horizontal="right"/>
    </xf>
    <xf numFmtId="0" fontId="16" fillId="0" borderId="5" xfId="0" applyFont="1" applyFill="1" applyBorder="1" applyAlignment="1">
      <alignment horizontal="left" indent="1"/>
    </xf>
    <xf numFmtId="1" fontId="17" fillId="0" borderId="5" xfId="1" applyNumberFormat="1" applyFont="1" applyBorder="1" applyAlignment="1">
      <alignment horizontal="right" vertical="center"/>
    </xf>
    <xf numFmtId="0" fontId="18" fillId="0" borderId="5" xfId="1" applyFont="1" applyFill="1" applyBorder="1" applyAlignment="1">
      <alignment horizontal="left" indent="1"/>
    </xf>
    <xf numFmtId="1" fontId="16" fillId="0" borderId="5" xfId="1" applyNumberFormat="1" applyFont="1" applyBorder="1" applyAlignment="1">
      <alignment horizontal="right" vertical="center"/>
    </xf>
    <xf numFmtId="0" fontId="16" fillId="0" borderId="6" xfId="0" applyFont="1" applyFill="1" applyBorder="1" applyAlignment="1">
      <alignment horizontal="left" indent="1"/>
    </xf>
    <xf numFmtId="0" fontId="16" fillId="0" borderId="0" xfId="0" applyFont="1" applyFill="1" applyBorder="1" applyAlignment="1">
      <alignment horizontal="left" indent="1"/>
    </xf>
    <xf numFmtId="1" fontId="16" fillId="0" borderId="0" xfId="1" applyNumberFormat="1" applyFont="1" applyBorder="1" applyAlignment="1">
      <alignment horizontal="right" vertical="center"/>
    </xf>
    <xf numFmtId="1" fontId="16" fillId="0" borderId="0" xfId="1" applyNumberFormat="1" applyFont="1" applyFill="1" applyBorder="1"/>
    <xf numFmtId="165" fontId="18" fillId="0" borderId="0" xfId="1" applyNumberFormat="1" applyFont="1" applyBorder="1"/>
    <xf numFmtId="1" fontId="17" fillId="0" borderId="0" xfId="1" applyNumberFormat="1" applyFont="1" applyBorder="1"/>
    <xf numFmtId="0" fontId="16" fillId="0" borderId="0" xfId="1" applyFont="1" applyBorder="1" applyAlignment="1">
      <alignment horizontal="center"/>
    </xf>
    <xf numFmtId="0" fontId="17" fillId="0" borderId="0" xfId="1" applyFont="1"/>
    <xf numFmtId="3" fontId="18" fillId="0" borderId="0" xfId="1" applyNumberFormat="1" applyFont="1" applyBorder="1"/>
    <xf numFmtId="2" fontId="17" fillId="0" borderId="0" xfId="1" applyNumberFormat="1" applyFont="1" applyBorder="1"/>
    <xf numFmtId="0" fontId="16" fillId="0" borderId="1" xfId="1" applyFont="1" applyBorder="1" applyAlignment="1">
      <alignment horizontal="center" vertical="center" wrapText="1"/>
    </xf>
    <xf numFmtId="0" fontId="16" fillId="0" borderId="5" xfId="1" applyFont="1" applyBorder="1"/>
    <xf numFmtId="0" fontId="16" fillId="0" borderId="0" xfId="1" applyFont="1"/>
    <xf numFmtId="0" fontId="17" fillId="0" borderId="5" xfId="1" applyFont="1" applyBorder="1"/>
    <xf numFmtId="0" fontId="16" fillId="2" borderId="5" xfId="1" applyFont="1" applyFill="1" applyBorder="1"/>
    <xf numFmtId="0" fontId="16" fillId="0" borderId="0" xfId="1" applyFont="1" applyAlignment="1"/>
    <xf numFmtId="0" fontId="16" fillId="0" borderId="0" xfId="1" applyFont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2" fontId="17" fillId="0" borderId="0" xfId="1" applyNumberFormat="1" applyFont="1"/>
    <xf numFmtId="0" fontId="6" fillId="0" borderId="0" xfId="1" applyFont="1" applyAlignment="1">
      <alignment horizontal="center"/>
    </xf>
    <xf numFmtId="3" fontId="18" fillId="0" borderId="5" xfId="0" applyNumberFormat="1" applyFont="1" applyBorder="1"/>
    <xf numFmtId="0" fontId="5" fillId="0" borderId="0" xfId="1" applyFont="1" applyBorder="1" applyAlignment="1">
      <alignment horizontal="center"/>
    </xf>
    <xf numFmtId="1" fontId="19" fillId="0" borderId="5" xfId="0" applyNumberFormat="1" applyFont="1" applyBorder="1" applyAlignment="1">
      <alignment horizontal="right"/>
    </xf>
    <xf numFmtId="1" fontId="17" fillId="0" borderId="5" xfId="3" applyNumberFormat="1" applyFont="1" applyFill="1" applyBorder="1" applyAlignment="1">
      <alignment horizontal="right"/>
    </xf>
    <xf numFmtId="0" fontId="18" fillId="0" borderId="6" xfId="0" applyFont="1" applyFill="1" applyBorder="1" applyAlignment="1">
      <alignment horizontal="left" indent="1"/>
    </xf>
    <xf numFmtId="2" fontId="17" fillId="0" borderId="5" xfId="1" applyNumberFormat="1" applyFont="1" applyBorder="1"/>
    <xf numFmtId="2" fontId="16" fillId="2" borderId="5" xfId="1" applyNumberFormat="1" applyFont="1" applyFill="1" applyBorder="1"/>
    <xf numFmtId="1" fontId="16" fillId="2" borderId="5" xfId="1" applyNumberFormat="1" applyFont="1" applyFill="1" applyBorder="1"/>
    <xf numFmtId="1" fontId="16" fillId="2" borderId="9" xfId="1" applyNumberFormat="1" applyFont="1" applyFill="1" applyBorder="1"/>
    <xf numFmtId="0" fontId="16" fillId="0" borderId="10" xfId="1" applyFont="1" applyBorder="1" applyAlignment="1">
      <alignment horizontal="center"/>
    </xf>
    <xf numFmtId="0" fontId="6" fillId="0" borderId="0" xfId="1" applyFont="1"/>
    <xf numFmtId="171" fontId="18" fillId="0" borderId="6" xfId="179" applyNumberFormat="1" applyFont="1" applyBorder="1" applyAlignment="1">
      <alignment horizontal="right" vertical="center"/>
    </xf>
    <xf numFmtId="0" fontId="16" fillId="0" borderId="11" xfId="1" applyFont="1" applyBorder="1"/>
    <xf numFmtId="0" fontId="6" fillId="0" borderId="10" xfId="1" applyFont="1" applyBorder="1" applyAlignment="1">
      <alignment horizontal="center"/>
    </xf>
    <xf numFmtId="0" fontId="16" fillId="0" borderId="6" xfId="1" applyFont="1" applyBorder="1"/>
    <xf numFmtId="2" fontId="17" fillId="0" borderId="6" xfId="1" applyNumberFormat="1" applyFont="1" applyBorder="1"/>
    <xf numFmtId="0" fontId="17" fillId="0" borderId="6" xfId="1" applyFont="1" applyBorder="1"/>
    <xf numFmtId="0" fontId="16" fillId="2" borderId="6" xfId="1" applyFont="1" applyFill="1" applyBorder="1"/>
    <xf numFmtId="2" fontId="16" fillId="2" borderId="6" xfId="1" applyNumberFormat="1" applyFont="1" applyFill="1" applyBorder="1"/>
    <xf numFmtId="0" fontId="17" fillId="0" borderId="11" xfId="1" applyFont="1" applyBorder="1"/>
    <xf numFmtId="2" fontId="16" fillId="0" borderId="6" xfId="1" applyNumberFormat="1" applyFont="1" applyBorder="1"/>
    <xf numFmtId="0" fontId="16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/>
    </xf>
    <xf numFmtId="170" fontId="18" fillId="0" borderId="0" xfId="0" applyNumberFormat="1" applyFont="1" applyBorder="1" applyAlignment="1">
      <alignment horizontal="center"/>
    </xf>
    <xf numFmtId="170" fontId="18" fillId="0" borderId="0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8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14" xfId="1" applyFont="1" applyFill="1" applyBorder="1" applyAlignment="1">
      <alignment horizontal="center"/>
    </xf>
    <xf numFmtId="0" fontId="16" fillId="0" borderId="15" xfId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180">
    <cellStyle name="Comma" xfId="179" builtinId="3"/>
    <cellStyle name="Comma 10" xfId="5"/>
    <cellStyle name="Comma 10 2" xfId="6"/>
    <cellStyle name="Comma 11" xfId="3"/>
    <cellStyle name="Comma 12" xfId="7"/>
    <cellStyle name="Comma 13" xfId="8"/>
    <cellStyle name="Comma 2" xfId="9"/>
    <cellStyle name="Comma 2 10" xfId="10"/>
    <cellStyle name="Comma 2 11" xfId="11"/>
    <cellStyle name="Comma 2 12" xfId="12"/>
    <cellStyle name="Comma 2 13" xfId="13"/>
    <cellStyle name="Comma 2 14" xfId="14"/>
    <cellStyle name="Comma 2 15" xfId="15"/>
    <cellStyle name="Comma 2 16" xfId="16"/>
    <cellStyle name="Comma 2 17" xfId="17"/>
    <cellStyle name="Comma 2 18" xfId="18"/>
    <cellStyle name="Comma 2 19" xfId="19"/>
    <cellStyle name="Comma 2 2" xfId="20"/>
    <cellStyle name="Comma 2 2 2" xfId="21"/>
    <cellStyle name="Comma 2 2 2 2" xfId="22"/>
    <cellStyle name="Comma 2 2 2 2 2" xfId="23"/>
    <cellStyle name="Comma 2 2 2 2 3" xfId="24"/>
    <cellStyle name="Comma 2 2 2 2 3 2" xfId="25"/>
    <cellStyle name="Comma 2 2 2 3" xfId="26"/>
    <cellStyle name="Comma 2 2 3" xfId="27"/>
    <cellStyle name="Comma 2 2 3 2" xfId="28"/>
    <cellStyle name="Comma 2 20" xfId="29"/>
    <cellStyle name="Comma 2 21" xfId="30"/>
    <cellStyle name="Comma 2 22" xfId="31"/>
    <cellStyle name="Comma 2 23" xfId="32"/>
    <cellStyle name="Comma 2 24" xfId="33"/>
    <cellStyle name="Comma 2 25" xfId="34"/>
    <cellStyle name="Comma 2 26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20" xfId="43"/>
    <cellStyle name="Comma 20 2" xfId="44"/>
    <cellStyle name="Comma 27" xfId="45"/>
    <cellStyle name="Comma 27 2" xfId="46"/>
    <cellStyle name="Comma 29" xfId="47"/>
    <cellStyle name="Comma 29 2" xfId="48"/>
    <cellStyle name="Comma 3" xfId="49"/>
    <cellStyle name="Comma 3 2" xfId="50"/>
    <cellStyle name="Comma 3 3" xfId="51"/>
    <cellStyle name="Comma 3 39" xfId="52"/>
    <cellStyle name="Comma 30" xfId="53"/>
    <cellStyle name="Comma 30 2" xfId="54"/>
    <cellStyle name="Comma 4" xfId="55"/>
    <cellStyle name="Comma 4 2" xfId="56"/>
    <cellStyle name="Comma 4 3" xfId="57"/>
    <cellStyle name="Comma 4 4" xfId="58"/>
    <cellStyle name="Comma 5" xfId="59"/>
    <cellStyle name="Comma 6" xfId="60"/>
    <cellStyle name="Comma 67 2" xfId="61"/>
    <cellStyle name="Comma 7" xfId="62"/>
    <cellStyle name="Comma 70" xfId="63"/>
    <cellStyle name="Comma 8" xfId="64"/>
    <cellStyle name="Comma 9" xfId="65"/>
    <cellStyle name="Excel Built-in Comma 2" xfId="66"/>
    <cellStyle name="Excel Built-in Normal" xfId="67"/>
    <cellStyle name="Excel Built-in Normal 2" xfId="68"/>
    <cellStyle name="Excel Built-in Normal_50. Bishwo" xfId="69"/>
    <cellStyle name="Normal" xfId="0" builtinId="0"/>
    <cellStyle name="Normal 10" xfId="70"/>
    <cellStyle name="Normal 10 2" xfId="71"/>
    <cellStyle name="Normal 11" xfId="72"/>
    <cellStyle name="Normal 12" xfId="73"/>
    <cellStyle name="Normal 13" xfId="74"/>
    <cellStyle name="Normal 14" xfId="75"/>
    <cellStyle name="Normal 15" xfId="76"/>
    <cellStyle name="Normal 16" xfId="77"/>
    <cellStyle name="Normal 17" xfId="78"/>
    <cellStyle name="Normal 18" xfId="79"/>
    <cellStyle name="Normal 19" xfId="80"/>
    <cellStyle name="Normal 2" xfId="1"/>
    <cellStyle name="Normal 2 10" xfId="82"/>
    <cellStyle name="Normal 2 14" xfId="83"/>
    <cellStyle name="Normal 2 2" xfId="84"/>
    <cellStyle name="Normal 2 2 2 2 4 2" xfId="85"/>
    <cellStyle name="Normal 2 2_50. Bishwo" xfId="86"/>
    <cellStyle name="Normal 2 3" xfId="87"/>
    <cellStyle name="Normal 2 3 2" xfId="88"/>
    <cellStyle name="Normal 2 4" xfId="89"/>
    <cellStyle name="Normal 2 5" xfId="90"/>
    <cellStyle name="Normal 2 6" xfId="91"/>
    <cellStyle name="Normal 2 7" xfId="92"/>
    <cellStyle name="Normal 2 8" xfId="81"/>
    <cellStyle name="Normal 2 9" xfId="4"/>
    <cellStyle name="Normal 2_50. Bishwo" xfId="93"/>
    <cellStyle name="Normal 20" xfId="94"/>
    <cellStyle name="Normal 20 2" xfId="95"/>
    <cellStyle name="Normal 21" xfId="96"/>
    <cellStyle name="Normal 21 2" xfId="97"/>
    <cellStyle name="Normal 22" xfId="98"/>
    <cellStyle name="Normal 22 2" xfId="99"/>
    <cellStyle name="Normal 23" xfId="100"/>
    <cellStyle name="Normal 24" xfId="101"/>
    <cellStyle name="Normal 24 2" xfId="102"/>
    <cellStyle name="Normal 25" xfId="103"/>
    <cellStyle name="Normal 25 2" xfId="104"/>
    <cellStyle name="Normal 26" xfId="105"/>
    <cellStyle name="Normal 26 2" xfId="106"/>
    <cellStyle name="Normal 27" xfId="107"/>
    <cellStyle name="Normal 27 2" xfId="108"/>
    <cellStyle name="Normal 28" xfId="109"/>
    <cellStyle name="Normal 28 2" xfId="110"/>
    <cellStyle name="Normal 29" xfId="111"/>
    <cellStyle name="Normal 3" xfId="112"/>
    <cellStyle name="Normal 3 2" xfId="113"/>
    <cellStyle name="Normal 3 3" xfId="114"/>
    <cellStyle name="Normal 3 4" xfId="115"/>
    <cellStyle name="Normal 3 5" xfId="175"/>
    <cellStyle name="Normal 3_9.1 &amp; 9.2" xfId="116"/>
    <cellStyle name="Normal 30" xfId="117"/>
    <cellStyle name="Normal 30 2" xfId="118"/>
    <cellStyle name="Normal 31" xfId="119"/>
    <cellStyle name="Normal 32" xfId="2"/>
    <cellStyle name="Normal 33" xfId="172"/>
    <cellStyle name="Normal 34" xfId="173"/>
    <cellStyle name="Normal 35" xfId="174"/>
    <cellStyle name="Normal 36" xfId="177"/>
    <cellStyle name="Normal 37" xfId="178"/>
    <cellStyle name="Normal 39" xfId="120"/>
    <cellStyle name="Normal 4" xfId="121"/>
    <cellStyle name="Normal 4 10" xfId="122"/>
    <cellStyle name="Normal 4 11" xfId="123"/>
    <cellStyle name="Normal 4 12" xfId="124"/>
    <cellStyle name="Normal 4 13" xfId="125"/>
    <cellStyle name="Normal 4 14" xfId="126"/>
    <cellStyle name="Normal 4 15" xfId="127"/>
    <cellStyle name="Normal 4 16" xfId="128"/>
    <cellStyle name="Normal 4 17" xfId="129"/>
    <cellStyle name="Normal 4 18" xfId="130"/>
    <cellStyle name="Normal 4 19" xfId="131"/>
    <cellStyle name="Normal 4 2" xfId="132"/>
    <cellStyle name="Normal 4 20" xfId="133"/>
    <cellStyle name="Normal 4 21" xfId="134"/>
    <cellStyle name="Normal 4 22" xfId="135"/>
    <cellStyle name="Normal 4 23" xfId="136"/>
    <cellStyle name="Normal 4 24" xfId="137"/>
    <cellStyle name="Normal 4 25" xfId="138"/>
    <cellStyle name="Normal 4 26" xfId="176"/>
    <cellStyle name="Normal 4 3" xfId="139"/>
    <cellStyle name="Normal 4 4" xfId="140"/>
    <cellStyle name="Normal 4 5" xfId="141"/>
    <cellStyle name="Normal 4 6" xfId="142"/>
    <cellStyle name="Normal 4 7" xfId="143"/>
    <cellStyle name="Normal 4 8" xfId="144"/>
    <cellStyle name="Normal 4 9" xfId="145"/>
    <cellStyle name="Normal 4_50. Bishwo" xfId="146"/>
    <cellStyle name="Normal 40" xfId="147"/>
    <cellStyle name="Normal 41" xfId="148"/>
    <cellStyle name="Normal 42" xfId="149"/>
    <cellStyle name="Normal 43" xfId="150"/>
    <cellStyle name="Normal 49" xfId="151"/>
    <cellStyle name="Normal 5" xfId="152"/>
    <cellStyle name="Normal 5 2" xfId="153"/>
    <cellStyle name="Normal 52" xfId="154"/>
    <cellStyle name="Normal 6" xfId="155"/>
    <cellStyle name="Normal 6 2" xfId="156"/>
    <cellStyle name="Normal 6 3" xfId="157"/>
    <cellStyle name="Normal 6 4" xfId="158"/>
    <cellStyle name="Normal 67" xfId="159"/>
    <cellStyle name="Normal 7" xfId="160"/>
    <cellStyle name="Normal 8" xfId="161"/>
    <cellStyle name="Normal 8 2" xfId="162"/>
    <cellStyle name="Normal 9" xfId="163"/>
    <cellStyle name="Percent 2" xfId="164"/>
    <cellStyle name="Percent 2 2" xfId="165"/>
    <cellStyle name="Percent 2 2 2" xfId="166"/>
    <cellStyle name="Percent 2 3" xfId="167"/>
    <cellStyle name="Percent 2 4" xfId="168"/>
    <cellStyle name="Percent 3" xfId="169"/>
    <cellStyle name="Percent 4" xfId="170"/>
    <cellStyle name="Percent 67 2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90"/>
  <sheetViews>
    <sheetView tabSelected="1" topLeftCell="A37" zoomScale="110" zoomScaleNormal="110" zoomScaleSheetLayoutView="106" workbookViewId="0">
      <selection activeCell="B52" sqref="B52"/>
    </sheetView>
  </sheetViews>
  <sheetFormatPr defaultRowHeight="16.5" customHeight="1"/>
  <cols>
    <col min="1" max="1" width="3.28515625" style="1" customWidth="1"/>
    <col min="2" max="2" width="29" style="1" customWidth="1"/>
    <col min="3" max="6" width="7.42578125" style="1" customWidth="1"/>
    <col min="7" max="7" width="8.42578125" style="1" customWidth="1"/>
    <col min="8" max="8" width="8.5703125" style="1" customWidth="1"/>
    <col min="9" max="16" width="7.42578125" style="1" customWidth="1"/>
    <col min="17" max="17" width="8.42578125" style="1" customWidth="1"/>
    <col min="18" max="18" width="9" style="1" customWidth="1"/>
    <col min="19" max="250" width="9.140625" style="1"/>
    <col min="251" max="251" width="4.5703125" style="1" customWidth="1"/>
    <col min="252" max="252" width="39.7109375" style="1" customWidth="1"/>
    <col min="253" max="253" width="8.28515625" style="1" customWidth="1"/>
    <col min="254" max="262" width="0" style="1" hidden="1" customWidth="1"/>
    <col min="263" max="263" width="8.28515625" style="1" customWidth="1"/>
    <col min="264" max="264" width="8.7109375" style="1" customWidth="1"/>
    <col min="265" max="265" width="9.28515625" style="1" customWidth="1"/>
    <col min="266" max="266" width="9.140625" style="1" customWidth="1"/>
    <col min="267" max="267" width="9.5703125" style="1" customWidth="1"/>
    <col min="268" max="270" width="8.85546875" style="1" customWidth="1"/>
    <col min="271" max="271" width="14.7109375" style="1" customWidth="1"/>
    <col min="272" max="272" width="14.7109375" style="1" bestFit="1" customWidth="1"/>
    <col min="273" max="273" width="9.42578125" style="1" customWidth="1"/>
    <col min="274" max="506" width="9.140625" style="1"/>
    <col min="507" max="507" width="4.5703125" style="1" customWidth="1"/>
    <col min="508" max="508" width="39.7109375" style="1" customWidth="1"/>
    <col min="509" max="509" width="8.28515625" style="1" customWidth="1"/>
    <col min="510" max="518" width="0" style="1" hidden="1" customWidth="1"/>
    <col min="519" max="519" width="8.28515625" style="1" customWidth="1"/>
    <col min="520" max="520" width="8.7109375" style="1" customWidth="1"/>
    <col min="521" max="521" width="9.28515625" style="1" customWidth="1"/>
    <col min="522" max="522" width="9.140625" style="1" customWidth="1"/>
    <col min="523" max="523" width="9.5703125" style="1" customWidth="1"/>
    <col min="524" max="526" width="8.85546875" style="1" customWidth="1"/>
    <col min="527" max="527" width="14.7109375" style="1" customWidth="1"/>
    <col min="528" max="528" width="14.7109375" style="1" bestFit="1" customWidth="1"/>
    <col min="529" max="529" width="9.42578125" style="1" customWidth="1"/>
    <col min="530" max="762" width="9.140625" style="1"/>
    <col min="763" max="763" width="4.5703125" style="1" customWidth="1"/>
    <col min="764" max="764" width="39.7109375" style="1" customWidth="1"/>
    <col min="765" max="765" width="8.28515625" style="1" customWidth="1"/>
    <col min="766" max="774" width="0" style="1" hidden="1" customWidth="1"/>
    <col min="775" max="775" width="8.28515625" style="1" customWidth="1"/>
    <col min="776" max="776" width="8.7109375" style="1" customWidth="1"/>
    <col min="777" max="777" width="9.28515625" style="1" customWidth="1"/>
    <col min="778" max="778" width="9.140625" style="1" customWidth="1"/>
    <col min="779" max="779" width="9.5703125" style="1" customWidth="1"/>
    <col min="780" max="782" width="8.85546875" style="1" customWidth="1"/>
    <col min="783" max="783" width="14.7109375" style="1" customWidth="1"/>
    <col min="784" max="784" width="14.7109375" style="1" bestFit="1" customWidth="1"/>
    <col min="785" max="785" width="9.42578125" style="1" customWidth="1"/>
    <col min="786" max="1018" width="9.140625" style="1"/>
    <col min="1019" max="1019" width="4.5703125" style="1" customWidth="1"/>
    <col min="1020" max="1020" width="39.7109375" style="1" customWidth="1"/>
    <col min="1021" max="1021" width="8.28515625" style="1" customWidth="1"/>
    <col min="1022" max="1030" width="0" style="1" hidden="1" customWidth="1"/>
    <col min="1031" max="1031" width="8.28515625" style="1" customWidth="1"/>
    <col min="1032" max="1032" width="8.7109375" style="1" customWidth="1"/>
    <col min="1033" max="1033" width="9.28515625" style="1" customWidth="1"/>
    <col min="1034" max="1034" width="9.140625" style="1" customWidth="1"/>
    <col min="1035" max="1035" width="9.5703125" style="1" customWidth="1"/>
    <col min="1036" max="1038" width="8.85546875" style="1" customWidth="1"/>
    <col min="1039" max="1039" width="14.7109375" style="1" customWidth="1"/>
    <col min="1040" max="1040" width="14.7109375" style="1" bestFit="1" customWidth="1"/>
    <col min="1041" max="1041" width="9.42578125" style="1" customWidth="1"/>
    <col min="1042" max="1274" width="9.140625" style="1"/>
    <col min="1275" max="1275" width="4.5703125" style="1" customWidth="1"/>
    <col min="1276" max="1276" width="39.7109375" style="1" customWidth="1"/>
    <col min="1277" max="1277" width="8.28515625" style="1" customWidth="1"/>
    <col min="1278" max="1286" width="0" style="1" hidden="1" customWidth="1"/>
    <col min="1287" max="1287" width="8.28515625" style="1" customWidth="1"/>
    <col min="1288" max="1288" width="8.7109375" style="1" customWidth="1"/>
    <col min="1289" max="1289" width="9.28515625" style="1" customWidth="1"/>
    <col min="1290" max="1290" width="9.140625" style="1" customWidth="1"/>
    <col min="1291" max="1291" width="9.5703125" style="1" customWidth="1"/>
    <col min="1292" max="1294" width="8.85546875" style="1" customWidth="1"/>
    <col min="1295" max="1295" width="14.7109375" style="1" customWidth="1"/>
    <col min="1296" max="1296" width="14.7109375" style="1" bestFit="1" customWidth="1"/>
    <col min="1297" max="1297" width="9.42578125" style="1" customWidth="1"/>
    <col min="1298" max="1530" width="9.140625" style="1"/>
    <col min="1531" max="1531" width="4.5703125" style="1" customWidth="1"/>
    <col min="1532" max="1532" width="39.7109375" style="1" customWidth="1"/>
    <col min="1533" max="1533" width="8.28515625" style="1" customWidth="1"/>
    <col min="1534" max="1542" width="0" style="1" hidden="1" customWidth="1"/>
    <col min="1543" max="1543" width="8.28515625" style="1" customWidth="1"/>
    <col min="1544" max="1544" width="8.7109375" style="1" customWidth="1"/>
    <col min="1545" max="1545" width="9.28515625" style="1" customWidth="1"/>
    <col min="1546" max="1546" width="9.140625" style="1" customWidth="1"/>
    <col min="1547" max="1547" width="9.5703125" style="1" customWidth="1"/>
    <col min="1548" max="1550" width="8.85546875" style="1" customWidth="1"/>
    <col min="1551" max="1551" width="14.7109375" style="1" customWidth="1"/>
    <col min="1552" max="1552" width="14.7109375" style="1" bestFit="1" customWidth="1"/>
    <col min="1553" max="1553" width="9.42578125" style="1" customWidth="1"/>
    <col min="1554" max="1786" width="9.140625" style="1"/>
    <col min="1787" max="1787" width="4.5703125" style="1" customWidth="1"/>
    <col min="1788" max="1788" width="39.7109375" style="1" customWidth="1"/>
    <col min="1789" max="1789" width="8.28515625" style="1" customWidth="1"/>
    <col min="1790" max="1798" width="0" style="1" hidden="1" customWidth="1"/>
    <col min="1799" max="1799" width="8.28515625" style="1" customWidth="1"/>
    <col min="1800" max="1800" width="8.7109375" style="1" customWidth="1"/>
    <col min="1801" max="1801" width="9.28515625" style="1" customWidth="1"/>
    <col min="1802" max="1802" width="9.140625" style="1" customWidth="1"/>
    <col min="1803" max="1803" width="9.5703125" style="1" customWidth="1"/>
    <col min="1804" max="1806" width="8.85546875" style="1" customWidth="1"/>
    <col min="1807" max="1807" width="14.7109375" style="1" customWidth="1"/>
    <col min="1808" max="1808" width="14.7109375" style="1" bestFit="1" customWidth="1"/>
    <col min="1809" max="1809" width="9.42578125" style="1" customWidth="1"/>
    <col min="1810" max="2042" width="9.140625" style="1"/>
    <col min="2043" max="2043" width="4.5703125" style="1" customWidth="1"/>
    <col min="2044" max="2044" width="39.7109375" style="1" customWidth="1"/>
    <col min="2045" max="2045" width="8.28515625" style="1" customWidth="1"/>
    <col min="2046" max="2054" width="0" style="1" hidden="1" customWidth="1"/>
    <col min="2055" max="2055" width="8.28515625" style="1" customWidth="1"/>
    <col min="2056" max="2056" width="8.7109375" style="1" customWidth="1"/>
    <col min="2057" max="2057" width="9.28515625" style="1" customWidth="1"/>
    <col min="2058" max="2058" width="9.140625" style="1" customWidth="1"/>
    <col min="2059" max="2059" width="9.5703125" style="1" customWidth="1"/>
    <col min="2060" max="2062" width="8.85546875" style="1" customWidth="1"/>
    <col min="2063" max="2063" width="14.7109375" style="1" customWidth="1"/>
    <col min="2064" max="2064" width="14.7109375" style="1" bestFit="1" customWidth="1"/>
    <col min="2065" max="2065" width="9.42578125" style="1" customWidth="1"/>
    <col min="2066" max="2298" width="9.140625" style="1"/>
    <col min="2299" max="2299" width="4.5703125" style="1" customWidth="1"/>
    <col min="2300" max="2300" width="39.7109375" style="1" customWidth="1"/>
    <col min="2301" max="2301" width="8.28515625" style="1" customWidth="1"/>
    <col min="2302" max="2310" width="0" style="1" hidden="1" customWidth="1"/>
    <col min="2311" max="2311" width="8.28515625" style="1" customWidth="1"/>
    <col min="2312" max="2312" width="8.7109375" style="1" customWidth="1"/>
    <col min="2313" max="2313" width="9.28515625" style="1" customWidth="1"/>
    <col min="2314" max="2314" width="9.140625" style="1" customWidth="1"/>
    <col min="2315" max="2315" width="9.5703125" style="1" customWidth="1"/>
    <col min="2316" max="2318" width="8.85546875" style="1" customWidth="1"/>
    <col min="2319" max="2319" width="14.7109375" style="1" customWidth="1"/>
    <col min="2320" max="2320" width="14.7109375" style="1" bestFit="1" customWidth="1"/>
    <col min="2321" max="2321" width="9.42578125" style="1" customWidth="1"/>
    <col min="2322" max="2554" width="9.140625" style="1"/>
    <col min="2555" max="2555" width="4.5703125" style="1" customWidth="1"/>
    <col min="2556" max="2556" width="39.7109375" style="1" customWidth="1"/>
    <col min="2557" max="2557" width="8.28515625" style="1" customWidth="1"/>
    <col min="2558" max="2566" width="0" style="1" hidden="1" customWidth="1"/>
    <col min="2567" max="2567" width="8.28515625" style="1" customWidth="1"/>
    <col min="2568" max="2568" width="8.7109375" style="1" customWidth="1"/>
    <col min="2569" max="2569" width="9.28515625" style="1" customWidth="1"/>
    <col min="2570" max="2570" width="9.140625" style="1" customWidth="1"/>
    <col min="2571" max="2571" width="9.5703125" style="1" customWidth="1"/>
    <col min="2572" max="2574" width="8.85546875" style="1" customWidth="1"/>
    <col min="2575" max="2575" width="14.7109375" style="1" customWidth="1"/>
    <col min="2576" max="2576" width="14.7109375" style="1" bestFit="1" customWidth="1"/>
    <col min="2577" max="2577" width="9.42578125" style="1" customWidth="1"/>
    <col min="2578" max="2810" width="9.140625" style="1"/>
    <col min="2811" max="2811" width="4.5703125" style="1" customWidth="1"/>
    <col min="2812" max="2812" width="39.7109375" style="1" customWidth="1"/>
    <col min="2813" max="2813" width="8.28515625" style="1" customWidth="1"/>
    <col min="2814" max="2822" width="0" style="1" hidden="1" customWidth="1"/>
    <col min="2823" max="2823" width="8.28515625" style="1" customWidth="1"/>
    <col min="2824" max="2824" width="8.7109375" style="1" customWidth="1"/>
    <col min="2825" max="2825" width="9.28515625" style="1" customWidth="1"/>
    <col min="2826" max="2826" width="9.140625" style="1" customWidth="1"/>
    <col min="2827" max="2827" width="9.5703125" style="1" customWidth="1"/>
    <col min="2828" max="2830" width="8.85546875" style="1" customWidth="1"/>
    <col min="2831" max="2831" width="14.7109375" style="1" customWidth="1"/>
    <col min="2832" max="2832" width="14.7109375" style="1" bestFit="1" customWidth="1"/>
    <col min="2833" max="2833" width="9.42578125" style="1" customWidth="1"/>
    <col min="2834" max="3066" width="9.140625" style="1"/>
    <col min="3067" max="3067" width="4.5703125" style="1" customWidth="1"/>
    <col min="3068" max="3068" width="39.7109375" style="1" customWidth="1"/>
    <col min="3069" max="3069" width="8.28515625" style="1" customWidth="1"/>
    <col min="3070" max="3078" width="0" style="1" hidden="1" customWidth="1"/>
    <col min="3079" max="3079" width="8.28515625" style="1" customWidth="1"/>
    <col min="3080" max="3080" width="8.7109375" style="1" customWidth="1"/>
    <col min="3081" max="3081" width="9.28515625" style="1" customWidth="1"/>
    <col min="3082" max="3082" width="9.140625" style="1" customWidth="1"/>
    <col min="3083" max="3083" width="9.5703125" style="1" customWidth="1"/>
    <col min="3084" max="3086" width="8.85546875" style="1" customWidth="1"/>
    <col min="3087" max="3087" width="14.7109375" style="1" customWidth="1"/>
    <col min="3088" max="3088" width="14.7109375" style="1" bestFit="1" customWidth="1"/>
    <col min="3089" max="3089" width="9.42578125" style="1" customWidth="1"/>
    <col min="3090" max="3322" width="9.140625" style="1"/>
    <col min="3323" max="3323" width="4.5703125" style="1" customWidth="1"/>
    <col min="3324" max="3324" width="39.7109375" style="1" customWidth="1"/>
    <col min="3325" max="3325" width="8.28515625" style="1" customWidth="1"/>
    <col min="3326" max="3334" width="0" style="1" hidden="1" customWidth="1"/>
    <col min="3335" max="3335" width="8.28515625" style="1" customWidth="1"/>
    <col min="3336" max="3336" width="8.7109375" style="1" customWidth="1"/>
    <col min="3337" max="3337" width="9.28515625" style="1" customWidth="1"/>
    <col min="3338" max="3338" width="9.140625" style="1" customWidth="1"/>
    <col min="3339" max="3339" width="9.5703125" style="1" customWidth="1"/>
    <col min="3340" max="3342" width="8.85546875" style="1" customWidth="1"/>
    <col min="3343" max="3343" width="14.7109375" style="1" customWidth="1"/>
    <col min="3344" max="3344" width="14.7109375" style="1" bestFit="1" customWidth="1"/>
    <col min="3345" max="3345" width="9.42578125" style="1" customWidth="1"/>
    <col min="3346" max="3578" width="9.140625" style="1"/>
    <col min="3579" max="3579" width="4.5703125" style="1" customWidth="1"/>
    <col min="3580" max="3580" width="39.7109375" style="1" customWidth="1"/>
    <col min="3581" max="3581" width="8.28515625" style="1" customWidth="1"/>
    <col min="3582" max="3590" width="0" style="1" hidden="1" customWidth="1"/>
    <col min="3591" max="3591" width="8.28515625" style="1" customWidth="1"/>
    <col min="3592" max="3592" width="8.7109375" style="1" customWidth="1"/>
    <col min="3593" max="3593" width="9.28515625" style="1" customWidth="1"/>
    <col min="3594" max="3594" width="9.140625" style="1" customWidth="1"/>
    <col min="3595" max="3595" width="9.5703125" style="1" customWidth="1"/>
    <col min="3596" max="3598" width="8.85546875" style="1" customWidth="1"/>
    <col min="3599" max="3599" width="14.7109375" style="1" customWidth="1"/>
    <col min="3600" max="3600" width="14.7109375" style="1" bestFit="1" customWidth="1"/>
    <col min="3601" max="3601" width="9.42578125" style="1" customWidth="1"/>
    <col min="3602" max="3834" width="9.140625" style="1"/>
    <col min="3835" max="3835" width="4.5703125" style="1" customWidth="1"/>
    <col min="3836" max="3836" width="39.7109375" style="1" customWidth="1"/>
    <col min="3837" max="3837" width="8.28515625" style="1" customWidth="1"/>
    <col min="3838" max="3846" width="0" style="1" hidden="1" customWidth="1"/>
    <col min="3847" max="3847" width="8.28515625" style="1" customWidth="1"/>
    <col min="3848" max="3848" width="8.7109375" style="1" customWidth="1"/>
    <col min="3849" max="3849" width="9.28515625" style="1" customWidth="1"/>
    <col min="3850" max="3850" width="9.140625" style="1" customWidth="1"/>
    <col min="3851" max="3851" width="9.5703125" style="1" customWidth="1"/>
    <col min="3852" max="3854" width="8.85546875" style="1" customWidth="1"/>
    <col min="3855" max="3855" width="14.7109375" style="1" customWidth="1"/>
    <col min="3856" max="3856" width="14.7109375" style="1" bestFit="1" customWidth="1"/>
    <col min="3857" max="3857" width="9.42578125" style="1" customWidth="1"/>
    <col min="3858" max="4090" width="9.140625" style="1"/>
    <col min="4091" max="4091" width="4.5703125" style="1" customWidth="1"/>
    <col min="4092" max="4092" width="39.7109375" style="1" customWidth="1"/>
    <col min="4093" max="4093" width="8.28515625" style="1" customWidth="1"/>
    <col min="4094" max="4102" width="0" style="1" hidden="1" customWidth="1"/>
    <col min="4103" max="4103" width="8.28515625" style="1" customWidth="1"/>
    <col min="4104" max="4104" width="8.7109375" style="1" customWidth="1"/>
    <col min="4105" max="4105" width="9.28515625" style="1" customWidth="1"/>
    <col min="4106" max="4106" width="9.140625" style="1" customWidth="1"/>
    <col min="4107" max="4107" width="9.5703125" style="1" customWidth="1"/>
    <col min="4108" max="4110" width="8.85546875" style="1" customWidth="1"/>
    <col min="4111" max="4111" width="14.7109375" style="1" customWidth="1"/>
    <col min="4112" max="4112" width="14.7109375" style="1" bestFit="1" customWidth="1"/>
    <col min="4113" max="4113" width="9.42578125" style="1" customWidth="1"/>
    <col min="4114" max="4346" width="9.140625" style="1"/>
    <col min="4347" max="4347" width="4.5703125" style="1" customWidth="1"/>
    <col min="4348" max="4348" width="39.7109375" style="1" customWidth="1"/>
    <col min="4349" max="4349" width="8.28515625" style="1" customWidth="1"/>
    <col min="4350" max="4358" width="0" style="1" hidden="1" customWidth="1"/>
    <col min="4359" max="4359" width="8.28515625" style="1" customWidth="1"/>
    <col min="4360" max="4360" width="8.7109375" style="1" customWidth="1"/>
    <col min="4361" max="4361" width="9.28515625" style="1" customWidth="1"/>
    <col min="4362" max="4362" width="9.140625" style="1" customWidth="1"/>
    <col min="4363" max="4363" width="9.5703125" style="1" customWidth="1"/>
    <col min="4364" max="4366" width="8.85546875" style="1" customWidth="1"/>
    <col min="4367" max="4367" width="14.7109375" style="1" customWidth="1"/>
    <col min="4368" max="4368" width="14.7109375" style="1" bestFit="1" customWidth="1"/>
    <col min="4369" max="4369" width="9.42578125" style="1" customWidth="1"/>
    <col min="4370" max="4602" width="9.140625" style="1"/>
    <col min="4603" max="4603" width="4.5703125" style="1" customWidth="1"/>
    <col min="4604" max="4604" width="39.7109375" style="1" customWidth="1"/>
    <col min="4605" max="4605" width="8.28515625" style="1" customWidth="1"/>
    <col min="4606" max="4614" width="0" style="1" hidden="1" customWidth="1"/>
    <col min="4615" max="4615" width="8.28515625" style="1" customWidth="1"/>
    <col min="4616" max="4616" width="8.7109375" style="1" customWidth="1"/>
    <col min="4617" max="4617" width="9.28515625" style="1" customWidth="1"/>
    <col min="4618" max="4618" width="9.140625" style="1" customWidth="1"/>
    <col min="4619" max="4619" width="9.5703125" style="1" customWidth="1"/>
    <col min="4620" max="4622" width="8.85546875" style="1" customWidth="1"/>
    <col min="4623" max="4623" width="14.7109375" style="1" customWidth="1"/>
    <col min="4624" max="4624" width="14.7109375" style="1" bestFit="1" customWidth="1"/>
    <col min="4625" max="4625" width="9.42578125" style="1" customWidth="1"/>
    <col min="4626" max="4858" width="9.140625" style="1"/>
    <col min="4859" max="4859" width="4.5703125" style="1" customWidth="1"/>
    <col min="4860" max="4860" width="39.7109375" style="1" customWidth="1"/>
    <col min="4861" max="4861" width="8.28515625" style="1" customWidth="1"/>
    <col min="4862" max="4870" width="0" style="1" hidden="1" customWidth="1"/>
    <col min="4871" max="4871" width="8.28515625" style="1" customWidth="1"/>
    <col min="4872" max="4872" width="8.7109375" style="1" customWidth="1"/>
    <col min="4873" max="4873" width="9.28515625" style="1" customWidth="1"/>
    <col min="4874" max="4874" width="9.140625" style="1" customWidth="1"/>
    <col min="4875" max="4875" width="9.5703125" style="1" customWidth="1"/>
    <col min="4876" max="4878" width="8.85546875" style="1" customWidth="1"/>
    <col min="4879" max="4879" width="14.7109375" style="1" customWidth="1"/>
    <col min="4880" max="4880" width="14.7109375" style="1" bestFit="1" customWidth="1"/>
    <col min="4881" max="4881" width="9.42578125" style="1" customWidth="1"/>
    <col min="4882" max="5114" width="9.140625" style="1"/>
    <col min="5115" max="5115" width="4.5703125" style="1" customWidth="1"/>
    <col min="5116" max="5116" width="39.7109375" style="1" customWidth="1"/>
    <col min="5117" max="5117" width="8.28515625" style="1" customWidth="1"/>
    <col min="5118" max="5126" width="0" style="1" hidden="1" customWidth="1"/>
    <col min="5127" max="5127" width="8.28515625" style="1" customWidth="1"/>
    <col min="5128" max="5128" width="8.7109375" style="1" customWidth="1"/>
    <col min="5129" max="5129" width="9.28515625" style="1" customWidth="1"/>
    <col min="5130" max="5130" width="9.140625" style="1" customWidth="1"/>
    <col min="5131" max="5131" width="9.5703125" style="1" customWidth="1"/>
    <col min="5132" max="5134" width="8.85546875" style="1" customWidth="1"/>
    <col min="5135" max="5135" width="14.7109375" style="1" customWidth="1"/>
    <col min="5136" max="5136" width="14.7109375" style="1" bestFit="1" customWidth="1"/>
    <col min="5137" max="5137" width="9.42578125" style="1" customWidth="1"/>
    <col min="5138" max="5370" width="9.140625" style="1"/>
    <col min="5371" max="5371" width="4.5703125" style="1" customWidth="1"/>
    <col min="5372" max="5372" width="39.7109375" style="1" customWidth="1"/>
    <col min="5373" max="5373" width="8.28515625" style="1" customWidth="1"/>
    <col min="5374" max="5382" width="0" style="1" hidden="1" customWidth="1"/>
    <col min="5383" max="5383" width="8.28515625" style="1" customWidth="1"/>
    <col min="5384" max="5384" width="8.7109375" style="1" customWidth="1"/>
    <col min="5385" max="5385" width="9.28515625" style="1" customWidth="1"/>
    <col min="5386" max="5386" width="9.140625" style="1" customWidth="1"/>
    <col min="5387" max="5387" width="9.5703125" style="1" customWidth="1"/>
    <col min="5388" max="5390" width="8.85546875" style="1" customWidth="1"/>
    <col min="5391" max="5391" width="14.7109375" style="1" customWidth="1"/>
    <col min="5392" max="5392" width="14.7109375" style="1" bestFit="1" customWidth="1"/>
    <col min="5393" max="5393" width="9.42578125" style="1" customWidth="1"/>
    <col min="5394" max="5626" width="9.140625" style="1"/>
    <col min="5627" max="5627" width="4.5703125" style="1" customWidth="1"/>
    <col min="5628" max="5628" width="39.7109375" style="1" customWidth="1"/>
    <col min="5629" max="5629" width="8.28515625" style="1" customWidth="1"/>
    <col min="5630" max="5638" width="0" style="1" hidden="1" customWidth="1"/>
    <col min="5639" max="5639" width="8.28515625" style="1" customWidth="1"/>
    <col min="5640" max="5640" width="8.7109375" style="1" customWidth="1"/>
    <col min="5641" max="5641" width="9.28515625" style="1" customWidth="1"/>
    <col min="5642" max="5642" width="9.140625" style="1" customWidth="1"/>
    <col min="5643" max="5643" width="9.5703125" style="1" customWidth="1"/>
    <col min="5644" max="5646" width="8.85546875" style="1" customWidth="1"/>
    <col min="5647" max="5647" width="14.7109375" style="1" customWidth="1"/>
    <col min="5648" max="5648" width="14.7109375" style="1" bestFit="1" customWidth="1"/>
    <col min="5649" max="5649" width="9.42578125" style="1" customWidth="1"/>
    <col min="5650" max="5882" width="9.140625" style="1"/>
    <col min="5883" max="5883" width="4.5703125" style="1" customWidth="1"/>
    <col min="5884" max="5884" width="39.7109375" style="1" customWidth="1"/>
    <col min="5885" max="5885" width="8.28515625" style="1" customWidth="1"/>
    <col min="5886" max="5894" width="0" style="1" hidden="1" customWidth="1"/>
    <col min="5895" max="5895" width="8.28515625" style="1" customWidth="1"/>
    <col min="5896" max="5896" width="8.7109375" style="1" customWidth="1"/>
    <col min="5897" max="5897" width="9.28515625" style="1" customWidth="1"/>
    <col min="5898" max="5898" width="9.140625" style="1" customWidth="1"/>
    <col min="5899" max="5899" width="9.5703125" style="1" customWidth="1"/>
    <col min="5900" max="5902" width="8.85546875" style="1" customWidth="1"/>
    <col min="5903" max="5903" width="14.7109375" style="1" customWidth="1"/>
    <col min="5904" max="5904" width="14.7109375" style="1" bestFit="1" customWidth="1"/>
    <col min="5905" max="5905" width="9.42578125" style="1" customWidth="1"/>
    <col min="5906" max="6138" width="9.140625" style="1"/>
    <col min="6139" max="6139" width="4.5703125" style="1" customWidth="1"/>
    <col min="6140" max="6140" width="39.7109375" style="1" customWidth="1"/>
    <col min="6141" max="6141" width="8.28515625" style="1" customWidth="1"/>
    <col min="6142" max="6150" width="0" style="1" hidden="1" customWidth="1"/>
    <col min="6151" max="6151" width="8.28515625" style="1" customWidth="1"/>
    <col min="6152" max="6152" width="8.7109375" style="1" customWidth="1"/>
    <col min="6153" max="6153" width="9.28515625" style="1" customWidth="1"/>
    <col min="6154" max="6154" width="9.140625" style="1" customWidth="1"/>
    <col min="6155" max="6155" width="9.5703125" style="1" customWidth="1"/>
    <col min="6156" max="6158" width="8.85546875" style="1" customWidth="1"/>
    <col min="6159" max="6159" width="14.7109375" style="1" customWidth="1"/>
    <col min="6160" max="6160" width="14.7109375" style="1" bestFit="1" customWidth="1"/>
    <col min="6161" max="6161" width="9.42578125" style="1" customWidth="1"/>
    <col min="6162" max="6394" width="9.140625" style="1"/>
    <col min="6395" max="6395" width="4.5703125" style="1" customWidth="1"/>
    <col min="6396" max="6396" width="39.7109375" style="1" customWidth="1"/>
    <col min="6397" max="6397" width="8.28515625" style="1" customWidth="1"/>
    <col min="6398" max="6406" width="0" style="1" hidden="1" customWidth="1"/>
    <col min="6407" max="6407" width="8.28515625" style="1" customWidth="1"/>
    <col min="6408" max="6408" width="8.7109375" style="1" customWidth="1"/>
    <col min="6409" max="6409" width="9.28515625" style="1" customWidth="1"/>
    <col min="6410" max="6410" width="9.140625" style="1" customWidth="1"/>
    <col min="6411" max="6411" width="9.5703125" style="1" customWidth="1"/>
    <col min="6412" max="6414" width="8.85546875" style="1" customWidth="1"/>
    <col min="6415" max="6415" width="14.7109375" style="1" customWidth="1"/>
    <col min="6416" max="6416" width="14.7109375" style="1" bestFit="1" customWidth="1"/>
    <col min="6417" max="6417" width="9.42578125" style="1" customWidth="1"/>
    <col min="6418" max="6650" width="9.140625" style="1"/>
    <col min="6651" max="6651" width="4.5703125" style="1" customWidth="1"/>
    <col min="6652" max="6652" width="39.7109375" style="1" customWidth="1"/>
    <col min="6653" max="6653" width="8.28515625" style="1" customWidth="1"/>
    <col min="6654" max="6662" width="0" style="1" hidden="1" customWidth="1"/>
    <col min="6663" max="6663" width="8.28515625" style="1" customWidth="1"/>
    <col min="6664" max="6664" width="8.7109375" style="1" customWidth="1"/>
    <col min="6665" max="6665" width="9.28515625" style="1" customWidth="1"/>
    <col min="6666" max="6666" width="9.140625" style="1" customWidth="1"/>
    <col min="6667" max="6667" width="9.5703125" style="1" customWidth="1"/>
    <col min="6668" max="6670" width="8.85546875" style="1" customWidth="1"/>
    <col min="6671" max="6671" width="14.7109375" style="1" customWidth="1"/>
    <col min="6672" max="6672" width="14.7109375" style="1" bestFit="1" customWidth="1"/>
    <col min="6673" max="6673" width="9.42578125" style="1" customWidth="1"/>
    <col min="6674" max="6906" width="9.140625" style="1"/>
    <col min="6907" max="6907" width="4.5703125" style="1" customWidth="1"/>
    <col min="6908" max="6908" width="39.7109375" style="1" customWidth="1"/>
    <col min="6909" max="6909" width="8.28515625" style="1" customWidth="1"/>
    <col min="6910" max="6918" width="0" style="1" hidden="1" customWidth="1"/>
    <col min="6919" max="6919" width="8.28515625" style="1" customWidth="1"/>
    <col min="6920" max="6920" width="8.7109375" style="1" customWidth="1"/>
    <col min="6921" max="6921" width="9.28515625" style="1" customWidth="1"/>
    <col min="6922" max="6922" width="9.140625" style="1" customWidth="1"/>
    <col min="6923" max="6923" width="9.5703125" style="1" customWidth="1"/>
    <col min="6924" max="6926" width="8.85546875" style="1" customWidth="1"/>
    <col min="6927" max="6927" width="14.7109375" style="1" customWidth="1"/>
    <col min="6928" max="6928" width="14.7109375" style="1" bestFit="1" customWidth="1"/>
    <col min="6929" max="6929" width="9.42578125" style="1" customWidth="1"/>
    <col min="6930" max="7162" width="9.140625" style="1"/>
    <col min="7163" max="7163" width="4.5703125" style="1" customWidth="1"/>
    <col min="7164" max="7164" width="39.7109375" style="1" customWidth="1"/>
    <col min="7165" max="7165" width="8.28515625" style="1" customWidth="1"/>
    <col min="7166" max="7174" width="0" style="1" hidden="1" customWidth="1"/>
    <col min="7175" max="7175" width="8.28515625" style="1" customWidth="1"/>
    <col min="7176" max="7176" width="8.7109375" style="1" customWidth="1"/>
    <col min="7177" max="7177" width="9.28515625" style="1" customWidth="1"/>
    <col min="7178" max="7178" width="9.140625" style="1" customWidth="1"/>
    <col min="7179" max="7179" width="9.5703125" style="1" customWidth="1"/>
    <col min="7180" max="7182" width="8.85546875" style="1" customWidth="1"/>
    <col min="7183" max="7183" width="14.7109375" style="1" customWidth="1"/>
    <col min="7184" max="7184" width="14.7109375" style="1" bestFit="1" customWidth="1"/>
    <col min="7185" max="7185" width="9.42578125" style="1" customWidth="1"/>
    <col min="7186" max="7418" width="9.140625" style="1"/>
    <col min="7419" max="7419" width="4.5703125" style="1" customWidth="1"/>
    <col min="7420" max="7420" width="39.7109375" style="1" customWidth="1"/>
    <col min="7421" max="7421" width="8.28515625" style="1" customWidth="1"/>
    <col min="7422" max="7430" width="0" style="1" hidden="1" customWidth="1"/>
    <col min="7431" max="7431" width="8.28515625" style="1" customWidth="1"/>
    <col min="7432" max="7432" width="8.7109375" style="1" customWidth="1"/>
    <col min="7433" max="7433" width="9.28515625" style="1" customWidth="1"/>
    <col min="7434" max="7434" width="9.140625" style="1" customWidth="1"/>
    <col min="7435" max="7435" width="9.5703125" style="1" customWidth="1"/>
    <col min="7436" max="7438" width="8.85546875" style="1" customWidth="1"/>
    <col min="7439" max="7439" width="14.7109375" style="1" customWidth="1"/>
    <col min="7440" max="7440" width="14.7109375" style="1" bestFit="1" customWidth="1"/>
    <col min="7441" max="7441" width="9.42578125" style="1" customWidth="1"/>
    <col min="7442" max="7674" width="9.140625" style="1"/>
    <col min="7675" max="7675" width="4.5703125" style="1" customWidth="1"/>
    <col min="7676" max="7676" width="39.7109375" style="1" customWidth="1"/>
    <col min="7677" max="7677" width="8.28515625" style="1" customWidth="1"/>
    <col min="7678" max="7686" width="0" style="1" hidden="1" customWidth="1"/>
    <col min="7687" max="7687" width="8.28515625" style="1" customWidth="1"/>
    <col min="7688" max="7688" width="8.7109375" style="1" customWidth="1"/>
    <col min="7689" max="7689" width="9.28515625" style="1" customWidth="1"/>
    <col min="7690" max="7690" width="9.140625" style="1" customWidth="1"/>
    <col min="7691" max="7691" width="9.5703125" style="1" customWidth="1"/>
    <col min="7692" max="7694" width="8.85546875" style="1" customWidth="1"/>
    <col min="7695" max="7695" width="14.7109375" style="1" customWidth="1"/>
    <col min="7696" max="7696" width="14.7109375" style="1" bestFit="1" customWidth="1"/>
    <col min="7697" max="7697" width="9.42578125" style="1" customWidth="1"/>
    <col min="7698" max="7930" width="9.140625" style="1"/>
    <col min="7931" max="7931" width="4.5703125" style="1" customWidth="1"/>
    <col min="7932" max="7932" width="39.7109375" style="1" customWidth="1"/>
    <col min="7933" max="7933" width="8.28515625" style="1" customWidth="1"/>
    <col min="7934" max="7942" width="0" style="1" hidden="1" customWidth="1"/>
    <col min="7943" max="7943" width="8.28515625" style="1" customWidth="1"/>
    <col min="7944" max="7944" width="8.7109375" style="1" customWidth="1"/>
    <col min="7945" max="7945" width="9.28515625" style="1" customWidth="1"/>
    <col min="7946" max="7946" width="9.140625" style="1" customWidth="1"/>
    <col min="7947" max="7947" width="9.5703125" style="1" customWidth="1"/>
    <col min="7948" max="7950" width="8.85546875" style="1" customWidth="1"/>
    <col min="7951" max="7951" width="14.7109375" style="1" customWidth="1"/>
    <col min="7952" max="7952" width="14.7109375" style="1" bestFit="1" customWidth="1"/>
    <col min="7953" max="7953" width="9.42578125" style="1" customWidth="1"/>
    <col min="7954" max="8186" width="9.140625" style="1"/>
    <col min="8187" max="8187" width="4.5703125" style="1" customWidth="1"/>
    <col min="8188" max="8188" width="39.7109375" style="1" customWidth="1"/>
    <col min="8189" max="8189" width="8.28515625" style="1" customWidth="1"/>
    <col min="8190" max="8198" width="0" style="1" hidden="1" customWidth="1"/>
    <col min="8199" max="8199" width="8.28515625" style="1" customWidth="1"/>
    <col min="8200" max="8200" width="8.7109375" style="1" customWidth="1"/>
    <col min="8201" max="8201" width="9.28515625" style="1" customWidth="1"/>
    <col min="8202" max="8202" width="9.140625" style="1" customWidth="1"/>
    <col min="8203" max="8203" width="9.5703125" style="1" customWidth="1"/>
    <col min="8204" max="8206" width="8.85546875" style="1" customWidth="1"/>
    <col min="8207" max="8207" width="14.7109375" style="1" customWidth="1"/>
    <col min="8208" max="8208" width="14.7109375" style="1" bestFit="1" customWidth="1"/>
    <col min="8209" max="8209" width="9.42578125" style="1" customWidth="1"/>
    <col min="8210" max="8442" width="9.140625" style="1"/>
    <col min="8443" max="8443" width="4.5703125" style="1" customWidth="1"/>
    <col min="8444" max="8444" width="39.7109375" style="1" customWidth="1"/>
    <col min="8445" max="8445" width="8.28515625" style="1" customWidth="1"/>
    <col min="8446" max="8454" width="0" style="1" hidden="1" customWidth="1"/>
    <col min="8455" max="8455" width="8.28515625" style="1" customWidth="1"/>
    <col min="8456" max="8456" width="8.7109375" style="1" customWidth="1"/>
    <col min="8457" max="8457" width="9.28515625" style="1" customWidth="1"/>
    <col min="8458" max="8458" width="9.140625" style="1" customWidth="1"/>
    <col min="8459" max="8459" width="9.5703125" style="1" customWidth="1"/>
    <col min="8460" max="8462" width="8.85546875" style="1" customWidth="1"/>
    <col min="8463" max="8463" width="14.7109375" style="1" customWidth="1"/>
    <col min="8464" max="8464" width="14.7109375" style="1" bestFit="1" customWidth="1"/>
    <col min="8465" max="8465" width="9.42578125" style="1" customWidth="1"/>
    <col min="8466" max="8698" width="9.140625" style="1"/>
    <col min="8699" max="8699" width="4.5703125" style="1" customWidth="1"/>
    <col min="8700" max="8700" width="39.7109375" style="1" customWidth="1"/>
    <col min="8701" max="8701" width="8.28515625" style="1" customWidth="1"/>
    <col min="8702" max="8710" width="0" style="1" hidden="1" customWidth="1"/>
    <col min="8711" max="8711" width="8.28515625" style="1" customWidth="1"/>
    <col min="8712" max="8712" width="8.7109375" style="1" customWidth="1"/>
    <col min="8713" max="8713" width="9.28515625" style="1" customWidth="1"/>
    <col min="8714" max="8714" width="9.140625" style="1" customWidth="1"/>
    <col min="8715" max="8715" width="9.5703125" style="1" customWidth="1"/>
    <col min="8716" max="8718" width="8.85546875" style="1" customWidth="1"/>
    <col min="8719" max="8719" width="14.7109375" style="1" customWidth="1"/>
    <col min="8720" max="8720" width="14.7109375" style="1" bestFit="1" customWidth="1"/>
    <col min="8721" max="8721" width="9.42578125" style="1" customWidth="1"/>
    <col min="8722" max="8954" width="9.140625" style="1"/>
    <col min="8955" max="8955" width="4.5703125" style="1" customWidth="1"/>
    <col min="8956" max="8956" width="39.7109375" style="1" customWidth="1"/>
    <col min="8957" max="8957" width="8.28515625" style="1" customWidth="1"/>
    <col min="8958" max="8966" width="0" style="1" hidden="1" customWidth="1"/>
    <col min="8967" max="8967" width="8.28515625" style="1" customWidth="1"/>
    <col min="8968" max="8968" width="8.7109375" style="1" customWidth="1"/>
    <col min="8969" max="8969" width="9.28515625" style="1" customWidth="1"/>
    <col min="8970" max="8970" width="9.140625" style="1" customWidth="1"/>
    <col min="8971" max="8971" width="9.5703125" style="1" customWidth="1"/>
    <col min="8972" max="8974" width="8.85546875" style="1" customWidth="1"/>
    <col min="8975" max="8975" width="14.7109375" style="1" customWidth="1"/>
    <col min="8976" max="8976" width="14.7109375" style="1" bestFit="1" customWidth="1"/>
    <col min="8977" max="8977" width="9.42578125" style="1" customWidth="1"/>
    <col min="8978" max="9210" width="9.140625" style="1"/>
    <col min="9211" max="9211" width="4.5703125" style="1" customWidth="1"/>
    <col min="9212" max="9212" width="39.7109375" style="1" customWidth="1"/>
    <col min="9213" max="9213" width="8.28515625" style="1" customWidth="1"/>
    <col min="9214" max="9222" width="0" style="1" hidden="1" customWidth="1"/>
    <col min="9223" max="9223" width="8.28515625" style="1" customWidth="1"/>
    <col min="9224" max="9224" width="8.7109375" style="1" customWidth="1"/>
    <col min="9225" max="9225" width="9.28515625" style="1" customWidth="1"/>
    <col min="9226" max="9226" width="9.140625" style="1" customWidth="1"/>
    <col min="9227" max="9227" width="9.5703125" style="1" customWidth="1"/>
    <col min="9228" max="9230" width="8.85546875" style="1" customWidth="1"/>
    <col min="9231" max="9231" width="14.7109375" style="1" customWidth="1"/>
    <col min="9232" max="9232" width="14.7109375" style="1" bestFit="1" customWidth="1"/>
    <col min="9233" max="9233" width="9.42578125" style="1" customWidth="1"/>
    <col min="9234" max="9466" width="9.140625" style="1"/>
    <col min="9467" max="9467" width="4.5703125" style="1" customWidth="1"/>
    <col min="9468" max="9468" width="39.7109375" style="1" customWidth="1"/>
    <col min="9469" max="9469" width="8.28515625" style="1" customWidth="1"/>
    <col min="9470" max="9478" width="0" style="1" hidden="1" customWidth="1"/>
    <col min="9479" max="9479" width="8.28515625" style="1" customWidth="1"/>
    <col min="9480" max="9480" width="8.7109375" style="1" customWidth="1"/>
    <col min="9481" max="9481" width="9.28515625" style="1" customWidth="1"/>
    <col min="9482" max="9482" width="9.140625" style="1" customWidth="1"/>
    <col min="9483" max="9483" width="9.5703125" style="1" customWidth="1"/>
    <col min="9484" max="9486" width="8.85546875" style="1" customWidth="1"/>
    <col min="9487" max="9487" width="14.7109375" style="1" customWidth="1"/>
    <col min="9488" max="9488" width="14.7109375" style="1" bestFit="1" customWidth="1"/>
    <col min="9489" max="9489" width="9.42578125" style="1" customWidth="1"/>
    <col min="9490" max="9722" width="9.140625" style="1"/>
    <col min="9723" max="9723" width="4.5703125" style="1" customWidth="1"/>
    <col min="9724" max="9724" width="39.7109375" style="1" customWidth="1"/>
    <col min="9725" max="9725" width="8.28515625" style="1" customWidth="1"/>
    <col min="9726" max="9734" width="0" style="1" hidden="1" customWidth="1"/>
    <col min="9735" max="9735" width="8.28515625" style="1" customWidth="1"/>
    <col min="9736" max="9736" width="8.7109375" style="1" customWidth="1"/>
    <col min="9737" max="9737" width="9.28515625" style="1" customWidth="1"/>
    <col min="9738" max="9738" width="9.140625" style="1" customWidth="1"/>
    <col min="9739" max="9739" width="9.5703125" style="1" customWidth="1"/>
    <col min="9740" max="9742" width="8.85546875" style="1" customWidth="1"/>
    <col min="9743" max="9743" width="14.7109375" style="1" customWidth="1"/>
    <col min="9744" max="9744" width="14.7109375" style="1" bestFit="1" customWidth="1"/>
    <col min="9745" max="9745" width="9.42578125" style="1" customWidth="1"/>
    <col min="9746" max="9978" width="9.140625" style="1"/>
    <col min="9979" max="9979" width="4.5703125" style="1" customWidth="1"/>
    <col min="9980" max="9980" width="39.7109375" style="1" customWidth="1"/>
    <col min="9981" max="9981" width="8.28515625" style="1" customWidth="1"/>
    <col min="9982" max="9990" width="0" style="1" hidden="1" customWidth="1"/>
    <col min="9991" max="9991" width="8.28515625" style="1" customWidth="1"/>
    <col min="9992" max="9992" width="8.7109375" style="1" customWidth="1"/>
    <col min="9993" max="9993" width="9.28515625" style="1" customWidth="1"/>
    <col min="9994" max="9994" width="9.140625" style="1" customWidth="1"/>
    <col min="9995" max="9995" width="9.5703125" style="1" customWidth="1"/>
    <col min="9996" max="9998" width="8.85546875" style="1" customWidth="1"/>
    <col min="9999" max="9999" width="14.7109375" style="1" customWidth="1"/>
    <col min="10000" max="10000" width="14.7109375" style="1" bestFit="1" customWidth="1"/>
    <col min="10001" max="10001" width="9.42578125" style="1" customWidth="1"/>
    <col min="10002" max="10234" width="9.140625" style="1"/>
    <col min="10235" max="10235" width="4.5703125" style="1" customWidth="1"/>
    <col min="10236" max="10236" width="39.7109375" style="1" customWidth="1"/>
    <col min="10237" max="10237" width="8.28515625" style="1" customWidth="1"/>
    <col min="10238" max="10246" width="0" style="1" hidden="1" customWidth="1"/>
    <col min="10247" max="10247" width="8.28515625" style="1" customWidth="1"/>
    <col min="10248" max="10248" width="8.7109375" style="1" customWidth="1"/>
    <col min="10249" max="10249" width="9.28515625" style="1" customWidth="1"/>
    <col min="10250" max="10250" width="9.140625" style="1" customWidth="1"/>
    <col min="10251" max="10251" width="9.5703125" style="1" customWidth="1"/>
    <col min="10252" max="10254" width="8.85546875" style="1" customWidth="1"/>
    <col min="10255" max="10255" width="14.7109375" style="1" customWidth="1"/>
    <col min="10256" max="10256" width="14.7109375" style="1" bestFit="1" customWidth="1"/>
    <col min="10257" max="10257" width="9.42578125" style="1" customWidth="1"/>
    <col min="10258" max="10490" width="9.140625" style="1"/>
    <col min="10491" max="10491" width="4.5703125" style="1" customWidth="1"/>
    <col min="10492" max="10492" width="39.7109375" style="1" customWidth="1"/>
    <col min="10493" max="10493" width="8.28515625" style="1" customWidth="1"/>
    <col min="10494" max="10502" width="0" style="1" hidden="1" customWidth="1"/>
    <col min="10503" max="10503" width="8.28515625" style="1" customWidth="1"/>
    <col min="10504" max="10504" width="8.7109375" style="1" customWidth="1"/>
    <col min="10505" max="10505" width="9.28515625" style="1" customWidth="1"/>
    <col min="10506" max="10506" width="9.140625" style="1" customWidth="1"/>
    <col min="10507" max="10507" width="9.5703125" style="1" customWidth="1"/>
    <col min="10508" max="10510" width="8.85546875" style="1" customWidth="1"/>
    <col min="10511" max="10511" width="14.7109375" style="1" customWidth="1"/>
    <col min="10512" max="10512" width="14.7109375" style="1" bestFit="1" customWidth="1"/>
    <col min="10513" max="10513" width="9.42578125" style="1" customWidth="1"/>
    <col min="10514" max="10746" width="9.140625" style="1"/>
    <col min="10747" max="10747" width="4.5703125" style="1" customWidth="1"/>
    <col min="10748" max="10748" width="39.7109375" style="1" customWidth="1"/>
    <col min="10749" max="10749" width="8.28515625" style="1" customWidth="1"/>
    <col min="10750" max="10758" width="0" style="1" hidden="1" customWidth="1"/>
    <col min="10759" max="10759" width="8.28515625" style="1" customWidth="1"/>
    <col min="10760" max="10760" width="8.7109375" style="1" customWidth="1"/>
    <col min="10761" max="10761" width="9.28515625" style="1" customWidth="1"/>
    <col min="10762" max="10762" width="9.140625" style="1" customWidth="1"/>
    <col min="10763" max="10763" width="9.5703125" style="1" customWidth="1"/>
    <col min="10764" max="10766" width="8.85546875" style="1" customWidth="1"/>
    <col min="10767" max="10767" width="14.7109375" style="1" customWidth="1"/>
    <col min="10768" max="10768" width="14.7109375" style="1" bestFit="1" customWidth="1"/>
    <col min="10769" max="10769" width="9.42578125" style="1" customWidth="1"/>
    <col min="10770" max="11002" width="9.140625" style="1"/>
    <col min="11003" max="11003" width="4.5703125" style="1" customWidth="1"/>
    <col min="11004" max="11004" width="39.7109375" style="1" customWidth="1"/>
    <col min="11005" max="11005" width="8.28515625" style="1" customWidth="1"/>
    <col min="11006" max="11014" width="0" style="1" hidden="1" customWidth="1"/>
    <col min="11015" max="11015" width="8.28515625" style="1" customWidth="1"/>
    <col min="11016" max="11016" width="8.7109375" style="1" customWidth="1"/>
    <col min="11017" max="11017" width="9.28515625" style="1" customWidth="1"/>
    <col min="11018" max="11018" width="9.140625" style="1" customWidth="1"/>
    <col min="11019" max="11019" width="9.5703125" style="1" customWidth="1"/>
    <col min="11020" max="11022" width="8.85546875" style="1" customWidth="1"/>
    <col min="11023" max="11023" width="14.7109375" style="1" customWidth="1"/>
    <col min="11024" max="11024" width="14.7109375" style="1" bestFit="1" customWidth="1"/>
    <col min="11025" max="11025" width="9.42578125" style="1" customWidth="1"/>
    <col min="11026" max="11258" width="9.140625" style="1"/>
    <col min="11259" max="11259" width="4.5703125" style="1" customWidth="1"/>
    <col min="11260" max="11260" width="39.7109375" style="1" customWidth="1"/>
    <col min="11261" max="11261" width="8.28515625" style="1" customWidth="1"/>
    <col min="11262" max="11270" width="0" style="1" hidden="1" customWidth="1"/>
    <col min="11271" max="11271" width="8.28515625" style="1" customWidth="1"/>
    <col min="11272" max="11272" width="8.7109375" style="1" customWidth="1"/>
    <col min="11273" max="11273" width="9.28515625" style="1" customWidth="1"/>
    <col min="11274" max="11274" width="9.140625" style="1" customWidth="1"/>
    <col min="11275" max="11275" width="9.5703125" style="1" customWidth="1"/>
    <col min="11276" max="11278" width="8.85546875" style="1" customWidth="1"/>
    <col min="11279" max="11279" width="14.7109375" style="1" customWidth="1"/>
    <col min="11280" max="11280" width="14.7109375" style="1" bestFit="1" customWidth="1"/>
    <col min="11281" max="11281" width="9.42578125" style="1" customWidth="1"/>
    <col min="11282" max="11514" width="9.140625" style="1"/>
    <col min="11515" max="11515" width="4.5703125" style="1" customWidth="1"/>
    <col min="11516" max="11516" width="39.7109375" style="1" customWidth="1"/>
    <col min="11517" max="11517" width="8.28515625" style="1" customWidth="1"/>
    <col min="11518" max="11526" width="0" style="1" hidden="1" customWidth="1"/>
    <col min="11527" max="11527" width="8.28515625" style="1" customWidth="1"/>
    <col min="11528" max="11528" width="8.7109375" style="1" customWidth="1"/>
    <col min="11529" max="11529" width="9.28515625" style="1" customWidth="1"/>
    <col min="11530" max="11530" width="9.140625" style="1" customWidth="1"/>
    <col min="11531" max="11531" width="9.5703125" style="1" customWidth="1"/>
    <col min="11532" max="11534" width="8.85546875" style="1" customWidth="1"/>
    <col min="11535" max="11535" width="14.7109375" style="1" customWidth="1"/>
    <col min="11536" max="11536" width="14.7109375" style="1" bestFit="1" customWidth="1"/>
    <col min="11537" max="11537" width="9.42578125" style="1" customWidth="1"/>
    <col min="11538" max="11770" width="9.140625" style="1"/>
    <col min="11771" max="11771" width="4.5703125" style="1" customWidth="1"/>
    <col min="11772" max="11772" width="39.7109375" style="1" customWidth="1"/>
    <col min="11773" max="11773" width="8.28515625" style="1" customWidth="1"/>
    <col min="11774" max="11782" width="0" style="1" hidden="1" customWidth="1"/>
    <col min="11783" max="11783" width="8.28515625" style="1" customWidth="1"/>
    <col min="11784" max="11784" width="8.7109375" style="1" customWidth="1"/>
    <col min="11785" max="11785" width="9.28515625" style="1" customWidth="1"/>
    <col min="11786" max="11786" width="9.140625" style="1" customWidth="1"/>
    <col min="11787" max="11787" width="9.5703125" style="1" customWidth="1"/>
    <col min="11788" max="11790" width="8.85546875" style="1" customWidth="1"/>
    <col min="11791" max="11791" width="14.7109375" style="1" customWidth="1"/>
    <col min="11792" max="11792" width="14.7109375" style="1" bestFit="1" customWidth="1"/>
    <col min="11793" max="11793" width="9.42578125" style="1" customWidth="1"/>
    <col min="11794" max="12026" width="9.140625" style="1"/>
    <col min="12027" max="12027" width="4.5703125" style="1" customWidth="1"/>
    <col min="12028" max="12028" width="39.7109375" style="1" customWidth="1"/>
    <col min="12029" max="12029" width="8.28515625" style="1" customWidth="1"/>
    <col min="12030" max="12038" width="0" style="1" hidden="1" customWidth="1"/>
    <col min="12039" max="12039" width="8.28515625" style="1" customWidth="1"/>
    <col min="12040" max="12040" width="8.7109375" style="1" customWidth="1"/>
    <col min="12041" max="12041" width="9.28515625" style="1" customWidth="1"/>
    <col min="12042" max="12042" width="9.140625" style="1" customWidth="1"/>
    <col min="12043" max="12043" width="9.5703125" style="1" customWidth="1"/>
    <col min="12044" max="12046" width="8.85546875" style="1" customWidth="1"/>
    <col min="12047" max="12047" width="14.7109375" style="1" customWidth="1"/>
    <col min="12048" max="12048" width="14.7109375" style="1" bestFit="1" customWidth="1"/>
    <col min="12049" max="12049" width="9.42578125" style="1" customWidth="1"/>
    <col min="12050" max="12282" width="9.140625" style="1"/>
    <col min="12283" max="12283" width="4.5703125" style="1" customWidth="1"/>
    <col min="12284" max="12284" width="39.7109375" style="1" customWidth="1"/>
    <col min="12285" max="12285" width="8.28515625" style="1" customWidth="1"/>
    <col min="12286" max="12294" width="0" style="1" hidden="1" customWidth="1"/>
    <col min="12295" max="12295" width="8.28515625" style="1" customWidth="1"/>
    <col min="12296" max="12296" width="8.7109375" style="1" customWidth="1"/>
    <col min="12297" max="12297" width="9.28515625" style="1" customWidth="1"/>
    <col min="12298" max="12298" width="9.140625" style="1" customWidth="1"/>
    <col min="12299" max="12299" width="9.5703125" style="1" customWidth="1"/>
    <col min="12300" max="12302" width="8.85546875" style="1" customWidth="1"/>
    <col min="12303" max="12303" width="14.7109375" style="1" customWidth="1"/>
    <col min="12304" max="12304" width="14.7109375" style="1" bestFit="1" customWidth="1"/>
    <col min="12305" max="12305" width="9.42578125" style="1" customWidth="1"/>
    <col min="12306" max="12538" width="9.140625" style="1"/>
    <col min="12539" max="12539" width="4.5703125" style="1" customWidth="1"/>
    <col min="12540" max="12540" width="39.7109375" style="1" customWidth="1"/>
    <col min="12541" max="12541" width="8.28515625" style="1" customWidth="1"/>
    <col min="12542" max="12550" width="0" style="1" hidden="1" customWidth="1"/>
    <col min="12551" max="12551" width="8.28515625" style="1" customWidth="1"/>
    <col min="12552" max="12552" width="8.7109375" style="1" customWidth="1"/>
    <col min="12553" max="12553" width="9.28515625" style="1" customWidth="1"/>
    <col min="12554" max="12554" width="9.140625" style="1" customWidth="1"/>
    <col min="12555" max="12555" width="9.5703125" style="1" customWidth="1"/>
    <col min="12556" max="12558" width="8.85546875" style="1" customWidth="1"/>
    <col min="12559" max="12559" width="14.7109375" style="1" customWidth="1"/>
    <col min="12560" max="12560" width="14.7109375" style="1" bestFit="1" customWidth="1"/>
    <col min="12561" max="12561" width="9.42578125" style="1" customWidth="1"/>
    <col min="12562" max="12794" width="9.140625" style="1"/>
    <col min="12795" max="12795" width="4.5703125" style="1" customWidth="1"/>
    <col min="12796" max="12796" width="39.7109375" style="1" customWidth="1"/>
    <col min="12797" max="12797" width="8.28515625" style="1" customWidth="1"/>
    <col min="12798" max="12806" width="0" style="1" hidden="1" customWidth="1"/>
    <col min="12807" max="12807" width="8.28515625" style="1" customWidth="1"/>
    <col min="12808" max="12808" width="8.7109375" style="1" customWidth="1"/>
    <col min="12809" max="12809" width="9.28515625" style="1" customWidth="1"/>
    <col min="12810" max="12810" width="9.140625" style="1" customWidth="1"/>
    <col min="12811" max="12811" width="9.5703125" style="1" customWidth="1"/>
    <col min="12812" max="12814" width="8.85546875" style="1" customWidth="1"/>
    <col min="12815" max="12815" width="14.7109375" style="1" customWidth="1"/>
    <col min="12816" max="12816" width="14.7109375" style="1" bestFit="1" customWidth="1"/>
    <col min="12817" max="12817" width="9.42578125" style="1" customWidth="1"/>
    <col min="12818" max="13050" width="9.140625" style="1"/>
    <col min="13051" max="13051" width="4.5703125" style="1" customWidth="1"/>
    <col min="13052" max="13052" width="39.7109375" style="1" customWidth="1"/>
    <col min="13053" max="13053" width="8.28515625" style="1" customWidth="1"/>
    <col min="13054" max="13062" width="0" style="1" hidden="1" customWidth="1"/>
    <col min="13063" max="13063" width="8.28515625" style="1" customWidth="1"/>
    <col min="13064" max="13064" width="8.7109375" style="1" customWidth="1"/>
    <col min="13065" max="13065" width="9.28515625" style="1" customWidth="1"/>
    <col min="13066" max="13066" width="9.140625" style="1" customWidth="1"/>
    <col min="13067" max="13067" width="9.5703125" style="1" customWidth="1"/>
    <col min="13068" max="13070" width="8.85546875" style="1" customWidth="1"/>
    <col min="13071" max="13071" width="14.7109375" style="1" customWidth="1"/>
    <col min="13072" max="13072" width="14.7109375" style="1" bestFit="1" customWidth="1"/>
    <col min="13073" max="13073" width="9.42578125" style="1" customWidth="1"/>
    <col min="13074" max="13306" width="9.140625" style="1"/>
    <col min="13307" max="13307" width="4.5703125" style="1" customWidth="1"/>
    <col min="13308" max="13308" width="39.7109375" style="1" customWidth="1"/>
    <col min="13309" max="13309" width="8.28515625" style="1" customWidth="1"/>
    <col min="13310" max="13318" width="0" style="1" hidden="1" customWidth="1"/>
    <col min="13319" max="13319" width="8.28515625" style="1" customWidth="1"/>
    <col min="13320" max="13320" width="8.7109375" style="1" customWidth="1"/>
    <col min="13321" max="13321" width="9.28515625" style="1" customWidth="1"/>
    <col min="13322" max="13322" width="9.140625" style="1" customWidth="1"/>
    <col min="13323" max="13323" width="9.5703125" style="1" customWidth="1"/>
    <col min="13324" max="13326" width="8.85546875" style="1" customWidth="1"/>
    <col min="13327" max="13327" width="14.7109375" style="1" customWidth="1"/>
    <col min="13328" max="13328" width="14.7109375" style="1" bestFit="1" customWidth="1"/>
    <col min="13329" max="13329" width="9.42578125" style="1" customWidth="1"/>
    <col min="13330" max="13562" width="9.140625" style="1"/>
    <col min="13563" max="13563" width="4.5703125" style="1" customWidth="1"/>
    <col min="13564" max="13564" width="39.7109375" style="1" customWidth="1"/>
    <col min="13565" max="13565" width="8.28515625" style="1" customWidth="1"/>
    <col min="13566" max="13574" width="0" style="1" hidden="1" customWidth="1"/>
    <col min="13575" max="13575" width="8.28515625" style="1" customWidth="1"/>
    <col min="13576" max="13576" width="8.7109375" style="1" customWidth="1"/>
    <col min="13577" max="13577" width="9.28515625" style="1" customWidth="1"/>
    <col min="13578" max="13578" width="9.140625" style="1" customWidth="1"/>
    <col min="13579" max="13579" width="9.5703125" style="1" customWidth="1"/>
    <col min="13580" max="13582" width="8.85546875" style="1" customWidth="1"/>
    <col min="13583" max="13583" width="14.7109375" style="1" customWidth="1"/>
    <col min="13584" max="13584" width="14.7109375" style="1" bestFit="1" customWidth="1"/>
    <col min="13585" max="13585" width="9.42578125" style="1" customWidth="1"/>
    <col min="13586" max="13818" width="9.140625" style="1"/>
    <col min="13819" max="13819" width="4.5703125" style="1" customWidth="1"/>
    <col min="13820" max="13820" width="39.7109375" style="1" customWidth="1"/>
    <col min="13821" max="13821" width="8.28515625" style="1" customWidth="1"/>
    <col min="13822" max="13830" width="0" style="1" hidden="1" customWidth="1"/>
    <col min="13831" max="13831" width="8.28515625" style="1" customWidth="1"/>
    <col min="13832" max="13832" width="8.7109375" style="1" customWidth="1"/>
    <col min="13833" max="13833" width="9.28515625" style="1" customWidth="1"/>
    <col min="13834" max="13834" width="9.140625" style="1" customWidth="1"/>
    <col min="13835" max="13835" width="9.5703125" style="1" customWidth="1"/>
    <col min="13836" max="13838" width="8.85546875" style="1" customWidth="1"/>
    <col min="13839" max="13839" width="14.7109375" style="1" customWidth="1"/>
    <col min="13840" max="13840" width="14.7109375" style="1" bestFit="1" customWidth="1"/>
    <col min="13841" max="13841" width="9.42578125" style="1" customWidth="1"/>
    <col min="13842" max="14074" width="9.140625" style="1"/>
    <col min="14075" max="14075" width="4.5703125" style="1" customWidth="1"/>
    <col min="14076" max="14076" width="39.7109375" style="1" customWidth="1"/>
    <col min="14077" max="14077" width="8.28515625" style="1" customWidth="1"/>
    <col min="14078" max="14086" width="0" style="1" hidden="1" customWidth="1"/>
    <col min="14087" max="14087" width="8.28515625" style="1" customWidth="1"/>
    <col min="14088" max="14088" width="8.7109375" style="1" customWidth="1"/>
    <col min="14089" max="14089" width="9.28515625" style="1" customWidth="1"/>
    <col min="14090" max="14090" width="9.140625" style="1" customWidth="1"/>
    <col min="14091" max="14091" width="9.5703125" style="1" customWidth="1"/>
    <col min="14092" max="14094" width="8.85546875" style="1" customWidth="1"/>
    <col min="14095" max="14095" width="14.7109375" style="1" customWidth="1"/>
    <col min="14096" max="14096" width="14.7109375" style="1" bestFit="1" customWidth="1"/>
    <col min="14097" max="14097" width="9.42578125" style="1" customWidth="1"/>
    <col min="14098" max="14330" width="9.140625" style="1"/>
    <col min="14331" max="14331" width="4.5703125" style="1" customWidth="1"/>
    <col min="14332" max="14332" width="39.7109375" style="1" customWidth="1"/>
    <col min="14333" max="14333" width="8.28515625" style="1" customWidth="1"/>
    <col min="14334" max="14342" width="0" style="1" hidden="1" customWidth="1"/>
    <col min="14343" max="14343" width="8.28515625" style="1" customWidth="1"/>
    <col min="14344" max="14344" width="8.7109375" style="1" customWidth="1"/>
    <col min="14345" max="14345" width="9.28515625" style="1" customWidth="1"/>
    <col min="14346" max="14346" width="9.140625" style="1" customWidth="1"/>
    <col min="14347" max="14347" width="9.5703125" style="1" customWidth="1"/>
    <col min="14348" max="14350" width="8.85546875" style="1" customWidth="1"/>
    <col min="14351" max="14351" width="14.7109375" style="1" customWidth="1"/>
    <col min="14352" max="14352" width="14.7109375" style="1" bestFit="1" customWidth="1"/>
    <col min="14353" max="14353" width="9.42578125" style="1" customWidth="1"/>
    <col min="14354" max="14586" width="9.140625" style="1"/>
    <col min="14587" max="14587" width="4.5703125" style="1" customWidth="1"/>
    <col min="14588" max="14588" width="39.7109375" style="1" customWidth="1"/>
    <col min="14589" max="14589" width="8.28515625" style="1" customWidth="1"/>
    <col min="14590" max="14598" width="0" style="1" hidden="1" customWidth="1"/>
    <col min="14599" max="14599" width="8.28515625" style="1" customWidth="1"/>
    <col min="14600" max="14600" width="8.7109375" style="1" customWidth="1"/>
    <col min="14601" max="14601" width="9.28515625" style="1" customWidth="1"/>
    <col min="14602" max="14602" width="9.140625" style="1" customWidth="1"/>
    <col min="14603" max="14603" width="9.5703125" style="1" customWidth="1"/>
    <col min="14604" max="14606" width="8.85546875" style="1" customWidth="1"/>
    <col min="14607" max="14607" width="14.7109375" style="1" customWidth="1"/>
    <col min="14608" max="14608" width="14.7109375" style="1" bestFit="1" customWidth="1"/>
    <col min="14609" max="14609" width="9.42578125" style="1" customWidth="1"/>
    <col min="14610" max="14842" width="9.140625" style="1"/>
    <col min="14843" max="14843" width="4.5703125" style="1" customWidth="1"/>
    <col min="14844" max="14844" width="39.7109375" style="1" customWidth="1"/>
    <col min="14845" max="14845" width="8.28515625" style="1" customWidth="1"/>
    <col min="14846" max="14854" width="0" style="1" hidden="1" customWidth="1"/>
    <col min="14855" max="14855" width="8.28515625" style="1" customWidth="1"/>
    <col min="14856" max="14856" width="8.7109375" style="1" customWidth="1"/>
    <col min="14857" max="14857" width="9.28515625" style="1" customWidth="1"/>
    <col min="14858" max="14858" width="9.140625" style="1" customWidth="1"/>
    <col min="14859" max="14859" width="9.5703125" style="1" customWidth="1"/>
    <col min="14860" max="14862" width="8.85546875" style="1" customWidth="1"/>
    <col min="14863" max="14863" width="14.7109375" style="1" customWidth="1"/>
    <col min="14864" max="14864" width="14.7109375" style="1" bestFit="1" customWidth="1"/>
    <col min="14865" max="14865" width="9.42578125" style="1" customWidth="1"/>
    <col min="14866" max="15098" width="9.140625" style="1"/>
    <col min="15099" max="15099" width="4.5703125" style="1" customWidth="1"/>
    <col min="15100" max="15100" width="39.7109375" style="1" customWidth="1"/>
    <col min="15101" max="15101" width="8.28515625" style="1" customWidth="1"/>
    <col min="15102" max="15110" width="0" style="1" hidden="1" customWidth="1"/>
    <col min="15111" max="15111" width="8.28515625" style="1" customWidth="1"/>
    <col min="15112" max="15112" width="8.7109375" style="1" customWidth="1"/>
    <col min="15113" max="15113" width="9.28515625" style="1" customWidth="1"/>
    <col min="15114" max="15114" width="9.140625" style="1" customWidth="1"/>
    <col min="15115" max="15115" width="9.5703125" style="1" customWidth="1"/>
    <col min="15116" max="15118" width="8.85546875" style="1" customWidth="1"/>
    <col min="15119" max="15119" width="14.7109375" style="1" customWidth="1"/>
    <col min="15120" max="15120" width="14.7109375" style="1" bestFit="1" customWidth="1"/>
    <col min="15121" max="15121" width="9.42578125" style="1" customWidth="1"/>
    <col min="15122" max="15354" width="9.140625" style="1"/>
    <col min="15355" max="15355" width="4.5703125" style="1" customWidth="1"/>
    <col min="15356" max="15356" width="39.7109375" style="1" customWidth="1"/>
    <col min="15357" max="15357" width="8.28515625" style="1" customWidth="1"/>
    <col min="15358" max="15366" width="0" style="1" hidden="1" customWidth="1"/>
    <col min="15367" max="15367" width="8.28515625" style="1" customWidth="1"/>
    <col min="15368" max="15368" width="8.7109375" style="1" customWidth="1"/>
    <col min="15369" max="15369" width="9.28515625" style="1" customWidth="1"/>
    <col min="15370" max="15370" width="9.140625" style="1" customWidth="1"/>
    <col min="15371" max="15371" width="9.5703125" style="1" customWidth="1"/>
    <col min="15372" max="15374" width="8.85546875" style="1" customWidth="1"/>
    <col min="15375" max="15375" width="14.7109375" style="1" customWidth="1"/>
    <col min="15376" max="15376" width="14.7109375" style="1" bestFit="1" customWidth="1"/>
    <col min="15377" max="15377" width="9.42578125" style="1" customWidth="1"/>
    <col min="15378" max="15610" width="9.140625" style="1"/>
    <col min="15611" max="15611" width="4.5703125" style="1" customWidth="1"/>
    <col min="15612" max="15612" width="39.7109375" style="1" customWidth="1"/>
    <col min="15613" max="15613" width="8.28515625" style="1" customWidth="1"/>
    <col min="15614" max="15622" width="0" style="1" hidden="1" customWidth="1"/>
    <col min="15623" max="15623" width="8.28515625" style="1" customWidth="1"/>
    <col min="15624" max="15624" width="8.7109375" style="1" customWidth="1"/>
    <col min="15625" max="15625" width="9.28515625" style="1" customWidth="1"/>
    <col min="15626" max="15626" width="9.140625" style="1" customWidth="1"/>
    <col min="15627" max="15627" width="9.5703125" style="1" customWidth="1"/>
    <col min="15628" max="15630" width="8.85546875" style="1" customWidth="1"/>
    <col min="15631" max="15631" width="14.7109375" style="1" customWidth="1"/>
    <col min="15632" max="15632" width="14.7109375" style="1" bestFit="1" customWidth="1"/>
    <col min="15633" max="15633" width="9.42578125" style="1" customWidth="1"/>
    <col min="15634" max="15866" width="9.140625" style="1"/>
    <col min="15867" max="15867" width="4.5703125" style="1" customWidth="1"/>
    <col min="15868" max="15868" width="39.7109375" style="1" customWidth="1"/>
    <col min="15869" max="15869" width="8.28515625" style="1" customWidth="1"/>
    <col min="15870" max="15878" width="0" style="1" hidden="1" customWidth="1"/>
    <col min="15879" max="15879" width="8.28515625" style="1" customWidth="1"/>
    <col min="15880" max="15880" width="8.7109375" style="1" customWidth="1"/>
    <col min="15881" max="15881" width="9.28515625" style="1" customWidth="1"/>
    <col min="15882" max="15882" width="9.140625" style="1" customWidth="1"/>
    <col min="15883" max="15883" width="9.5703125" style="1" customWidth="1"/>
    <col min="15884" max="15886" width="8.85546875" style="1" customWidth="1"/>
    <col min="15887" max="15887" width="14.7109375" style="1" customWidth="1"/>
    <col min="15888" max="15888" width="14.7109375" style="1" bestFit="1" customWidth="1"/>
    <col min="15889" max="15889" width="9.42578125" style="1" customWidth="1"/>
    <col min="15890" max="16122" width="9.140625" style="1"/>
    <col min="16123" max="16123" width="4.5703125" style="1" customWidth="1"/>
    <col min="16124" max="16124" width="39.7109375" style="1" customWidth="1"/>
    <col min="16125" max="16125" width="8.28515625" style="1" customWidth="1"/>
    <col min="16126" max="16134" width="0" style="1" hidden="1" customWidth="1"/>
    <col min="16135" max="16135" width="8.28515625" style="1" customWidth="1"/>
    <col min="16136" max="16136" width="8.7109375" style="1" customWidth="1"/>
    <col min="16137" max="16137" width="9.28515625" style="1" customWidth="1"/>
    <col min="16138" max="16138" width="9.140625" style="1" customWidth="1"/>
    <col min="16139" max="16139" width="9.5703125" style="1" customWidth="1"/>
    <col min="16140" max="16142" width="8.85546875" style="1" customWidth="1"/>
    <col min="16143" max="16143" width="14.7109375" style="1" customWidth="1"/>
    <col min="16144" max="16144" width="14.7109375" style="1" bestFit="1" customWidth="1"/>
    <col min="16145" max="16145" width="9.42578125" style="1" customWidth="1"/>
    <col min="16146" max="16384" width="9.140625" style="1"/>
  </cols>
  <sheetData>
    <row r="2" spans="1:22" ht="16.5" customHeight="1">
      <c r="A2" s="63" t="s">
        <v>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22" ht="16.5" customHeight="1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22" ht="16.5" customHeight="1" thickBot="1">
      <c r="A4" s="59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70" t="s">
        <v>52</v>
      </c>
      <c r="R4" s="70"/>
    </row>
    <row r="5" spans="1:22" s="47" customFormat="1" ht="18.75" customHeight="1">
      <c r="A5" s="58"/>
      <c r="B5" s="27" t="s">
        <v>1</v>
      </c>
      <c r="C5" s="65" t="s">
        <v>41</v>
      </c>
      <c r="D5" s="66"/>
      <c r="E5" s="65" t="s">
        <v>55</v>
      </c>
      <c r="F5" s="66"/>
      <c r="G5" s="65" t="s">
        <v>46</v>
      </c>
      <c r="H5" s="66"/>
      <c r="I5" s="66" t="s">
        <v>3</v>
      </c>
      <c r="J5" s="66"/>
      <c r="K5" s="65" t="s">
        <v>56</v>
      </c>
      <c r="L5" s="66"/>
      <c r="M5" s="66" t="s">
        <v>4</v>
      </c>
      <c r="N5" s="66"/>
      <c r="O5" s="66" t="s">
        <v>58</v>
      </c>
      <c r="P5" s="67"/>
      <c r="Q5" s="68" t="s">
        <v>2</v>
      </c>
      <c r="R5" s="69"/>
    </row>
    <row r="6" spans="1:22" s="47" customFormat="1" ht="18.75" customHeight="1">
      <c r="A6" s="4"/>
      <c r="B6" s="4"/>
      <c r="C6" s="4" t="s">
        <v>48</v>
      </c>
      <c r="D6" s="5" t="s">
        <v>49</v>
      </c>
      <c r="E6" s="4" t="s">
        <v>48</v>
      </c>
      <c r="F6" s="5" t="s">
        <v>49</v>
      </c>
      <c r="G6" s="4" t="s">
        <v>48</v>
      </c>
      <c r="H6" s="5" t="s">
        <v>49</v>
      </c>
      <c r="I6" s="4" t="s">
        <v>48</v>
      </c>
      <c r="J6" s="5" t="s">
        <v>49</v>
      </c>
      <c r="K6" s="4" t="s">
        <v>48</v>
      </c>
      <c r="L6" s="5" t="s">
        <v>49</v>
      </c>
      <c r="M6" s="4" t="s">
        <v>48</v>
      </c>
      <c r="N6" s="5" t="s">
        <v>49</v>
      </c>
      <c r="O6" s="4" t="s">
        <v>48</v>
      </c>
      <c r="P6" s="5" t="s">
        <v>49</v>
      </c>
      <c r="Q6" s="4" t="s">
        <v>48</v>
      </c>
      <c r="R6" s="5" t="s">
        <v>49</v>
      </c>
    </row>
    <row r="7" spans="1:22" ht="18.75" customHeight="1">
      <c r="A7" s="6" t="s">
        <v>5</v>
      </c>
      <c r="B7" s="7" t="s">
        <v>6</v>
      </c>
      <c r="C7" s="39">
        <v>177135.66688605901</v>
      </c>
      <c r="D7" s="39">
        <v>194952.10647049799</v>
      </c>
      <c r="E7" s="39">
        <v>156290.20000000001</v>
      </c>
      <c r="F7" s="39">
        <v>175003.51883165634</v>
      </c>
      <c r="G7" s="39">
        <v>140617.5</v>
      </c>
      <c r="H7" s="39">
        <v>155054.93119281469</v>
      </c>
      <c r="I7" s="39">
        <v>81868.399999999994</v>
      </c>
      <c r="J7" s="39">
        <v>88861.890391203749</v>
      </c>
      <c r="K7" s="39">
        <v>142382.39999999999</v>
      </c>
      <c r="L7" s="39">
        <v>156868.43915998211</v>
      </c>
      <c r="M7" s="39">
        <v>44304.4</v>
      </c>
      <c r="N7" s="39">
        <v>48057.96112993671</v>
      </c>
      <c r="O7" s="39">
        <v>80087.7</v>
      </c>
      <c r="P7" s="39">
        <v>87955.136407620012</v>
      </c>
      <c r="Q7" s="8">
        <v>822686.26688605885</v>
      </c>
      <c r="R7" s="9">
        <v>906753.98358371167</v>
      </c>
    </row>
    <row r="8" spans="1:22" ht="18.75" customHeight="1">
      <c r="A8" s="6" t="s">
        <v>7</v>
      </c>
      <c r="B8" s="10" t="s">
        <v>8</v>
      </c>
      <c r="C8" s="39">
        <v>2062.9330775327194</v>
      </c>
      <c r="D8" s="39">
        <v>2401.076126074634</v>
      </c>
      <c r="E8" s="39">
        <v>9211.4364281133567</v>
      </c>
      <c r="F8" s="39">
        <v>10721.317300728766</v>
      </c>
      <c r="G8" s="39">
        <v>892.53981473141118</v>
      </c>
      <c r="H8" s="39">
        <v>1038.8393419362767</v>
      </c>
      <c r="I8" s="39">
        <v>98.396876849983201</v>
      </c>
      <c r="J8" s="39">
        <v>114.52547562394363</v>
      </c>
      <c r="K8" s="39">
        <v>3585.4129439662779</v>
      </c>
      <c r="L8" s="39">
        <v>4173.1113411457036</v>
      </c>
      <c r="M8" s="39">
        <v>22.865362383887263</v>
      </c>
      <c r="N8" s="39">
        <v>26.61330914314447</v>
      </c>
      <c r="O8" s="39">
        <v>401.21663045278569</v>
      </c>
      <c r="P8" s="39">
        <v>466.9815435391958</v>
      </c>
      <c r="Q8" s="8">
        <v>16274.801134030422</v>
      </c>
      <c r="R8" s="9">
        <v>18942.464438191662</v>
      </c>
    </row>
    <row r="9" spans="1:22" ht="18.75" customHeight="1">
      <c r="A9" s="6" t="s">
        <v>9</v>
      </c>
      <c r="B9" s="10" t="s">
        <v>10</v>
      </c>
      <c r="C9" s="39">
        <v>2527.2376680871371</v>
      </c>
      <c r="D9" s="39">
        <v>2500.1947899624843</v>
      </c>
      <c r="E9" s="39">
        <v>2635.9695349645258</v>
      </c>
      <c r="F9" s="39">
        <v>2628.8812865046707</v>
      </c>
      <c r="G9" s="39">
        <v>6221.6003747597897</v>
      </c>
      <c r="H9" s="39">
        <v>6140.1842635843359</v>
      </c>
      <c r="I9" s="39">
        <v>2268.1702325554711</v>
      </c>
      <c r="J9" s="39">
        <v>2242.8217968781105</v>
      </c>
      <c r="K9" s="39">
        <v>2967.7386268977557</v>
      </c>
      <c r="L9" s="39">
        <v>2941.4056352499815</v>
      </c>
      <c r="M9" s="39">
        <v>665.65331366083524</v>
      </c>
      <c r="N9" s="39">
        <v>698.58383837187057</v>
      </c>
      <c r="O9" s="39">
        <v>1217.2623462353856</v>
      </c>
      <c r="P9" s="39">
        <v>1231.7136097609298</v>
      </c>
      <c r="Q9" s="8">
        <v>18503.632097160898</v>
      </c>
      <c r="R9" s="9">
        <v>18383.78522031238</v>
      </c>
    </row>
    <row r="10" spans="1:22" ht="18.75" customHeight="1">
      <c r="A10" s="6" t="s">
        <v>11</v>
      </c>
      <c r="B10" s="10" t="s">
        <v>12</v>
      </c>
      <c r="C10" s="39">
        <v>37904.5</v>
      </c>
      <c r="D10" s="39">
        <v>37478.800000000003</v>
      </c>
      <c r="E10" s="39">
        <v>25183.3</v>
      </c>
      <c r="F10" s="39">
        <v>24900.500000000004</v>
      </c>
      <c r="G10" s="39">
        <v>61526.9</v>
      </c>
      <c r="H10" s="39">
        <v>59993</v>
      </c>
      <c r="I10" s="39">
        <v>9205.7999999999993</v>
      </c>
      <c r="J10" s="39">
        <v>9102.2999999999993</v>
      </c>
      <c r="K10" s="39">
        <v>28026.399999999998</v>
      </c>
      <c r="L10" s="39">
        <v>27711.699999999997</v>
      </c>
      <c r="M10" s="39">
        <v>1232.5999999999999</v>
      </c>
      <c r="N10" s="39">
        <v>1238.5999999999999</v>
      </c>
      <c r="O10" s="39">
        <v>9312.7999999999993</v>
      </c>
      <c r="P10" s="39">
        <v>10019.5</v>
      </c>
      <c r="Q10" s="8">
        <v>172392.3</v>
      </c>
      <c r="R10" s="9">
        <v>170444.4</v>
      </c>
    </row>
    <row r="11" spans="1:22" ht="18.75" customHeight="1">
      <c r="A11" s="6" t="s">
        <v>13</v>
      </c>
      <c r="B11" s="10" t="s">
        <v>14</v>
      </c>
      <c r="C11" s="39">
        <v>8095.5</v>
      </c>
      <c r="D11" s="39">
        <v>12498.3</v>
      </c>
      <c r="E11" s="39">
        <v>2283.6</v>
      </c>
      <c r="F11" s="39">
        <v>2885.5</v>
      </c>
      <c r="G11" s="39">
        <v>12400.600000000002</v>
      </c>
      <c r="H11" s="39">
        <v>14040.6</v>
      </c>
      <c r="I11" s="39">
        <v>8924.4</v>
      </c>
      <c r="J11" s="39">
        <v>10940.4</v>
      </c>
      <c r="K11" s="39">
        <v>3041.8999999999996</v>
      </c>
      <c r="L11" s="39">
        <v>3652.8999999999996</v>
      </c>
      <c r="M11" s="39">
        <v>651.20000000000005</v>
      </c>
      <c r="N11" s="39">
        <v>983.19999999999993</v>
      </c>
      <c r="O11" s="39">
        <v>1202.9000000000001</v>
      </c>
      <c r="P11" s="39">
        <v>2057.3999999999996</v>
      </c>
      <c r="Q11" s="8">
        <v>36600.100000000006</v>
      </c>
      <c r="R11" s="9">
        <v>47058.3</v>
      </c>
    </row>
    <row r="12" spans="1:22" ht="18.75" customHeight="1">
      <c r="A12" s="6" t="s">
        <v>15</v>
      </c>
      <c r="B12" s="10" t="s">
        <v>16</v>
      </c>
      <c r="C12" s="39">
        <v>42791.3</v>
      </c>
      <c r="D12" s="39">
        <v>44381.600000000006</v>
      </c>
      <c r="E12" s="39">
        <v>22991.1</v>
      </c>
      <c r="F12" s="39">
        <v>24032.7</v>
      </c>
      <c r="G12" s="39">
        <v>59997.399999999994</v>
      </c>
      <c r="H12" s="39">
        <v>61581</v>
      </c>
      <c r="I12" s="39">
        <v>31763.600000000002</v>
      </c>
      <c r="J12" s="39">
        <v>32708.899999999998</v>
      </c>
      <c r="K12" s="39">
        <v>40767.9</v>
      </c>
      <c r="L12" s="39">
        <v>42278.3</v>
      </c>
      <c r="M12" s="39">
        <v>12762.800000000001</v>
      </c>
      <c r="N12" s="39">
        <v>13837.599999999999</v>
      </c>
      <c r="O12" s="39">
        <v>21300.100000000002</v>
      </c>
      <c r="P12" s="39">
        <v>23177</v>
      </c>
      <c r="Q12" s="8">
        <v>232374.19999999998</v>
      </c>
      <c r="R12" s="9">
        <v>241997.1</v>
      </c>
      <c r="V12" s="2"/>
    </row>
    <row r="13" spans="1:22" ht="18.75" customHeight="1">
      <c r="A13" s="6" t="s">
        <v>17</v>
      </c>
      <c r="B13" s="10" t="s">
        <v>18</v>
      </c>
      <c r="C13" s="39">
        <v>45990.8</v>
      </c>
      <c r="D13" s="39">
        <v>48185.8</v>
      </c>
      <c r="E13" s="39">
        <v>53716.399999999994</v>
      </c>
      <c r="F13" s="39">
        <v>56772.1</v>
      </c>
      <c r="G13" s="39">
        <v>245722.80000000002</v>
      </c>
      <c r="H13" s="39">
        <v>262878.59999999998</v>
      </c>
      <c r="I13" s="39">
        <v>22667.4</v>
      </c>
      <c r="J13" s="39">
        <v>23686.799999999999</v>
      </c>
      <c r="K13" s="39">
        <v>44595.7</v>
      </c>
      <c r="L13" s="39">
        <v>46991.7</v>
      </c>
      <c r="M13" s="39">
        <v>7595</v>
      </c>
      <c r="N13" s="39">
        <v>7952.7</v>
      </c>
      <c r="O13" s="39">
        <v>17847.3</v>
      </c>
      <c r="P13" s="39">
        <v>18737.599999999999</v>
      </c>
      <c r="Q13" s="8">
        <v>438135.4</v>
      </c>
      <c r="R13" s="9">
        <v>465205.3</v>
      </c>
    </row>
    <row r="14" spans="1:22" ht="18.75" customHeight="1">
      <c r="A14" s="6" t="s">
        <v>19</v>
      </c>
      <c r="B14" s="10" t="s">
        <v>20</v>
      </c>
      <c r="C14" s="39">
        <v>8354.5</v>
      </c>
      <c r="D14" s="39">
        <v>6995.6</v>
      </c>
      <c r="E14" s="39">
        <v>2694.4</v>
      </c>
      <c r="F14" s="39">
        <v>2256.1</v>
      </c>
      <c r="G14" s="39">
        <v>22367.599999999999</v>
      </c>
      <c r="H14" s="39">
        <v>18729.400000000001</v>
      </c>
      <c r="I14" s="39">
        <v>9866.2000000000007</v>
      </c>
      <c r="J14" s="39">
        <v>8261.4</v>
      </c>
      <c r="K14" s="39">
        <v>6676.4</v>
      </c>
      <c r="L14" s="39">
        <v>5590.4</v>
      </c>
      <c r="M14" s="39">
        <v>3157.5</v>
      </c>
      <c r="N14" s="39">
        <v>2643.9</v>
      </c>
      <c r="O14" s="39">
        <v>3151.2</v>
      </c>
      <c r="P14" s="39">
        <v>2638.6</v>
      </c>
      <c r="Q14" s="8">
        <v>56267.799999999996</v>
      </c>
      <c r="R14" s="9">
        <v>47115.4</v>
      </c>
      <c r="V14" s="2"/>
    </row>
    <row r="15" spans="1:22" ht="18.75" customHeight="1">
      <c r="A15" s="6" t="s">
        <v>21</v>
      </c>
      <c r="B15" s="10" t="s">
        <v>22</v>
      </c>
      <c r="C15" s="39">
        <v>23313.7</v>
      </c>
      <c r="D15" s="39">
        <v>22786.3</v>
      </c>
      <c r="E15" s="39">
        <v>36156.300000000003</v>
      </c>
      <c r="F15" s="39">
        <v>35338.400000000001</v>
      </c>
      <c r="G15" s="39">
        <v>107312.3</v>
      </c>
      <c r="H15" s="39">
        <v>104884.5</v>
      </c>
      <c r="I15" s="39">
        <v>16296</v>
      </c>
      <c r="J15" s="39">
        <v>15927.300000000001</v>
      </c>
      <c r="K15" s="39">
        <v>30218.1</v>
      </c>
      <c r="L15" s="39">
        <v>29534.5</v>
      </c>
      <c r="M15" s="39">
        <v>1601.6</v>
      </c>
      <c r="N15" s="39">
        <v>1565.3</v>
      </c>
      <c r="O15" s="39">
        <v>5125.3</v>
      </c>
      <c r="P15" s="39">
        <v>5009.2</v>
      </c>
      <c r="Q15" s="8">
        <v>220023.3</v>
      </c>
      <c r="R15" s="9">
        <v>215045.5</v>
      </c>
    </row>
    <row r="16" spans="1:22" ht="18.75" customHeight="1">
      <c r="A16" s="6" t="s">
        <v>23</v>
      </c>
      <c r="B16" s="10" t="s">
        <v>24</v>
      </c>
      <c r="C16" s="39">
        <v>17413.400000000001</v>
      </c>
      <c r="D16" s="39">
        <v>20055.2</v>
      </c>
      <c r="E16" s="39">
        <v>12511.4</v>
      </c>
      <c r="F16" s="39">
        <v>14808.9</v>
      </c>
      <c r="G16" s="39">
        <v>123055.90794645302</v>
      </c>
      <c r="H16" s="39">
        <v>140818.30794645302</v>
      </c>
      <c r="I16" s="39">
        <v>14894.7</v>
      </c>
      <c r="J16" s="39">
        <v>16479.099999999999</v>
      </c>
      <c r="K16" s="39">
        <v>19139.8</v>
      </c>
      <c r="L16" s="39">
        <v>22259.599999999999</v>
      </c>
      <c r="M16" s="39">
        <v>1796</v>
      </c>
      <c r="N16" s="39">
        <v>1957.1292524831601</v>
      </c>
      <c r="O16" s="39">
        <v>4657.8999999999996</v>
      </c>
      <c r="P16" s="39">
        <v>5332.1</v>
      </c>
      <c r="Q16" s="8">
        <v>193469.107946453</v>
      </c>
      <c r="R16" s="9">
        <v>221710.33719893621</v>
      </c>
    </row>
    <row r="17" spans="1:18" ht="18.75" customHeight="1">
      <c r="A17" s="6" t="s">
        <v>25</v>
      </c>
      <c r="B17" s="10" t="s">
        <v>26</v>
      </c>
      <c r="C17" s="39">
        <v>33156.6</v>
      </c>
      <c r="D17" s="39">
        <v>37269.796424644555</v>
      </c>
      <c r="E17" s="39">
        <v>22271.200000000001</v>
      </c>
      <c r="F17" s="39">
        <v>25033.996738455084</v>
      </c>
      <c r="G17" s="39">
        <v>225015.32644186326</v>
      </c>
      <c r="H17" s="39">
        <v>252929.23160475717</v>
      </c>
      <c r="I17" s="39">
        <v>20675.900000000001</v>
      </c>
      <c r="J17" s="39">
        <v>23240.840658261899</v>
      </c>
      <c r="K17" s="39">
        <v>29476.699999999997</v>
      </c>
      <c r="L17" s="39">
        <v>33133.392904204957</v>
      </c>
      <c r="M17" s="39">
        <v>10194.69227109838</v>
      </c>
      <c r="N17" s="39">
        <v>11459.003028509462</v>
      </c>
      <c r="O17" s="39">
        <v>12286.392561131517</v>
      </c>
      <c r="P17" s="39">
        <v>13811.015465368078</v>
      </c>
      <c r="Q17" s="8">
        <v>353076.81127409317</v>
      </c>
      <c r="R17" s="9">
        <v>396877.27682420117</v>
      </c>
    </row>
    <row r="18" spans="1:18" ht="18.75" customHeight="1">
      <c r="A18" s="6" t="s">
        <v>27</v>
      </c>
      <c r="B18" s="10" t="s">
        <v>28</v>
      </c>
      <c r="C18" s="39">
        <v>14077.343973286183</v>
      </c>
      <c r="D18" s="39">
        <v>17977.790787216742</v>
      </c>
      <c r="E18" s="39">
        <v>12642.579422494191</v>
      </c>
      <c r="F18" s="39">
        <v>16145.492239138275</v>
      </c>
      <c r="G18" s="39">
        <v>14952.91101537852</v>
      </c>
      <c r="H18" s="39">
        <v>19095.95349836372</v>
      </c>
      <c r="I18" s="39">
        <v>9791.9088233876082</v>
      </c>
      <c r="J18" s="39">
        <v>12504.978820466402</v>
      </c>
      <c r="K18" s="39">
        <v>14268.173533944273</v>
      </c>
      <c r="L18" s="39">
        <v>18221.493997427267</v>
      </c>
      <c r="M18" s="39">
        <v>8533.2743237380691</v>
      </c>
      <c r="N18" s="39">
        <v>10897.611141221541</v>
      </c>
      <c r="O18" s="39">
        <v>8798.0745449303122</v>
      </c>
      <c r="P18" s="39">
        <v>11235.780257926843</v>
      </c>
      <c r="Q18" s="8">
        <v>83064.265637159144</v>
      </c>
      <c r="R18" s="9">
        <v>106079.10074176079</v>
      </c>
    </row>
    <row r="19" spans="1:18" ht="18.75" customHeight="1">
      <c r="A19" s="6" t="s">
        <v>29</v>
      </c>
      <c r="B19" s="10" t="s">
        <v>30</v>
      </c>
      <c r="C19" s="39">
        <v>33977.487964029431</v>
      </c>
      <c r="D19" s="39">
        <v>40351.289007360858</v>
      </c>
      <c r="E19" s="39">
        <v>34193.555533941886</v>
      </c>
      <c r="F19" s="39">
        <v>42556.316972693676</v>
      </c>
      <c r="G19" s="39">
        <v>45760.935535251883</v>
      </c>
      <c r="H19" s="39">
        <v>53440.061200370561</v>
      </c>
      <c r="I19" s="39">
        <v>20920.863329232001</v>
      </c>
      <c r="J19" s="39">
        <v>24768.816542864493</v>
      </c>
      <c r="K19" s="39">
        <v>38411.513647478656</v>
      </c>
      <c r="L19" s="39">
        <v>45405.983298519859</v>
      </c>
      <c r="M19" s="39">
        <v>16828.572755956047</v>
      </c>
      <c r="N19" s="39">
        <v>19599.214401904126</v>
      </c>
      <c r="O19" s="39">
        <v>25727.995500735029</v>
      </c>
      <c r="P19" s="39">
        <v>30586.945677195134</v>
      </c>
      <c r="Q19" s="8">
        <v>215820.92426662493</v>
      </c>
      <c r="R19" s="9">
        <v>256708.62710090866</v>
      </c>
    </row>
    <row r="20" spans="1:18" ht="18.75" customHeight="1">
      <c r="A20" s="6" t="s">
        <v>31</v>
      </c>
      <c r="B20" s="10" t="s">
        <v>32</v>
      </c>
      <c r="C20" s="39">
        <v>8768.7847578718465</v>
      </c>
      <c r="D20" s="39">
        <v>10725.359185228423</v>
      </c>
      <c r="E20" s="39">
        <v>6396.2679709307658</v>
      </c>
      <c r="F20" s="39">
        <v>7823.4639493938466</v>
      </c>
      <c r="G20" s="39">
        <v>13126.813928018639</v>
      </c>
      <c r="H20" s="39">
        <v>16055.793159852663</v>
      </c>
      <c r="I20" s="39">
        <v>5846.184587105573</v>
      </c>
      <c r="J20" s="39">
        <v>7150.6407434125731</v>
      </c>
      <c r="K20" s="39">
        <v>8566.7492424438533</v>
      </c>
      <c r="L20" s="39">
        <v>10478.243589285354</v>
      </c>
      <c r="M20" s="39">
        <v>3440.4447341837526</v>
      </c>
      <c r="N20" s="39">
        <v>4208.1093959938835</v>
      </c>
      <c r="O20" s="39">
        <v>4857.5863552596365</v>
      </c>
      <c r="P20" s="39">
        <v>5941.4570971939929</v>
      </c>
      <c r="Q20" s="8">
        <v>51002.83157581406</v>
      </c>
      <c r="R20" s="9">
        <v>62383.067120360727</v>
      </c>
    </row>
    <row r="21" spans="1:18" ht="18.75" customHeight="1">
      <c r="A21" s="6" t="s">
        <v>33</v>
      </c>
      <c r="B21" s="10" t="s">
        <v>34</v>
      </c>
      <c r="C21" s="39">
        <v>26438.568014253284</v>
      </c>
      <c r="D21" s="39">
        <v>32829.011848493399</v>
      </c>
      <c r="E21" s="39">
        <v>18819.133263422445</v>
      </c>
      <c r="F21" s="39">
        <v>23367.889991250759</v>
      </c>
      <c r="G21" s="39">
        <v>25752.472533032778</v>
      </c>
      <c r="H21" s="39">
        <v>31977.080810850101</v>
      </c>
      <c r="I21" s="39">
        <v>17367.278965751811</v>
      </c>
      <c r="J21" s="39">
        <v>21565.109223592703</v>
      </c>
      <c r="K21" s="39">
        <v>21240.36129023672</v>
      </c>
      <c r="L21" s="39">
        <v>26374.350989340295</v>
      </c>
      <c r="M21" s="39">
        <v>12489.67728081016</v>
      </c>
      <c r="N21" s="39">
        <v>15508.546575386679</v>
      </c>
      <c r="O21" s="39">
        <v>17660.756526114605</v>
      </c>
      <c r="P21" s="39">
        <v>21929.522995973373</v>
      </c>
      <c r="Q21" s="8">
        <v>139768.24787362179</v>
      </c>
      <c r="R21" s="9">
        <v>173551.51243488735</v>
      </c>
    </row>
    <row r="22" spans="1:18" ht="18.75" customHeight="1">
      <c r="A22" s="11" t="s">
        <v>35</v>
      </c>
      <c r="B22" s="11"/>
      <c r="C22" s="12">
        <v>482008.3223411194</v>
      </c>
      <c r="D22" s="12">
        <v>531388.22463947907</v>
      </c>
      <c r="E22" s="12">
        <v>417996.84215386724</v>
      </c>
      <c r="F22" s="12">
        <v>464275.07730982144</v>
      </c>
      <c r="G22" s="12">
        <v>1104723.6075894893</v>
      </c>
      <c r="H22" s="12">
        <v>1198657.4830189825</v>
      </c>
      <c r="I22" s="12">
        <v>272455.20281488245</v>
      </c>
      <c r="J22" s="12">
        <v>297555.82365230389</v>
      </c>
      <c r="K22" s="12">
        <v>433365.24928496755</v>
      </c>
      <c r="L22" s="12">
        <v>475615.52091515553</v>
      </c>
      <c r="M22" s="12">
        <v>125276.28004183114</v>
      </c>
      <c r="N22" s="12">
        <v>140634.0720729506</v>
      </c>
      <c r="O22" s="12">
        <v>213634.48446485924</v>
      </c>
      <c r="P22" s="12">
        <v>240129.95305457758</v>
      </c>
      <c r="Q22" s="12">
        <v>3049459.9886910161</v>
      </c>
      <c r="R22" s="12">
        <v>3348256.1546632703</v>
      </c>
    </row>
    <row r="23" spans="1:18" ht="18.75" customHeight="1">
      <c r="A23" s="13" t="s">
        <v>36</v>
      </c>
      <c r="B23" s="13"/>
      <c r="C23" s="14">
        <v>11564.501402048645</v>
      </c>
      <c r="D23" s="14">
        <v>12640.215004001224</v>
      </c>
      <c r="E23" s="9">
        <v>8308.9837856427112</v>
      </c>
      <c r="F23" s="9">
        <v>9333.6197906683556</v>
      </c>
      <c r="G23" s="9">
        <v>81723.172690842679</v>
      </c>
      <c r="H23" s="9">
        <v>88753.588592911328</v>
      </c>
      <c r="I23" s="9">
        <v>9891.8134410210605</v>
      </c>
      <c r="J23" s="9">
        <v>10386.297601467575</v>
      </c>
      <c r="K23" s="9">
        <v>12711.018234551155</v>
      </c>
      <c r="L23" s="9">
        <v>14029.546247827349</v>
      </c>
      <c r="M23" s="40">
        <v>1192.7620603756027</v>
      </c>
      <c r="N23" s="40">
        <v>1233.4854500596409</v>
      </c>
      <c r="O23" s="9">
        <v>3093.3702059448137</v>
      </c>
      <c r="P23" s="9">
        <v>3360.677051831402</v>
      </c>
      <c r="Q23" s="9">
        <v>128485.62182042668</v>
      </c>
      <c r="R23" s="9">
        <v>139737.42973876689</v>
      </c>
    </row>
    <row r="24" spans="1:18" ht="18.75" customHeight="1">
      <c r="A24" s="15" t="s">
        <v>37</v>
      </c>
      <c r="B24" s="15"/>
      <c r="C24" s="16">
        <v>470443.82093907101</v>
      </c>
      <c r="D24" s="16">
        <v>518748.00963547785</v>
      </c>
      <c r="E24" s="16">
        <v>409687.85836822452</v>
      </c>
      <c r="F24" s="16">
        <v>454941.45751915307</v>
      </c>
      <c r="G24" s="16">
        <v>1023000.4348986467</v>
      </c>
      <c r="H24" s="16">
        <v>1109903.8944260711</v>
      </c>
      <c r="I24" s="16">
        <v>262563.38937386137</v>
      </c>
      <c r="J24" s="16">
        <v>287169.52605083631</v>
      </c>
      <c r="K24" s="16">
        <v>420654.23105041642</v>
      </c>
      <c r="L24" s="16">
        <v>461585.97466732818</v>
      </c>
      <c r="M24" s="16">
        <v>124083.51798145553</v>
      </c>
      <c r="N24" s="16">
        <v>139400.58662289096</v>
      </c>
      <c r="O24" s="16">
        <v>210541.11425891443</v>
      </c>
      <c r="P24" s="16">
        <v>236769.27600274616</v>
      </c>
      <c r="Q24" s="16">
        <v>2920974.3668705896</v>
      </c>
      <c r="R24" s="16">
        <v>3208518.7249245038</v>
      </c>
    </row>
    <row r="25" spans="1:18" ht="18.75" customHeight="1">
      <c r="A25" s="13" t="s">
        <v>38</v>
      </c>
      <c r="B25" s="13"/>
      <c r="C25" s="16">
        <v>73674.100333967726</v>
      </c>
      <c r="D25" s="16">
        <v>77012.238050098604</v>
      </c>
      <c r="E25" s="16">
        <v>61432.496203977687</v>
      </c>
      <c r="F25" s="16">
        <v>64220.140950701963</v>
      </c>
      <c r="G25" s="16">
        <v>234351.43521185344</v>
      </c>
      <c r="H25" s="16">
        <v>240364.49684197208</v>
      </c>
      <c r="I25" s="16">
        <v>46346.140478406502</v>
      </c>
      <c r="J25" s="16">
        <v>48088.26914231469</v>
      </c>
      <c r="K25" s="16">
        <v>69924.265953104623</v>
      </c>
      <c r="L25" s="16">
        <v>72525.461238219345</v>
      </c>
      <c r="M25" s="16">
        <v>19695.027565838864</v>
      </c>
      <c r="N25" s="16">
        <v>21337.413882107554</v>
      </c>
      <c r="O25" s="16">
        <v>32394.534252851136</v>
      </c>
      <c r="P25" s="37">
        <v>34976.449894585749</v>
      </c>
      <c r="Q25" s="16">
        <v>537818</v>
      </c>
      <c r="R25" s="16">
        <v>558524.47</v>
      </c>
    </row>
    <row r="26" spans="1:18" ht="18.75" customHeight="1" thickBot="1">
      <c r="A26" s="17" t="s">
        <v>39</v>
      </c>
      <c r="B26" s="41"/>
      <c r="C26" s="48">
        <v>544117.92127303849</v>
      </c>
      <c r="D26" s="48">
        <v>595760.24768557644</v>
      </c>
      <c r="E26" s="48">
        <v>471120.3545722022</v>
      </c>
      <c r="F26" s="48">
        <v>519161.59846985503</v>
      </c>
      <c r="G26" s="48">
        <v>1257351.8701105001</v>
      </c>
      <c r="H26" s="48">
        <v>1350268.3912680431</v>
      </c>
      <c r="I26" s="48">
        <v>308909.52985226788</v>
      </c>
      <c r="J26" s="48">
        <v>335257.79519315099</v>
      </c>
      <c r="K26" s="48">
        <v>490578.49700352107</v>
      </c>
      <c r="L26" s="48">
        <v>534111.43590554758</v>
      </c>
      <c r="M26" s="48">
        <v>143778.5455472944</v>
      </c>
      <c r="N26" s="48">
        <v>160738.00050499852</v>
      </c>
      <c r="O26" s="48">
        <v>242935.64851176555</v>
      </c>
      <c r="P26" s="48">
        <v>271745.7258973319</v>
      </c>
      <c r="Q26" s="48">
        <v>3458792.3668705896</v>
      </c>
      <c r="R26" s="48">
        <v>3767043.1949245036</v>
      </c>
    </row>
    <row r="27" spans="1:18" ht="16.5" customHeight="1">
      <c r="A27" s="18"/>
      <c r="B27" s="20" t="s">
        <v>45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60">
        <v>43962</v>
      </c>
      <c r="R27" s="60"/>
    </row>
    <row r="28" spans="1:18" ht="16.5" customHeight="1">
      <c r="A28" s="18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2"/>
    </row>
    <row r="29" spans="1:18" ht="16.5" customHeight="1">
      <c r="A29" s="23"/>
      <c r="B29" s="24"/>
      <c r="C29" s="24"/>
      <c r="D29" s="25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ht="16.5" customHeight="1">
      <c r="A30" s="63" t="s">
        <v>50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</row>
    <row r="31" spans="1:18" ht="18.75" customHeight="1">
      <c r="A31" s="71" t="s">
        <v>43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</row>
    <row r="32" spans="1:18" ht="18.75" customHeight="1" thickBot="1">
      <c r="A32" s="36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46" t="s">
        <v>53</v>
      </c>
    </row>
    <row r="33" spans="1:18" ht="18.75" customHeight="1">
      <c r="A33" s="30"/>
      <c r="B33" s="49" t="s">
        <v>1</v>
      </c>
      <c r="C33" s="72" t="s">
        <v>54</v>
      </c>
      <c r="D33" s="73"/>
      <c r="E33" s="72" t="s">
        <v>55</v>
      </c>
      <c r="F33" s="73"/>
      <c r="G33" s="72" t="s">
        <v>46</v>
      </c>
      <c r="H33" s="73"/>
      <c r="I33" s="72" t="s">
        <v>3</v>
      </c>
      <c r="J33" s="73"/>
      <c r="K33" s="72" t="s">
        <v>56</v>
      </c>
      <c r="L33" s="73"/>
      <c r="M33" s="72" t="s">
        <v>4</v>
      </c>
      <c r="N33" s="73"/>
      <c r="O33" s="49" t="s">
        <v>58</v>
      </c>
      <c r="P33" s="49"/>
      <c r="Q33" s="72" t="s">
        <v>47</v>
      </c>
      <c r="R33" s="73"/>
    </row>
    <row r="34" spans="1:18" ht="18.75" customHeight="1">
      <c r="A34" s="30"/>
      <c r="B34" s="28"/>
      <c r="C34" s="4" t="s">
        <v>48</v>
      </c>
      <c r="D34" s="5" t="s">
        <v>49</v>
      </c>
      <c r="E34" s="4" t="s">
        <v>48</v>
      </c>
      <c r="F34" s="5" t="s">
        <v>49</v>
      </c>
      <c r="G34" s="4" t="s">
        <v>48</v>
      </c>
      <c r="H34" s="5" t="s">
        <v>49</v>
      </c>
      <c r="I34" s="4" t="s">
        <v>48</v>
      </c>
      <c r="J34" s="5" t="s">
        <v>49</v>
      </c>
      <c r="K34" s="4" t="s">
        <v>48</v>
      </c>
      <c r="L34" s="5" t="s">
        <v>49</v>
      </c>
      <c r="M34" s="4" t="s">
        <v>48</v>
      </c>
      <c r="N34" s="5" t="s">
        <v>49</v>
      </c>
      <c r="O34" s="4" t="s">
        <v>48</v>
      </c>
      <c r="P34" s="5" t="s">
        <v>49</v>
      </c>
      <c r="Q34" s="4" t="s">
        <v>48</v>
      </c>
      <c r="R34" s="5" t="s">
        <v>49</v>
      </c>
    </row>
    <row r="35" spans="1:18" ht="18.75" customHeight="1">
      <c r="A35" s="28" t="s">
        <v>5</v>
      </c>
      <c r="B35" s="28" t="s">
        <v>6</v>
      </c>
      <c r="C35" s="42">
        <v>21.531375205342034</v>
      </c>
      <c r="D35" s="42">
        <v>21.5</v>
      </c>
      <c r="E35" s="42">
        <v>18.997545758430174</v>
      </c>
      <c r="F35" s="42">
        <v>19.3</v>
      </c>
      <c r="G35" s="42">
        <v>17.092481746686964</v>
      </c>
      <c r="H35" s="42">
        <v>17.099999999999998</v>
      </c>
      <c r="I35" s="42">
        <v>9.9513512374382049</v>
      </c>
      <c r="J35" s="42">
        <v>9.8000000000000007</v>
      </c>
      <c r="K35" s="42">
        <v>17.307010671143221</v>
      </c>
      <c r="L35" s="42">
        <v>17.3</v>
      </c>
      <c r="M35" s="42">
        <v>5.3853336056886079</v>
      </c>
      <c r="N35" s="42">
        <v>5.2999999999999989</v>
      </c>
      <c r="O35" s="42">
        <v>9.7349017752707976</v>
      </c>
      <c r="P35" s="42">
        <v>9.6999999999999975</v>
      </c>
      <c r="Q35" s="30">
        <v>100</v>
      </c>
      <c r="R35" s="30">
        <v>99.999999999999986</v>
      </c>
    </row>
    <row r="36" spans="1:18" ht="18.75" customHeight="1">
      <c r="A36" s="28" t="s">
        <v>7</v>
      </c>
      <c r="B36" s="28" t="s">
        <v>8</v>
      </c>
      <c r="C36" s="42">
        <v>12.675626943417146</v>
      </c>
      <c r="D36" s="42">
        <v>12.675626943417148</v>
      </c>
      <c r="E36" s="42">
        <v>56.599379324226263</v>
      </c>
      <c r="F36" s="42">
        <v>56.599379324226277</v>
      </c>
      <c r="G36" s="42">
        <v>5.4841826169237837</v>
      </c>
      <c r="H36" s="42">
        <v>5.4841826169237846</v>
      </c>
      <c r="I36" s="42">
        <v>0.60459649269837445</v>
      </c>
      <c r="J36" s="42">
        <v>0.60459649269837445</v>
      </c>
      <c r="K36" s="42">
        <v>22.030456252207106</v>
      </c>
      <c r="L36" s="42">
        <v>22.030456252207109</v>
      </c>
      <c r="M36" s="42">
        <v>0.14049549481791243</v>
      </c>
      <c r="N36" s="42">
        <v>0.14049549481791243</v>
      </c>
      <c r="O36" s="42">
        <v>2.4652628757094077</v>
      </c>
      <c r="P36" s="42">
        <v>2.4652628757094082</v>
      </c>
      <c r="Q36" s="30">
        <v>100</v>
      </c>
      <c r="R36" s="30">
        <v>100.00000000000003</v>
      </c>
    </row>
    <row r="37" spans="1:18" ht="18.75" customHeight="1">
      <c r="A37" s="28" t="s">
        <v>9</v>
      </c>
      <c r="B37" s="28" t="s">
        <v>10</v>
      </c>
      <c r="C37" s="42">
        <v>13.65806267016573</v>
      </c>
      <c r="D37" s="42">
        <v>13.600000000000003</v>
      </c>
      <c r="E37" s="42">
        <v>14.24568712306475</v>
      </c>
      <c r="F37" s="42">
        <v>14.300000000000002</v>
      </c>
      <c r="G37" s="42">
        <v>33.62367097492389</v>
      </c>
      <c r="H37" s="42">
        <v>33.400000000000006</v>
      </c>
      <c r="I37" s="42">
        <v>12.257973032783587</v>
      </c>
      <c r="J37" s="42">
        <v>12.200000000000001</v>
      </c>
      <c r="K37" s="42">
        <v>16.038681548111359</v>
      </c>
      <c r="L37" s="42">
        <v>16.000000000000004</v>
      </c>
      <c r="M37" s="42">
        <v>3.5974197398951184</v>
      </c>
      <c r="N37" s="42">
        <v>3.8000000000000003</v>
      </c>
      <c r="O37" s="42">
        <v>6.5785049110555764</v>
      </c>
      <c r="P37" s="42">
        <v>6.700000000000002</v>
      </c>
      <c r="Q37" s="30">
        <v>100</v>
      </c>
      <c r="R37" s="30">
        <v>100.00000000000001</v>
      </c>
    </row>
    <row r="38" spans="1:18" ht="18.75" customHeight="1">
      <c r="A38" s="28" t="s">
        <v>11</v>
      </c>
      <c r="B38" s="28" t="s">
        <v>12</v>
      </c>
      <c r="C38" s="42">
        <v>21.987350943168575</v>
      </c>
      <c r="D38" s="42">
        <v>21.988871444295036</v>
      </c>
      <c r="E38" s="42">
        <v>14.608135050115349</v>
      </c>
      <c r="F38" s="42">
        <v>14.609162870707401</v>
      </c>
      <c r="G38" s="42">
        <v>35.690051121772839</v>
      </c>
      <c r="H38" s="42">
        <v>35.197988317597996</v>
      </c>
      <c r="I38" s="42">
        <v>5.3400296881009179</v>
      </c>
      <c r="J38" s="42">
        <v>5.3403338566711485</v>
      </c>
      <c r="K38" s="42">
        <v>16.257338639834842</v>
      </c>
      <c r="L38" s="42">
        <v>16.258498372489797</v>
      </c>
      <c r="M38" s="42">
        <v>0.71499713154241806</v>
      </c>
      <c r="N38" s="42">
        <v>0.72668858583796236</v>
      </c>
      <c r="O38" s="42">
        <v>5.4020974254650582</v>
      </c>
      <c r="P38" s="42">
        <v>5.8784565524006656</v>
      </c>
      <c r="Q38" s="30">
        <v>100</v>
      </c>
      <c r="R38" s="30">
        <v>100</v>
      </c>
    </row>
    <row r="39" spans="1:18" ht="18.75" customHeight="1">
      <c r="A39" s="28" t="s">
        <v>13</v>
      </c>
      <c r="B39" s="28" t="s">
        <v>14</v>
      </c>
      <c r="C39" s="42">
        <v>22.118792025158399</v>
      </c>
      <c r="D39" s="42">
        <v>26.559182970910548</v>
      </c>
      <c r="E39" s="42">
        <v>6.2393272149529633</v>
      </c>
      <c r="F39" s="42">
        <v>6.1317557157823375</v>
      </c>
      <c r="G39" s="42">
        <v>33.881328193092372</v>
      </c>
      <c r="H39" s="42">
        <v>29.836606932252121</v>
      </c>
      <c r="I39" s="42">
        <v>24.383539935683231</v>
      </c>
      <c r="J39" s="42">
        <v>23.248608640771128</v>
      </c>
      <c r="K39" s="42">
        <v>8.311179477651697</v>
      </c>
      <c r="L39" s="42">
        <v>7.7624988577997911</v>
      </c>
      <c r="M39" s="42">
        <v>1.7792301113931381</v>
      </c>
      <c r="N39" s="42">
        <v>2.0893232437210862</v>
      </c>
      <c r="O39" s="42">
        <v>3.2866030420681911</v>
      </c>
      <c r="P39" s="42">
        <v>4.3720236387629807</v>
      </c>
      <c r="Q39" s="30">
        <v>99.999999999999986</v>
      </c>
      <c r="R39" s="30">
        <v>100</v>
      </c>
    </row>
    <row r="40" spans="1:18" ht="18.75" customHeight="1">
      <c r="A40" s="28" t="s">
        <v>15</v>
      </c>
      <c r="B40" s="28" t="s">
        <v>16</v>
      </c>
      <c r="C40" s="42">
        <v>18.414824020911102</v>
      </c>
      <c r="D40" s="42">
        <v>18.339723905782346</v>
      </c>
      <c r="E40" s="42">
        <v>9.8939985592204298</v>
      </c>
      <c r="F40" s="42">
        <v>9.9309867762878152</v>
      </c>
      <c r="G40" s="42">
        <v>25.819303519926049</v>
      </c>
      <c r="H40" s="42">
        <v>25.446999158254375</v>
      </c>
      <c r="I40" s="42">
        <v>13.669159485003069</v>
      </c>
      <c r="J40" s="42">
        <v>13.516236351592642</v>
      </c>
      <c r="K40" s="42">
        <v>17.544073309343293</v>
      </c>
      <c r="L40" s="42">
        <v>17.470581259031615</v>
      </c>
      <c r="M40" s="42">
        <v>5.4923481178203089</v>
      </c>
      <c r="N40" s="42">
        <v>5.7180850514324337</v>
      </c>
      <c r="O40" s="42">
        <v>9.1662929877757513</v>
      </c>
      <c r="P40" s="42">
        <v>9.5773874976187727</v>
      </c>
      <c r="Q40" s="30">
        <v>100</v>
      </c>
      <c r="R40" s="30">
        <v>100</v>
      </c>
    </row>
    <row r="41" spans="1:18" ht="18.75" customHeight="1">
      <c r="A41" s="28" t="s">
        <v>17</v>
      </c>
      <c r="B41" s="28" t="s">
        <v>18</v>
      </c>
      <c r="C41" s="42">
        <v>10.49693770464564</v>
      </c>
      <c r="D41" s="42">
        <v>10.357964537377368</v>
      </c>
      <c r="E41" s="42">
        <v>12.260228230816315</v>
      </c>
      <c r="F41" s="42">
        <v>12.203665779388155</v>
      </c>
      <c r="G41" s="42">
        <v>56.083758582392562</v>
      </c>
      <c r="H41" s="42">
        <v>56.508083635332611</v>
      </c>
      <c r="I41" s="42">
        <v>5.1736061500622865</v>
      </c>
      <c r="J41" s="42">
        <v>5.0916874764754398</v>
      </c>
      <c r="K41" s="42">
        <v>10.178520156097862</v>
      </c>
      <c r="L41" s="42">
        <v>10.101282165100011</v>
      </c>
      <c r="M41" s="42">
        <v>1.733482389234013</v>
      </c>
      <c r="N41" s="42">
        <v>1.7095033096140564</v>
      </c>
      <c r="O41" s="42">
        <v>4.0734667867513101</v>
      </c>
      <c r="P41" s="42">
        <v>4.0278130967123547</v>
      </c>
      <c r="Q41" s="30">
        <v>99.999999999999986</v>
      </c>
      <c r="R41" s="30">
        <v>100</v>
      </c>
    </row>
    <row r="42" spans="1:18" ht="18.75" customHeight="1">
      <c r="A42" s="28" t="s">
        <v>19</v>
      </c>
      <c r="B42" s="28" t="s">
        <v>20</v>
      </c>
      <c r="C42" s="42">
        <v>14.847745957723602</v>
      </c>
      <c r="D42" s="42">
        <v>14.847799233371678</v>
      </c>
      <c r="E42" s="42">
        <v>4.7885291410007147</v>
      </c>
      <c r="F42" s="42">
        <v>4.7884555792798107</v>
      </c>
      <c r="G42" s="42">
        <v>39.752042909088324</v>
      </c>
      <c r="H42" s="42">
        <v>39.752182938062717</v>
      </c>
      <c r="I42" s="42">
        <v>17.534362459523923</v>
      </c>
      <c r="J42" s="42">
        <v>17.534394274483503</v>
      </c>
      <c r="K42" s="42">
        <v>11.865400815386421</v>
      </c>
      <c r="L42" s="42">
        <v>11.865334901115133</v>
      </c>
      <c r="M42" s="42">
        <v>5.6115575871102124</v>
      </c>
      <c r="N42" s="42">
        <v>5.6115410248029303</v>
      </c>
      <c r="O42" s="42">
        <v>5.6003611301668101</v>
      </c>
      <c r="P42" s="42">
        <v>5.6002920488842287</v>
      </c>
      <c r="Q42" s="30">
        <v>100</v>
      </c>
      <c r="R42" s="30">
        <v>100</v>
      </c>
    </row>
    <row r="43" spans="1:18" ht="18.75" customHeight="1">
      <c r="A43" s="28" t="s">
        <v>21</v>
      </c>
      <c r="B43" s="28" t="s">
        <v>22</v>
      </c>
      <c r="C43" s="42">
        <v>10.596014149410541</v>
      </c>
      <c r="D43" s="42">
        <v>10.59603665270838</v>
      </c>
      <c r="E43" s="42">
        <v>16.432941420295034</v>
      </c>
      <c r="F43" s="42">
        <v>16.432987437542288</v>
      </c>
      <c r="G43" s="42">
        <v>48.773152661559031</v>
      </c>
      <c r="H43" s="42">
        <v>48.77316660892695</v>
      </c>
      <c r="I43" s="42">
        <v>7.4064883128286869</v>
      </c>
      <c r="J43" s="42">
        <v>7.4064790939591854</v>
      </c>
      <c r="K43" s="42">
        <v>13.734045439732974</v>
      </c>
      <c r="L43" s="42">
        <v>13.734070231648651</v>
      </c>
      <c r="M43" s="42">
        <v>0.72792290634673695</v>
      </c>
      <c r="N43" s="42">
        <v>0.72789246926813167</v>
      </c>
      <c r="O43" s="42">
        <v>2.329435109827005</v>
      </c>
      <c r="P43" s="42">
        <v>2.3293675059464158</v>
      </c>
      <c r="Q43" s="30">
        <v>100</v>
      </c>
      <c r="R43" s="30">
        <v>100</v>
      </c>
    </row>
    <row r="44" spans="1:18" ht="18.75" customHeight="1">
      <c r="A44" s="28" t="s">
        <v>23</v>
      </c>
      <c r="B44" s="28" t="s">
        <v>24</v>
      </c>
      <c r="C44" s="42">
        <v>9.0006100637108215</v>
      </c>
      <c r="D44" s="42">
        <v>9.0456765586012686</v>
      </c>
      <c r="E44" s="42">
        <v>6.4668722220308243</v>
      </c>
      <c r="F44" s="42">
        <v>6.6793908606581001</v>
      </c>
      <c r="G44" s="42">
        <v>63.604938924157111</v>
      </c>
      <c r="H44" s="42">
        <v>63.514543221365273</v>
      </c>
      <c r="I44" s="42">
        <v>7.6987484762282818</v>
      </c>
      <c r="J44" s="42">
        <v>7.432716132317112</v>
      </c>
      <c r="K44" s="42">
        <v>9.8929489070148477</v>
      </c>
      <c r="L44" s="42">
        <v>10.03994684290562</v>
      </c>
      <c r="M44" s="42">
        <v>0.92831357887745258</v>
      </c>
      <c r="N44" s="42">
        <v>0.88274154340718347</v>
      </c>
      <c r="O44" s="42">
        <v>2.4075678279806714</v>
      </c>
      <c r="P44" s="42">
        <v>2.4049848407454335</v>
      </c>
      <c r="Q44" s="30">
        <v>99.999999999999986</v>
      </c>
      <c r="R44" s="30">
        <v>99.999999999999986</v>
      </c>
    </row>
    <row r="45" spans="1:18" ht="18.75" customHeight="1">
      <c r="A45" s="28" t="s">
        <v>25</v>
      </c>
      <c r="B45" s="28" t="s">
        <v>26</v>
      </c>
      <c r="C45" s="42">
        <v>9.3907611435463441</v>
      </c>
      <c r="D45" s="42">
        <v>9.3907609734868753</v>
      </c>
      <c r="E45" s="42">
        <v>6.3077492740555225</v>
      </c>
      <c r="F45" s="42">
        <v>6.3077425189913354</v>
      </c>
      <c r="G45" s="42">
        <v>63.729851198634535</v>
      </c>
      <c r="H45" s="42">
        <v>63.729834478982646</v>
      </c>
      <c r="I45" s="42">
        <v>5.8559212442726301</v>
      </c>
      <c r="J45" s="42">
        <v>5.8559262561551355</v>
      </c>
      <c r="K45" s="42">
        <v>8.3485233407518411</v>
      </c>
      <c r="L45" s="42">
        <v>8.3485235459528635</v>
      </c>
      <c r="M45" s="42">
        <v>2.8873865248500423</v>
      </c>
      <c r="N45" s="42">
        <v>2.8872912856598956</v>
      </c>
      <c r="O45" s="42">
        <v>3.4798072738890813</v>
      </c>
      <c r="P45" s="42">
        <v>3.479920940771255</v>
      </c>
      <c r="Q45" s="30">
        <v>100</v>
      </c>
      <c r="R45" s="30">
        <v>99.999999999999986</v>
      </c>
    </row>
    <row r="46" spans="1:18" ht="18.75" customHeight="1">
      <c r="A46" s="28" t="s">
        <v>27</v>
      </c>
      <c r="B46" s="28" t="s">
        <v>28</v>
      </c>
      <c r="C46" s="42">
        <v>16.947533172421888</v>
      </c>
      <c r="D46" s="42">
        <v>16.947533172421888</v>
      </c>
      <c r="E46" s="42">
        <v>15.220238601421501</v>
      </c>
      <c r="F46" s="42">
        <v>15.220238601421498</v>
      </c>
      <c r="G46" s="42">
        <v>18.001617062017669</v>
      </c>
      <c r="H46" s="42">
        <v>18.001617062017669</v>
      </c>
      <c r="I46" s="42">
        <v>11.788352967761815</v>
      </c>
      <c r="J46" s="42">
        <v>11.788352967761814</v>
      </c>
      <c r="K46" s="42">
        <v>17.177270423686679</v>
      </c>
      <c r="L46" s="42">
        <v>17.177270423686675</v>
      </c>
      <c r="M46" s="42">
        <v>10.273099097767348</v>
      </c>
      <c r="N46" s="42">
        <v>10.273099097767346</v>
      </c>
      <c r="O46" s="42">
        <v>10.591888674923116</v>
      </c>
      <c r="P46" s="42">
        <v>10.591888674923114</v>
      </c>
      <c r="Q46" s="30">
        <v>100</v>
      </c>
      <c r="R46" s="30">
        <v>100</v>
      </c>
    </row>
    <row r="47" spans="1:18" ht="18.75" customHeight="1">
      <c r="A47" s="28" t="s">
        <v>29</v>
      </c>
      <c r="B47" s="28" t="s">
        <v>30</v>
      </c>
      <c r="C47" s="42">
        <v>15.74337061130073</v>
      </c>
      <c r="D47" s="42">
        <v>15.718711701691005</v>
      </c>
      <c r="E47" s="42">
        <v>15.843484893846162</v>
      </c>
      <c r="F47" s="42">
        <v>16.577673081460318</v>
      </c>
      <c r="G47" s="42">
        <v>21.2031969053746</v>
      </c>
      <c r="H47" s="42">
        <v>20.817399790527492</v>
      </c>
      <c r="I47" s="42">
        <v>9.6936214133650864</v>
      </c>
      <c r="J47" s="42">
        <v>9.6486108872095713</v>
      </c>
      <c r="K47" s="42">
        <v>17.797863565826042</v>
      </c>
      <c r="L47" s="42">
        <v>17.687751210897709</v>
      </c>
      <c r="M47" s="42">
        <v>7.7974704320912123</v>
      </c>
      <c r="N47" s="42">
        <v>7.6348094036590135</v>
      </c>
      <c r="O47" s="42">
        <v>11.920992178196167</v>
      </c>
      <c r="P47" s="42">
        <v>11.91504392455491</v>
      </c>
      <c r="Q47" s="30">
        <v>100.00000000000001</v>
      </c>
      <c r="R47" s="30">
        <v>100.00000000000001</v>
      </c>
    </row>
    <row r="48" spans="1:18" ht="18.75" customHeight="1">
      <c r="A48" s="28" t="s">
        <v>31</v>
      </c>
      <c r="B48" s="28" t="s">
        <v>32</v>
      </c>
      <c r="C48" s="42">
        <v>17.192741043871912</v>
      </c>
      <c r="D48" s="42">
        <v>17.192741043871912</v>
      </c>
      <c r="E48" s="42">
        <v>12.541005613429366</v>
      </c>
      <c r="F48" s="42">
        <v>12.541005613429364</v>
      </c>
      <c r="G48" s="42">
        <v>25.73742186942318</v>
      </c>
      <c r="H48" s="42">
        <v>25.73742186942318</v>
      </c>
      <c r="I48" s="42">
        <v>11.462470624626809</v>
      </c>
      <c r="J48" s="42">
        <v>11.462470624626809</v>
      </c>
      <c r="K48" s="42">
        <v>16.796614967758522</v>
      </c>
      <c r="L48" s="42">
        <v>16.796614967758519</v>
      </c>
      <c r="M48" s="42">
        <v>6.7455955441800182</v>
      </c>
      <c r="N48" s="42">
        <v>6.7455955441800182</v>
      </c>
      <c r="O48" s="42">
        <v>9.5241503367102105</v>
      </c>
      <c r="P48" s="42">
        <v>9.5241503367102123</v>
      </c>
      <c r="Q48" s="30">
        <v>100.00000000000001</v>
      </c>
      <c r="R48" s="30">
        <v>100</v>
      </c>
    </row>
    <row r="49" spans="1:19" ht="18.75" customHeight="1" thickBot="1">
      <c r="A49" s="51" t="s">
        <v>33</v>
      </c>
      <c r="B49" s="51" t="s">
        <v>34</v>
      </c>
      <c r="C49" s="52">
        <v>18.916004469168843</v>
      </c>
      <c r="D49" s="52">
        <v>18.916004469168836</v>
      </c>
      <c r="E49" s="52">
        <v>13.464526850503752</v>
      </c>
      <c r="F49" s="52">
        <v>13.464526850503749</v>
      </c>
      <c r="G49" s="52">
        <v>18.425123677817094</v>
      </c>
      <c r="H49" s="52">
        <v>18.425123677817091</v>
      </c>
      <c r="I49" s="52">
        <v>12.425768534678401</v>
      </c>
      <c r="J49" s="52">
        <v>12.425768534678399</v>
      </c>
      <c r="K49" s="52">
        <v>15.196843069423192</v>
      </c>
      <c r="L49" s="52">
        <v>15.196843069423187</v>
      </c>
      <c r="M49" s="52">
        <v>8.935990449063441</v>
      </c>
      <c r="N49" s="52">
        <v>8.9359904490634392</v>
      </c>
      <c r="O49" s="52">
        <v>12.635742949345284</v>
      </c>
      <c r="P49" s="52">
        <v>12.635742949345278</v>
      </c>
      <c r="Q49" s="53">
        <v>100.00000000000001</v>
      </c>
      <c r="R49" s="53">
        <v>99.999999999999972</v>
      </c>
    </row>
    <row r="50" spans="1:19" ht="18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9" ht="18.75" customHeight="1">
      <c r="A51" s="24"/>
      <c r="B51" s="31" t="s">
        <v>61</v>
      </c>
      <c r="C51" s="43">
        <v>16.105715485722822</v>
      </c>
      <c r="D51" s="43">
        <v>16.16783488298589</v>
      </c>
      <c r="E51" s="43">
        <v>14.025725902112141</v>
      </c>
      <c r="F51" s="43">
        <v>14.17917414615861</v>
      </c>
      <c r="G51" s="43">
        <v>35.022574881225211</v>
      </c>
      <c r="H51" s="43">
        <v>34.59240819771707</v>
      </c>
      <c r="I51" s="43">
        <v>8.9888974155963162</v>
      </c>
      <c r="J51" s="43">
        <v>8.950221291215728</v>
      </c>
      <c r="K51" s="43">
        <v>14.401161332377175</v>
      </c>
      <c r="L51" s="43">
        <v>14.386264012786439</v>
      </c>
      <c r="M51" s="43">
        <v>4.2480180377068288</v>
      </c>
      <c r="N51" s="43">
        <v>4.344702293304243</v>
      </c>
      <c r="O51" s="43">
        <v>7.2079069452594808</v>
      </c>
      <c r="P51" s="43">
        <v>7.3793951758320295</v>
      </c>
      <c r="Q51" s="44">
        <v>99.999999999999972</v>
      </c>
      <c r="R51" s="45">
        <v>100</v>
      </c>
    </row>
    <row r="52" spans="1:19" ht="18.75" customHeight="1">
      <c r="A52" s="24"/>
      <c r="B52" s="31" t="s">
        <v>62</v>
      </c>
      <c r="C52" s="43">
        <v>15.731442178627788</v>
      </c>
      <c r="D52" s="43">
        <v>15.815062818718655</v>
      </c>
      <c r="E52" s="43">
        <v>13.620949296776015</v>
      </c>
      <c r="F52" s="43">
        <v>13.781673625865066</v>
      </c>
      <c r="G52" s="43">
        <v>36.352337369360903</v>
      </c>
      <c r="H52" s="43">
        <v>35.844250288590182</v>
      </c>
      <c r="I52" s="43">
        <v>8.931138301654105</v>
      </c>
      <c r="J52" s="43">
        <v>8.8997597809565328</v>
      </c>
      <c r="K52" s="43">
        <v>14.183519707700221</v>
      </c>
      <c r="L52" s="43">
        <v>14.178532293581833</v>
      </c>
      <c r="M52" s="43">
        <v>4.1569001633185865</v>
      </c>
      <c r="N52" s="43">
        <v>4.2669540057721562</v>
      </c>
      <c r="O52" s="43">
        <v>7.0237129825623592</v>
      </c>
      <c r="P52" s="43">
        <v>7.2137671865155779</v>
      </c>
      <c r="Q52" s="44">
        <v>99.999999999999957</v>
      </c>
      <c r="R52" s="45">
        <v>100</v>
      </c>
    </row>
    <row r="53" spans="1:19" ht="18.75" customHeight="1">
      <c r="A53" s="24"/>
      <c r="B53" s="74" t="s">
        <v>59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6"/>
    </row>
    <row r="54" spans="1:19" ht="18.75" customHeight="1">
      <c r="A54" s="24"/>
      <c r="B54" s="31" t="s">
        <v>60</v>
      </c>
      <c r="C54" s="43">
        <v>7.1881594484880296</v>
      </c>
      <c r="D54" s="43">
        <v>3.3114481040428023</v>
      </c>
      <c r="E54" s="43">
        <v>7.8423676544876919</v>
      </c>
      <c r="F54" s="43">
        <v>2.3213955955238674</v>
      </c>
      <c r="G54" s="43">
        <v>6.1004712520017712</v>
      </c>
      <c r="H54" s="43">
        <v>1.2252143577926367</v>
      </c>
      <c r="I54" s="43">
        <v>6.4225158643448133</v>
      </c>
      <c r="J54" s="43">
        <v>2.6086553569988791</v>
      </c>
      <c r="K54" s="43">
        <v>6.4902054421702937</v>
      </c>
      <c r="L54" s="43">
        <v>2.0125892105620435</v>
      </c>
      <c r="M54" s="43">
        <v>8.1330260793895714</v>
      </c>
      <c r="N54" s="43">
        <v>3.5535623854226372</v>
      </c>
      <c r="O54" s="43">
        <v>6.6579168500498165</v>
      </c>
      <c r="P54" s="43">
        <v>3.9882162895853002</v>
      </c>
      <c r="Q54" s="43">
        <v>6.7467901133833719</v>
      </c>
      <c r="R54" s="43">
        <v>2.2701764854108575</v>
      </c>
    </row>
    <row r="55" spans="1:19" ht="18.75" customHeight="1" thickBot="1">
      <c r="A55" s="24"/>
      <c r="B55" s="54" t="s">
        <v>44</v>
      </c>
      <c r="C55" s="55">
        <v>7.399584528768588</v>
      </c>
      <c r="D55" s="55">
        <v>3.4073526568905388</v>
      </c>
      <c r="E55" s="55">
        <v>8.1171596705142299</v>
      </c>
      <c r="F55" s="55">
        <v>2.2770744308944213</v>
      </c>
      <c r="G55" s="55">
        <v>6.3952091415687473</v>
      </c>
      <c r="H55" s="55">
        <v>1.225463030793339</v>
      </c>
      <c r="I55" s="55">
        <v>6.6451895129088445</v>
      </c>
      <c r="J55" s="55">
        <v>2.6830560555581418</v>
      </c>
      <c r="K55" s="55">
        <v>6.784638506216556</v>
      </c>
      <c r="L55" s="55">
        <v>1.9977548796535016</v>
      </c>
      <c r="M55" s="55">
        <v>8.1030634695886903</v>
      </c>
      <c r="N55" s="55">
        <v>3.5842583669230654</v>
      </c>
      <c r="O55" s="55">
        <v>6.9021875054125159</v>
      </c>
      <c r="P55" s="55">
        <v>4.0801699580554462</v>
      </c>
      <c r="Q55" s="55">
        <v>6.9911667852464277</v>
      </c>
      <c r="R55" s="55">
        <v>2.2754906766896399</v>
      </c>
    </row>
    <row r="56" spans="1:19" ht="16.5" customHeight="1">
      <c r="A56" s="24"/>
      <c r="B56" s="20" t="s">
        <v>45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61">
        <f>Q27</f>
        <v>43962</v>
      </c>
      <c r="R56" s="62"/>
    </row>
    <row r="57" spans="1:19" ht="16.5" customHeight="1">
      <c r="A57" s="2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9" ht="16.5" customHeight="1">
      <c r="A58" s="24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</row>
    <row r="59" spans="1:19" ht="16.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9" ht="16.5" customHeight="1">
      <c r="A60" s="63" t="s">
        <v>51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32"/>
      <c r="R60" s="32"/>
      <c r="S60" s="3"/>
    </row>
    <row r="61" spans="1:19" ht="18.75" customHeight="1">
      <c r="A61" s="33"/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32"/>
      <c r="R61" s="32"/>
      <c r="S61" s="3"/>
    </row>
    <row r="62" spans="1:19" ht="18.75" customHeight="1" thickBot="1">
      <c r="A62" s="46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46" t="s">
        <v>53</v>
      </c>
      <c r="Q62" s="32"/>
      <c r="R62" s="32"/>
      <c r="S62" s="3"/>
    </row>
    <row r="63" spans="1:19" ht="18.75" customHeight="1">
      <c r="A63" s="56"/>
      <c r="B63" s="49" t="s">
        <v>1</v>
      </c>
      <c r="C63" s="72" t="s">
        <v>54</v>
      </c>
      <c r="D63" s="73"/>
      <c r="E63" s="72" t="s">
        <v>55</v>
      </c>
      <c r="F63" s="73"/>
      <c r="G63" s="72" t="s">
        <v>46</v>
      </c>
      <c r="H63" s="73"/>
      <c r="I63" s="72" t="s">
        <v>3</v>
      </c>
      <c r="J63" s="73"/>
      <c r="K63" s="72" t="s">
        <v>56</v>
      </c>
      <c r="L63" s="73"/>
      <c r="M63" s="72" t="s">
        <v>4</v>
      </c>
      <c r="N63" s="73"/>
      <c r="O63" s="49" t="s">
        <v>57</v>
      </c>
      <c r="P63" s="49"/>
      <c r="Q63" s="29"/>
      <c r="R63" s="29"/>
      <c r="S63" s="3"/>
    </row>
    <row r="64" spans="1:19" ht="18.75" customHeight="1">
      <c r="A64" s="30"/>
      <c r="B64" s="28"/>
      <c r="C64" s="4" t="s">
        <v>48</v>
      </c>
      <c r="D64" s="5" t="s">
        <v>49</v>
      </c>
      <c r="E64" s="4" t="s">
        <v>48</v>
      </c>
      <c r="F64" s="5" t="s">
        <v>49</v>
      </c>
      <c r="G64" s="4" t="s">
        <v>48</v>
      </c>
      <c r="H64" s="5" t="s">
        <v>49</v>
      </c>
      <c r="I64" s="4" t="s">
        <v>48</v>
      </c>
      <c r="J64" s="5" t="s">
        <v>49</v>
      </c>
      <c r="K64" s="4" t="s">
        <v>48</v>
      </c>
      <c r="L64" s="5" t="s">
        <v>49</v>
      </c>
      <c r="M64" s="4" t="s">
        <v>48</v>
      </c>
      <c r="N64" s="5" t="s">
        <v>49</v>
      </c>
      <c r="O64" s="4" t="s">
        <v>48</v>
      </c>
      <c r="P64" s="5" t="s">
        <v>49</v>
      </c>
      <c r="Q64" s="34"/>
      <c r="R64" s="23"/>
      <c r="S64" s="3"/>
    </row>
    <row r="65" spans="1:18" ht="18.75" customHeight="1">
      <c r="A65" s="28" t="s">
        <v>5</v>
      </c>
      <c r="B65" s="28" t="s">
        <v>6</v>
      </c>
      <c r="C65" s="42">
        <v>36.749503831325796</v>
      </c>
      <c r="D65" s="42">
        <v>36.687321515783204</v>
      </c>
      <c r="E65" s="42">
        <v>37.390282470715086</v>
      </c>
      <c r="F65" s="42">
        <v>37.693929177868078</v>
      </c>
      <c r="G65" s="42">
        <v>12.728749438678863</v>
      </c>
      <c r="H65" s="42">
        <v>12.935716281709407</v>
      </c>
      <c r="I65" s="42">
        <v>30.04838929635887</v>
      </c>
      <c r="J65" s="42">
        <v>29.863939243561738</v>
      </c>
      <c r="K65" s="42">
        <v>32.855057075970976</v>
      </c>
      <c r="L65" s="42">
        <v>32.982195126463438</v>
      </c>
      <c r="M65" s="42">
        <v>35.365354067989784</v>
      </c>
      <c r="N65" s="42">
        <v>34.172345592757758</v>
      </c>
      <c r="O65" s="42">
        <v>37.488189325152526</v>
      </c>
      <c r="P65" s="42">
        <v>36.628140425126084</v>
      </c>
      <c r="Q65" s="24"/>
      <c r="R65" s="24"/>
    </row>
    <row r="66" spans="1:18" ht="18.75" customHeight="1">
      <c r="A66" s="28" t="s">
        <v>7</v>
      </c>
      <c r="B66" s="28" t="s">
        <v>8</v>
      </c>
      <c r="C66" s="42">
        <v>0.42798702468725691</v>
      </c>
      <c r="D66" s="42">
        <v>0.4518497051197638</v>
      </c>
      <c r="E66" s="42">
        <v>2.2037095736533265</v>
      </c>
      <c r="F66" s="42">
        <v>2.3092597093197371</v>
      </c>
      <c r="G66" s="42">
        <v>8.0793042585460453E-2</v>
      </c>
      <c r="H66" s="42">
        <v>8.6666904987721602E-2</v>
      </c>
      <c r="I66" s="42">
        <v>3.6114882679204402E-2</v>
      </c>
      <c r="J66" s="42">
        <v>3.8488736069157724E-2</v>
      </c>
      <c r="K66" s="42">
        <v>0.82734205151013895</v>
      </c>
      <c r="L66" s="42">
        <v>0.87741277515839089</v>
      </c>
      <c r="M66" s="42">
        <v>1.8251948713876455E-2</v>
      </c>
      <c r="N66" s="42">
        <v>1.892379901318611E-2</v>
      </c>
      <c r="O66" s="42">
        <v>0.18780518110538558</v>
      </c>
      <c r="P66" s="42">
        <v>0.19447034307838246</v>
      </c>
      <c r="Q66" s="24"/>
      <c r="R66" s="24"/>
    </row>
    <row r="67" spans="1:18" ht="18.75" customHeight="1">
      <c r="A67" s="28" t="s">
        <v>9</v>
      </c>
      <c r="B67" s="28" t="s">
        <v>10</v>
      </c>
      <c r="C67" s="42">
        <v>0.52431411470497391</v>
      </c>
      <c r="D67" s="42">
        <v>0.47050248274860518</v>
      </c>
      <c r="E67" s="42">
        <v>0.630619485396545</v>
      </c>
      <c r="F67" s="42">
        <v>0.56623355742836001</v>
      </c>
      <c r="G67" s="42">
        <v>0.56318162588516985</v>
      </c>
      <c r="H67" s="42">
        <v>0.51225511462369078</v>
      </c>
      <c r="I67" s="42">
        <v>0.83249290493327865</v>
      </c>
      <c r="J67" s="42">
        <v>0.75374824439627297</v>
      </c>
      <c r="K67" s="42">
        <v>0.68481232212190213</v>
      </c>
      <c r="L67" s="42">
        <v>0.61844189390419313</v>
      </c>
      <c r="M67" s="42">
        <v>0.53134824360889887</v>
      </c>
      <c r="N67" s="42">
        <v>0.49673868364523832</v>
      </c>
      <c r="O67" s="42">
        <v>0.56978738675291596</v>
      </c>
      <c r="P67" s="42">
        <v>0.51293626392413516</v>
      </c>
      <c r="Q67" s="24"/>
      <c r="R67" s="24"/>
    </row>
    <row r="68" spans="1:18" ht="18.75" customHeight="1">
      <c r="A68" s="28" t="s">
        <v>11</v>
      </c>
      <c r="B68" s="28" t="s">
        <v>12</v>
      </c>
      <c r="C68" s="42">
        <v>7.8638683697197287</v>
      </c>
      <c r="D68" s="42">
        <v>7.0529978389015939</v>
      </c>
      <c r="E68" s="42">
        <v>6.0247584336366522</v>
      </c>
      <c r="F68" s="42">
        <v>5.3633074909561271</v>
      </c>
      <c r="G68" s="42">
        <v>5.5694383262300251</v>
      </c>
      <c r="H68" s="42">
        <v>5.005016099252928</v>
      </c>
      <c r="I68" s="42">
        <v>3.3788306866192634</v>
      </c>
      <c r="J68" s="42">
        <v>3.0590226359125476</v>
      </c>
      <c r="K68" s="42">
        <v>6.4671544491032114</v>
      </c>
      <c r="L68" s="42">
        <v>5.8264919417849388</v>
      </c>
      <c r="M68" s="42">
        <v>0.98390533274808367</v>
      </c>
      <c r="N68" s="42">
        <v>0.88072540440804803</v>
      </c>
      <c r="O68" s="42">
        <v>4.3592213229657046</v>
      </c>
      <c r="P68" s="42">
        <v>4.1725323611431069</v>
      </c>
      <c r="Q68" s="24"/>
      <c r="R68" s="24"/>
    </row>
    <row r="69" spans="1:18" ht="18.75" customHeight="1">
      <c r="A69" s="28" t="s">
        <v>13</v>
      </c>
      <c r="B69" s="28" t="s">
        <v>14</v>
      </c>
      <c r="C69" s="42">
        <v>1.679535316046012</v>
      </c>
      <c r="D69" s="42">
        <v>2.3520092129402164</v>
      </c>
      <c r="E69" s="42">
        <v>0.5463199167326227</v>
      </c>
      <c r="F69" s="42">
        <v>0.62150654666187033</v>
      </c>
      <c r="G69" s="42">
        <v>1.1225070157646178</v>
      </c>
      <c r="H69" s="42">
        <v>1.1713604761083902</v>
      </c>
      <c r="I69" s="42">
        <v>3.2755476525304652</v>
      </c>
      <c r="J69" s="42">
        <v>3.6767554624586798</v>
      </c>
      <c r="K69" s="42">
        <v>0.70192522474263741</v>
      </c>
      <c r="L69" s="42">
        <v>0.76803633173519492</v>
      </c>
      <c r="M69" s="42">
        <v>0.51981109255683289</v>
      </c>
      <c r="N69" s="42">
        <v>0.69911934249474639</v>
      </c>
      <c r="O69" s="42">
        <v>0.56306452725232448</v>
      </c>
      <c r="P69" s="42">
        <v>0.85678607513506932</v>
      </c>
      <c r="Q69" s="24"/>
      <c r="R69" s="24"/>
    </row>
    <row r="70" spans="1:18" ht="18.75" customHeight="1">
      <c r="A70" s="28" t="s">
        <v>15</v>
      </c>
      <c r="B70" s="28" t="s">
        <v>16</v>
      </c>
      <c r="C70" s="42">
        <v>8.8777097856240772</v>
      </c>
      <c r="D70" s="42">
        <v>8.3520104402220721</v>
      </c>
      <c r="E70" s="42">
        <v>5.5003047108037322</v>
      </c>
      <c r="F70" s="42">
        <v>5.176392439424963</v>
      </c>
      <c r="G70" s="42">
        <v>5.4309874060639043</v>
      </c>
      <c r="H70" s="42">
        <v>5.1374976481938646</v>
      </c>
      <c r="I70" s="42">
        <v>11.658283516641644</v>
      </c>
      <c r="J70" s="42">
        <v>10.992525569998786</v>
      </c>
      <c r="K70" s="42">
        <v>9.4072840559470645</v>
      </c>
      <c r="L70" s="42">
        <v>8.8891758449451395</v>
      </c>
      <c r="M70" s="42">
        <v>10.18772268440471</v>
      </c>
      <c r="N70" s="42">
        <v>9.8394363442893624</v>
      </c>
      <c r="O70" s="42">
        <v>9.9703472748584545</v>
      </c>
      <c r="P70" s="42">
        <v>9.6518571320139515</v>
      </c>
      <c r="Q70" s="24"/>
      <c r="R70" s="24"/>
    </row>
    <row r="71" spans="1:18" ht="18.75" customHeight="1">
      <c r="A71" s="28" t="s">
        <v>17</v>
      </c>
      <c r="B71" s="28" t="s">
        <v>18</v>
      </c>
      <c r="C71" s="42">
        <v>9.5414950050285867</v>
      </c>
      <c r="D71" s="42">
        <v>9.0679088782390149</v>
      </c>
      <c r="E71" s="42">
        <v>12.850910481334845</v>
      </c>
      <c r="F71" s="42">
        <v>12.228117074247919</v>
      </c>
      <c r="G71" s="42">
        <v>22.242921062958725</v>
      </c>
      <c r="H71" s="42">
        <v>21.931085712484297</v>
      </c>
      <c r="I71" s="42">
        <v>8.3196796265260478</v>
      </c>
      <c r="J71" s="42">
        <v>7.9604558597643829</v>
      </c>
      <c r="K71" s="42">
        <v>10.290557462459399</v>
      </c>
      <c r="L71" s="42">
        <v>9.8801863971093553</v>
      </c>
      <c r="M71" s="42">
        <v>6.0626001965128156</v>
      </c>
      <c r="N71" s="42">
        <v>5.6548885222314578</v>
      </c>
      <c r="O71" s="42">
        <v>8.3541288030845529</v>
      </c>
      <c r="P71" s="42">
        <v>7.8031081760721666</v>
      </c>
      <c r="Q71" s="24"/>
      <c r="R71" s="24"/>
    </row>
    <row r="72" spans="1:18" ht="18.75" customHeight="1">
      <c r="A72" s="28" t="s">
        <v>19</v>
      </c>
      <c r="B72" s="28" t="s">
        <v>20</v>
      </c>
      <c r="C72" s="42">
        <v>1.7332688281028235</v>
      </c>
      <c r="D72" s="42">
        <v>1.316476292779384</v>
      </c>
      <c r="E72" s="42">
        <v>0.64459817115273199</v>
      </c>
      <c r="F72" s="42">
        <v>0.4859403638620155</v>
      </c>
      <c r="G72" s="42">
        <v>2.0247236364221619</v>
      </c>
      <c r="H72" s="42">
        <v>1.5625314374901704</v>
      </c>
      <c r="I72" s="42">
        <v>3.6212191575227557</v>
      </c>
      <c r="J72" s="42">
        <v>2.776420201963012</v>
      </c>
      <c r="K72" s="42">
        <v>1.5405942241598163</v>
      </c>
      <c r="L72" s="42">
        <v>1.1754031889546481</v>
      </c>
      <c r="M72" s="42">
        <v>2.5204292456206998</v>
      </c>
      <c r="N72" s="42">
        <v>1.8799853840743084</v>
      </c>
      <c r="O72" s="42">
        <v>1.4750427618900361</v>
      </c>
      <c r="P72" s="42">
        <v>1.0988216865225013</v>
      </c>
      <c r="Q72" s="24"/>
      <c r="R72" s="24"/>
    </row>
    <row r="73" spans="1:18" ht="18.75" customHeight="1">
      <c r="A73" s="28" t="s">
        <v>21</v>
      </c>
      <c r="B73" s="28" t="s">
        <v>22</v>
      </c>
      <c r="C73" s="42">
        <v>4.8367837067138426</v>
      </c>
      <c r="D73" s="42">
        <v>4.2880701798500311</v>
      </c>
      <c r="E73" s="42">
        <v>8.6498978828865525</v>
      </c>
      <c r="F73" s="42">
        <v>7.6115220753962358</v>
      </c>
      <c r="G73" s="42">
        <v>9.7139501014335892</v>
      </c>
      <c r="H73" s="42">
        <v>8.7501643702114205</v>
      </c>
      <c r="I73" s="42">
        <v>5.9811667502169854</v>
      </c>
      <c r="J73" s="42">
        <v>5.3527098896949044</v>
      </c>
      <c r="K73" s="42">
        <v>6.9728941233424822</v>
      </c>
      <c r="L73" s="42">
        <v>6.2097426810570013</v>
      </c>
      <c r="M73" s="42">
        <v>1.2784543087208593</v>
      </c>
      <c r="N73" s="42">
        <v>1.113030417826512</v>
      </c>
      <c r="O73" s="42">
        <v>2.3990976985005719</v>
      </c>
      <c r="P73" s="42">
        <v>2.0860371379248517</v>
      </c>
      <c r="Q73" s="24"/>
      <c r="R73" s="24"/>
    </row>
    <row r="74" spans="1:18" ht="18.75" customHeight="1">
      <c r="A74" s="28" t="s">
        <v>23</v>
      </c>
      <c r="B74" s="28" t="s">
        <v>24</v>
      </c>
      <c r="C74" s="42">
        <v>3.6126762117763733</v>
      </c>
      <c r="D74" s="42">
        <v>3.7741144929597326</v>
      </c>
      <c r="E74" s="42">
        <v>2.993180507185381</v>
      </c>
      <c r="F74" s="42">
        <v>3.189682307697443</v>
      </c>
      <c r="G74" s="42">
        <v>11.139067464572557</v>
      </c>
      <c r="H74" s="42">
        <v>11.748002239287148</v>
      </c>
      <c r="I74" s="42">
        <v>5.4668436668174358</v>
      </c>
      <c r="J74" s="42">
        <v>5.5381540840739669</v>
      </c>
      <c r="K74" s="42">
        <v>4.4165516343499567</v>
      </c>
      <c r="L74" s="42">
        <v>4.6801668619159429</v>
      </c>
      <c r="M74" s="42">
        <v>1.4336313302089556</v>
      </c>
      <c r="N74" s="42">
        <v>1.3916465786953434</v>
      </c>
      <c r="O74" s="42">
        <v>2.1803127953184815</v>
      </c>
      <c r="P74" s="42">
        <v>2.2205059935976008</v>
      </c>
      <c r="Q74" s="24"/>
      <c r="R74" s="24"/>
    </row>
    <row r="75" spans="1:18" ht="18.75" customHeight="1">
      <c r="A75" s="28" t="s">
        <v>25</v>
      </c>
      <c r="B75" s="28" t="s">
        <v>26</v>
      </c>
      <c r="C75" s="42">
        <v>6.8788438836404424</v>
      </c>
      <c r="D75" s="42">
        <v>7.0136662230199569</v>
      </c>
      <c r="E75" s="42">
        <v>5.3280785293114326</v>
      </c>
      <c r="F75" s="42">
        <v>5.3920612933847663</v>
      </c>
      <c r="G75" s="42">
        <v>20.36847270176904</v>
      </c>
      <c r="H75" s="42">
        <v>21.101043057581418</v>
      </c>
      <c r="I75" s="42">
        <v>7.5887337758229858</v>
      </c>
      <c r="J75" s="42">
        <v>7.8105816827900449</v>
      </c>
      <c r="K75" s="42">
        <v>6.8018144160463203</v>
      </c>
      <c r="L75" s="42">
        <v>6.9664238123371893</v>
      </c>
      <c r="M75" s="42">
        <v>8.1377673951479554</v>
      </c>
      <c r="N75" s="42">
        <v>8.1480987214573251</v>
      </c>
      <c r="O75" s="42">
        <v>5.7511279566630584</v>
      </c>
      <c r="P75" s="42">
        <v>5.7514755196862355</v>
      </c>
      <c r="Q75" s="24"/>
      <c r="R75" s="24"/>
    </row>
    <row r="76" spans="1:18" ht="18.75" customHeight="1">
      <c r="A76" s="28" t="s">
        <v>27</v>
      </c>
      <c r="B76" s="28" t="s">
        <v>28</v>
      </c>
      <c r="C76" s="42">
        <v>2.9205603556619888</v>
      </c>
      <c r="D76" s="42">
        <v>3.383174476516448</v>
      </c>
      <c r="E76" s="42">
        <v>3.0245633812325261</v>
      </c>
      <c r="F76" s="42">
        <v>3.4775703086823282</v>
      </c>
      <c r="G76" s="42">
        <v>1.3535431770129203</v>
      </c>
      <c r="H76" s="42">
        <v>1.5931117745386243</v>
      </c>
      <c r="I76" s="42">
        <v>3.5939518578548282</v>
      </c>
      <c r="J76" s="42">
        <v>4.2025656453219211</v>
      </c>
      <c r="K76" s="42">
        <v>3.2924129374669739</v>
      </c>
      <c r="L76" s="42">
        <v>3.831139480554878</v>
      </c>
      <c r="M76" s="42">
        <v>6.8115642649100971</v>
      </c>
      <c r="N76" s="42">
        <v>7.7489124652300925</v>
      </c>
      <c r="O76" s="42">
        <v>4.118283884256293</v>
      </c>
      <c r="P76" s="42">
        <v>4.6790415418825884</v>
      </c>
      <c r="Q76" s="24"/>
      <c r="R76" s="24"/>
    </row>
    <row r="77" spans="1:18" ht="18.75" customHeight="1">
      <c r="A77" s="28" t="s">
        <v>29</v>
      </c>
      <c r="B77" s="28" t="s">
        <v>30</v>
      </c>
      <c r="C77" s="42">
        <v>7.0491496493256429</v>
      </c>
      <c r="D77" s="42">
        <v>7.593561004242658</v>
      </c>
      <c r="E77" s="42">
        <v>8.1803382431666858</v>
      </c>
      <c r="F77" s="42">
        <v>9.1661859644244643</v>
      </c>
      <c r="G77" s="42">
        <v>4.1422972425747648</v>
      </c>
      <c r="H77" s="42">
        <v>4.4583262489443172</v>
      </c>
      <c r="I77" s="42">
        <v>7.6786433560773348</v>
      </c>
      <c r="J77" s="42">
        <v>8.3240906660281109</v>
      </c>
      <c r="K77" s="42">
        <v>8.8635426377301503</v>
      </c>
      <c r="L77" s="42">
        <v>9.5467833369171693</v>
      </c>
      <c r="M77" s="42">
        <v>13.4331676757458</v>
      </c>
      <c r="N77" s="42">
        <v>13.936320063133419</v>
      </c>
      <c r="O77" s="42">
        <v>12.042997442656329</v>
      </c>
      <c r="P77" s="42">
        <v>12.73766362259823</v>
      </c>
      <c r="Q77" s="24"/>
      <c r="R77" s="24"/>
    </row>
    <row r="78" spans="1:18" ht="18.75" customHeight="1">
      <c r="A78" s="28" t="s">
        <v>31</v>
      </c>
      <c r="B78" s="28" t="s">
        <v>32</v>
      </c>
      <c r="C78" s="42">
        <v>1.819218538651318</v>
      </c>
      <c r="D78" s="42">
        <v>2.0183659870342545</v>
      </c>
      <c r="E78" s="42">
        <v>1.530219208827482</v>
      </c>
      <c r="F78" s="42">
        <v>1.6850923798722603</v>
      </c>
      <c r="G78" s="42">
        <v>1.1882441759945179</v>
      </c>
      <c r="H78" s="42">
        <v>1.3394813270104449</v>
      </c>
      <c r="I78" s="42">
        <v>2.1457415849304655</v>
      </c>
      <c r="J78" s="42">
        <v>2.4031257918743165</v>
      </c>
      <c r="K78" s="42">
        <v>1.9767965374654728</v>
      </c>
      <c r="L78" s="42">
        <v>2.2030911794307393</v>
      </c>
      <c r="M78" s="42">
        <v>2.7462858356226332</v>
      </c>
      <c r="N78" s="42">
        <v>2.9922403113031004</v>
      </c>
      <c r="O78" s="42">
        <v>2.2737838263460044</v>
      </c>
      <c r="P78" s="42">
        <v>2.4742673796482184</v>
      </c>
      <c r="Q78" s="24"/>
      <c r="R78" s="24"/>
    </row>
    <row r="79" spans="1:18" ht="18.75" customHeight="1">
      <c r="A79" s="28" t="s">
        <v>33</v>
      </c>
      <c r="B79" s="28" t="s">
        <v>34</v>
      </c>
      <c r="C79" s="42">
        <v>5.485085378991152</v>
      </c>
      <c r="D79" s="42">
        <v>6.1779712696430709</v>
      </c>
      <c r="E79" s="42">
        <v>4.5022190039643899</v>
      </c>
      <c r="F79" s="42">
        <v>5.0331993107734334</v>
      </c>
      <c r="G79" s="42">
        <v>2.3311235820536833</v>
      </c>
      <c r="H79" s="42">
        <v>2.6677413075761609</v>
      </c>
      <c r="I79" s="42">
        <v>6.3743612844684314</v>
      </c>
      <c r="J79" s="42">
        <v>7.2474162860921467</v>
      </c>
      <c r="K79" s="42">
        <v>4.9012608475834938</v>
      </c>
      <c r="L79" s="42">
        <v>5.5453091477317837</v>
      </c>
      <c r="M79" s="42">
        <v>9.969706377487995</v>
      </c>
      <c r="N79" s="42">
        <v>11.02758836944008</v>
      </c>
      <c r="O79" s="42">
        <v>8.2668098131973746</v>
      </c>
      <c r="P79" s="42">
        <v>9.1323563416468723</v>
      </c>
      <c r="Q79" s="24"/>
      <c r="R79" s="24"/>
    </row>
    <row r="80" spans="1:18" ht="18.75" customHeight="1" thickBot="1">
      <c r="A80" s="51"/>
      <c r="B80" s="51" t="s">
        <v>42</v>
      </c>
      <c r="C80" s="57">
        <v>100.00000000000003</v>
      </c>
      <c r="D80" s="57">
        <v>100</v>
      </c>
      <c r="E80" s="57">
        <v>99.999999999999972</v>
      </c>
      <c r="F80" s="57">
        <v>100</v>
      </c>
      <c r="G80" s="57">
        <v>100</v>
      </c>
      <c r="H80" s="57">
        <v>100.00000000000003</v>
      </c>
      <c r="I80" s="57">
        <v>100</v>
      </c>
      <c r="J80" s="57">
        <v>99.999999999999986</v>
      </c>
      <c r="K80" s="57">
        <v>100</v>
      </c>
      <c r="L80" s="57">
        <v>100.00000000000001</v>
      </c>
      <c r="M80" s="57">
        <v>100.00000000000001</v>
      </c>
      <c r="N80" s="57">
        <v>100</v>
      </c>
      <c r="O80" s="57">
        <v>99.999999999999986</v>
      </c>
      <c r="P80" s="57">
        <v>99.999999999999986</v>
      </c>
      <c r="Q80" s="24"/>
      <c r="R80" s="24"/>
    </row>
    <row r="81" spans="1:18" ht="16.5" customHeight="1">
      <c r="A81" s="24"/>
      <c r="B81" s="20" t="s">
        <v>45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61">
        <f>Q27</f>
        <v>43962</v>
      </c>
      <c r="P81" s="62"/>
      <c r="Q81" s="24"/>
      <c r="R81" s="24"/>
    </row>
    <row r="82" spans="1:18" ht="16.5" customHeight="1">
      <c r="A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ht="16.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ht="16.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ht="16.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ht="16.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ht="16.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ht="16.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ht="16.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ht="16.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</sheetData>
  <mergeCells count="32">
    <mergeCell ref="B61:P61"/>
    <mergeCell ref="C63:D63"/>
    <mergeCell ref="E63:F63"/>
    <mergeCell ref="G63:H63"/>
    <mergeCell ref="I63:J63"/>
    <mergeCell ref="K63:L63"/>
    <mergeCell ref="M63:N63"/>
    <mergeCell ref="A60:P60"/>
    <mergeCell ref="Q33:R33"/>
    <mergeCell ref="M33:N33"/>
    <mergeCell ref="K33:L33"/>
    <mergeCell ref="I33:J33"/>
    <mergeCell ref="G33:H33"/>
    <mergeCell ref="E33:F33"/>
    <mergeCell ref="C33:D33"/>
    <mergeCell ref="B53:R53"/>
    <mergeCell ref="Q27:R27"/>
    <mergeCell ref="Q56:R56"/>
    <mergeCell ref="O81:P81"/>
    <mergeCell ref="A2:R2"/>
    <mergeCell ref="A3:R3"/>
    <mergeCell ref="C5:D5"/>
    <mergeCell ref="E5:F5"/>
    <mergeCell ref="G5:H5"/>
    <mergeCell ref="I5:J5"/>
    <mergeCell ref="K5:L5"/>
    <mergeCell ref="M5:N5"/>
    <mergeCell ref="O5:P5"/>
    <mergeCell ref="Q5:R5"/>
    <mergeCell ref="Q4:R4"/>
    <mergeCell ref="A30:R30"/>
    <mergeCell ref="A31:R31"/>
  </mergeCells>
  <pageMargins left="0" right="0" top="0.75" bottom="0.75" header="0.3" footer="0.3"/>
  <pageSetup paperSize="9" scale="92" orientation="landscape" r:id="rId1"/>
  <headerFooter alignWithMargins="0"/>
  <rowBreaks count="2" manualBreakCount="2">
    <brk id="28" max="16383" man="1"/>
    <brk id="57" max="16383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2076_77_PGVA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sujan sapkota</dc:creator>
  <cp:lastModifiedBy>Admin</cp:lastModifiedBy>
  <cp:lastPrinted>2020-05-11T11:19:48Z</cp:lastPrinted>
  <dcterms:created xsi:type="dcterms:W3CDTF">2019-04-17T10:42:51Z</dcterms:created>
  <dcterms:modified xsi:type="dcterms:W3CDTF">2020-05-12T04:30:03Z</dcterms:modified>
</cp:coreProperties>
</file>