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सरुवा\"/>
    </mc:Choice>
  </mc:AlternateContent>
  <xr:revisionPtr revIDLastSave="0" documentId="13_ncr:1_{374D746D-E303-4077-B2BF-5EA0898C1323}" xr6:coauthVersionLast="47" xr6:coauthVersionMax="47" xr10:uidLastSave="{00000000-0000-0000-0000-000000000000}"/>
  <bookViews>
    <workbookView xWindow="-110" yWindow="-110" windowWidth="19420" windowHeight="10420" xr2:uid="{04C1A5F9-093E-46B1-A856-21388603A5D3}"/>
  </bookViews>
  <sheets>
    <sheet name="सेवा अवधि unicode" sheetId="1" r:id="rId1"/>
    <sheet name="सेवा अवधि preeti" sheetId="3" r:id="rId2"/>
  </sheets>
  <definedNames>
    <definedName name="_xlnm.Print_Titles" localSheetId="1">'सेवा अवधि preeti'!$1:$7</definedName>
    <definedName name="_xlnm.Print_Titles" localSheetId="0">'सेवा अवधि unicode'!$1:$7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2" i="1" l="1"/>
  <c r="S15" i="1"/>
  <c r="S16" i="1"/>
  <c r="S20" i="1"/>
  <c r="S23" i="1"/>
  <c r="S24" i="1"/>
  <c r="S28" i="1"/>
  <c r="S31" i="1"/>
  <c r="S32" i="1"/>
  <c r="S36" i="1"/>
  <c r="S39" i="1"/>
  <c r="S40" i="1"/>
  <c r="S44" i="1"/>
  <c r="S47" i="1"/>
  <c r="S8" i="1"/>
  <c r="M11" i="3"/>
  <c r="Y47" i="3"/>
  <c r="V47" i="3"/>
  <c r="S47" i="3"/>
  <c r="K47" i="3"/>
  <c r="M47" i="3" s="1"/>
  <c r="J47" i="3"/>
  <c r="L47" i="3" s="1"/>
  <c r="N47" i="3" s="1"/>
  <c r="Y46" i="3"/>
  <c r="V46" i="3"/>
  <c r="S46" i="3"/>
  <c r="Z46" i="3" s="1"/>
  <c r="K46" i="3"/>
  <c r="M46" i="3" s="1"/>
  <c r="J46" i="3"/>
  <c r="L46" i="3" s="1"/>
  <c r="N46" i="3" s="1"/>
  <c r="Y45" i="3"/>
  <c r="V45" i="3"/>
  <c r="S45" i="3"/>
  <c r="K45" i="3"/>
  <c r="M45" i="3" s="1"/>
  <c r="J45" i="3"/>
  <c r="L45" i="3" s="1"/>
  <c r="Y44" i="3"/>
  <c r="V44" i="3"/>
  <c r="S44" i="3"/>
  <c r="K44" i="3"/>
  <c r="M44" i="3" s="1"/>
  <c r="J44" i="3"/>
  <c r="L44" i="3" s="1"/>
  <c r="Y43" i="3"/>
  <c r="V43" i="3"/>
  <c r="S43" i="3"/>
  <c r="K43" i="3"/>
  <c r="M43" i="3" s="1"/>
  <c r="J43" i="3"/>
  <c r="L43" i="3" s="1"/>
  <c r="N43" i="3" s="1"/>
  <c r="Y42" i="3"/>
  <c r="V42" i="3"/>
  <c r="S42" i="3"/>
  <c r="Z42" i="3" s="1"/>
  <c r="L42" i="3"/>
  <c r="N42" i="3" s="1"/>
  <c r="K42" i="3"/>
  <c r="M42" i="3" s="1"/>
  <c r="J42" i="3"/>
  <c r="Y41" i="3"/>
  <c r="V41" i="3"/>
  <c r="S41" i="3"/>
  <c r="Z41" i="3" s="1"/>
  <c r="L41" i="3"/>
  <c r="K41" i="3"/>
  <c r="M41" i="3" s="1"/>
  <c r="J41" i="3"/>
  <c r="Y40" i="3"/>
  <c r="V40" i="3"/>
  <c r="S40" i="3"/>
  <c r="Z40" i="3" s="1"/>
  <c r="K40" i="3"/>
  <c r="M40" i="3" s="1"/>
  <c r="J40" i="3"/>
  <c r="L40" i="3" s="1"/>
  <c r="Y39" i="3"/>
  <c r="V39" i="3"/>
  <c r="S39" i="3"/>
  <c r="K39" i="3"/>
  <c r="M39" i="3" s="1"/>
  <c r="J39" i="3"/>
  <c r="L39" i="3" s="1"/>
  <c r="N39" i="3" s="1"/>
  <c r="Y38" i="3"/>
  <c r="V38" i="3"/>
  <c r="S38" i="3"/>
  <c r="Z38" i="3" s="1"/>
  <c r="K38" i="3"/>
  <c r="M38" i="3" s="1"/>
  <c r="J38" i="3"/>
  <c r="L38" i="3" s="1"/>
  <c r="N38" i="3" s="1"/>
  <c r="Y37" i="3"/>
  <c r="V37" i="3"/>
  <c r="S37" i="3"/>
  <c r="K37" i="3"/>
  <c r="M37" i="3" s="1"/>
  <c r="J37" i="3"/>
  <c r="L37" i="3" s="1"/>
  <c r="Y36" i="3"/>
  <c r="V36" i="3"/>
  <c r="S36" i="3"/>
  <c r="K36" i="3"/>
  <c r="M36" i="3" s="1"/>
  <c r="J36" i="3"/>
  <c r="L36" i="3" s="1"/>
  <c r="Y35" i="3"/>
  <c r="Z35" i="3" s="1"/>
  <c r="V35" i="3"/>
  <c r="S35" i="3"/>
  <c r="K35" i="3"/>
  <c r="M35" i="3" s="1"/>
  <c r="J35" i="3"/>
  <c r="L35" i="3" s="1"/>
  <c r="N35" i="3" s="1"/>
  <c r="Y34" i="3"/>
  <c r="V34" i="3"/>
  <c r="S34" i="3"/>
  <c r="Z34" i="3" s="1"/>
  <c r="L34" i="3"/>
  <c r="K34" i="3"/>
  <c r="M34" i="3" s="1"/>
  <c r="J34" i="3"/>
  <c r="Y33" i="3"/>
  <c r="V33" i="3"/>
  <c r="S33" i="3"/>
  <c r="Z33" i="3" s="1"/>
  <c r="L33" i="3"/>
  <c r="K33" i="3"/>
  <c r="M33" i="3" s="1"/>
  <c r="J33" i="3"/>
  <c r="Y32" i="3"/>
  <c r="V32" i="3"/>
  <c r="S32" i="3"/>
  <c r="Z32" i="3" s="1"/>
  <c r="K32" i="3"/>
  <c r="M32" i="3" s="1"/>
  <c r="J32" i="3"/>
  <c r="L32" i="3" s="1"/>
  <c r="Y31" i="3"/>
  <c r="V31" i="3"/>
  <c r="S31" i="3"/>
  <c r="K31" i="3"/>
  <c r="M31" i="3" s="1"/>
  <c r="J31" i="3"/>
  <c r="L31" i="3" s="1"/>
  <c r="N31" i="3" s="1"/>
  <c r="Y30" i="3"/>
  <c r="V30" i="3"/>
  <c r="S30" i="3"/>
  <c r="Z30" i="3" s="1"/>
  <c r="L30" i="3"/>
  <c r="K30" i="3"/>
  <c r="M30" i="3" s="1"/>
  <c r="J30" i="3"/>
  <c r="Y29" i="3"/>
  <c r="V29" i="3"/>
  <c r="S29" i="3"/>
  <c r="K29" i="3"/>
  <c r="M29" i="3" s="1"/>
  <c r="J29" i="3"/>
  <c r="L29" i="3" s="1"/>
  <c r="Y28" i="3"/>
  <c r="V28" i="3"/>
  <c r="S28" i="3"/>
  <c r="K28" i="3"/>
  <c r="M28" i="3" s="1"/>
  <c r="J28" i="3"/>
  <c r="L28" i="3" s="1"/>
  <c r="Y27" i="3"/>
  <c r="V27" i="3"/>
  <c r="S27" i="3"/>
  <c r="K27" i="3"/>
  <c r="M27" i="3" s="1"/>
  <c r="J27" i="3"/>
  <c r="L27" i="3" s="1"/>
  <c r="N27" i="3" s="1"/>
  <c r="Y26" i="3"/>
  <c r="V26" i="3"/>
  <c r="S26" i="3"/>
  <c r="Z26" i="3" s="1"/>
  <c r="L26" i="3"/>
  <c r="K26" i="3"/>
  <c r="M26" i="3" s="1"/>
  <c r="J26" i="3"/>
  <c r="Y25" i="3"/>
  <c r="V25" i="3"/>
  <c r="S25" i="3"/>
  <c r="Z25" i="3" s="1"/>
  <c r="L25" i="3"/>
  <c r="K25" i="3"/>
  <c r="M25" i="3" s="1"/>
  <c r="J25" i="3"/>
  <c r="Y24" i="3"/>
  <c r="V24" i="3"/>
  <c r="S24" i="3"/>
  <c r="Z24" i="3" s="1"/>
  <c r="K24" i="3"/>
  <c r="M24" i="3" s="1"/>
  <c r="J24" i="3"/>
  <c r="L24" i="3" s="1"/>
  <c r="Y23" i="3"/>
  <c r="V23" i="3"/>
  <c r="S23" i="3"/>
  <c r="K23" i="3"/>
  <c r="M23" i="3" s="1"/>
  <c r="J23" i="3"/>
  <c r="L23" i="3" s="1"/>
  <c r="N23" i="3" s="1"/>
  <c r="Y22" i="3"/>
  <c r="V22" i="3"/>
  <c r="S22" i="3"/>
  <c r="Z22" i="3" s="1"/>
  <c r="L22" i="3"/>
  <c r="N22" i="3" s="1"/>
  <c r="K22" i="3"/>
  <c r="M22" i="3" s="1"/>
  <c r="J22" i="3"/>
  <c r="Y21" i="3"/>
  <c r="V21" i="3"/>
  <c r="S21" i="3"/>
  <c r="K21" i="3"/>
  <c r="M21" i="3" s="1"/>
  <c r="J21" i="3"/>
  <c r="L21" i="3" s="1"/>
  <c r="Y20" i="3"/>
  <c r="V20" i="3"/>
  <c r="S20" i="3"/>
  <c r="K20" i="3"/>
  <c r="M20" i="3" s="1"/>
  <c r="J20" i="3"/>
  <c r="L20" i="3" s="1"/>
  <c r="Y19" i="3"/>
  <c r="V19" i="3"/>
  <c r="S19" i="3"/>
  <c r="K19" i="3"/>
  <c r="M19" i="3" s="1"/>
  <c r="J19" i="3"/>
  <c r="L19" i="3" s="1"/>
  <c r="N19" i="3" s="1"/>
  <c r="Y18" i="3"/>
  <c r="V18" i="3"/>
  <c r="S18" i="3"/>
  <c r="Z18" i="3" s="1"/>
  <c r="L18" i="3"/>
  <c r="K18" i="3"/>
  <c r="M18" i="3" s="1"/>
  <c r="J18" i="3"/>
  <c r="Y17" i="3"/>
  <c r="V17" i="3"/>
  <c r="S17" i="3"/>
  <c r="Z17" i="3" s="1"/>
  <c r="L17" i="3"/>
  <c r="K17" i="3"/>
  <c r="M17" i="3" s="1"/>
  <c r="J17" i="3"/>
  <c r="Y16" i="3"/>
  <c r="V16" i="3"/>
  <c r="S16" i="3"/>
  <c r="Z16" i="3" s="1"/>
  <c r="K16" i="3"/>
  <c r="M16" i="3" s="1"/>
  <c r="J16" i="3"/>
  <c r="L16" i="3" s="1"/>
  <c r="Y15" i="3"/>
  <c r="V15" i="3"/>
  <c r="S15" i="3"/>
  <c r="K15" i="3"/>
  <c r="M15" i="3" s="1"/>
  <c r="J15" i="3"/>
  <c r="L15" i="3" s="1"/>
  <c r="N15" i="3" s="1"/>
  <c r="Y14" i="3"/>
  <c r="V14" i="3"/>
  <c r="S14" i="3"/>
  <c r="Z14" i="3" s="1"/>
  <c r="L14" i="3"/>
  <c r="N14" i="3" s="1"/>
  <c r="K14" i="3"/>
  <c r="M14" i="3" s="1"/>
  <c r="J14" i="3"/>
  <c r="Y13" i="3"/>
  <c r="V13" i="3"/>
  <c r="S13" i="3"/>
  <c r="K13" i="3"/>
  <c r="M13" i="3" s="1"/>
  <c r="J13" i="3"/>
  <c r="L13" i="3" s="1"/>
  <c r="Y12" i="3"/>
  <c r="V12" i="3"/>
  <c r="S12" i="3"/>
  <c r="K12" i="3"/>
  <c r="M12" i="3" s="1"/>
  <c r="J12" i="3"/>
  <c r="L12" i="3" s="1"/>
  <c r="Y11" i="3"/>
  <c r="Z11" i="3" s="1"/>
  <c r="V11" i="3"/>
  <c r="S11" i="3"/>
  <c r="K11" i="3"/>
  <c r="J11" i="3"/>
  <c r="L11" i="3" s="1"/>
  <c r="Y10" i="3"/>
  <c r="V10" i="3"/>
  <c r="S10" i="3"/>
  <c r="Z10" i="3" s="1"/>
  <c r="K10" i="3"/>
  <c r="M10" i="3" s="1"/>
  <c r="J10" i="3"/>
  <c r="L10" i="3" s="1"/>
  <c r="Y9" i="3"/>
  <c r="V9" i="3"/>
  <c r="S9" i="3"/>
  <c r="Z9" i="3" s="1"/>
  <c r="K9" i="3"/>
  <c r="M9" i="3" s="1"/>
  <c r="J9" i="3"/>
  <c r="L9" i="3" s="1"/>
  <c r="Y8" i="3"/>
  <c r="V8" i="3"/>
  <c r="S8" i="3"/>
  <c r="K8" i="3"/>
  <c r="M8" i="3" s="1"/>
  <c r="J8" i="3"/>
  <c r="L8" i="3" s="1"/>
  <c r="J47" i="1"/>
  <c r="L47" i="1" s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V9" i="1"/>
  <c r="V10" i="1"/>
  <c r="V11" i="1"/>
  <c r="V12" i="1"/>
  <c r="V13" i="1"/>
  <c r="V14" i="1"/>
  <c r="V15" i="1"/>
  <c r="V16" i="1"/>
  <c r="V17" i="1"/>
  <c r="Z17" i="1" s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Z33" i="1" s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S9" i="1"/>
  <c r="S10" i="1"/>
  <c r="Z10" i="1" s="1"/>
  <c r="S11" i="1"/>
  <c r="S13" i="1"/>
  <c r="S14" i="1"/>
  <c r="S17" i="1"/>
  <c r="S18" i="1"/>
  <c r="S19" i="1"/>
  <c r="S21" i="1"/>
  <c r="S22" i="1"/>
  <c r="S25" i="1"/>
  <c r="S26" i="1"/>
  <c r="Z26" i="1" s="1"/>
  <c r="S27" i="1"/>
  <c r="S29" i="1"/>
  <c r="Z29" i="1" s="1"/>
  <c r="S30" i="1"/>
  <c r="S33" i="1"/>
  <c r="S34" i="1"/>
  <c r="S35" i="1"/>
  <c r="S37" i="1"/>
  <c r="S38" i="1"/>
  <c r="S41" i="1"/>
  <c r="S42" i="1"/>
  <c r="Z42" i="1" s="1"/>
  <c r="S43" i="1"/>
  <c r="S45" i="1"/>
  <c r="S46" i="1"/>
  <c r="K9" i="1"/>
  <c r="M9" i="1" s="1"/>
  <c r="K10" i="1"/>
  <c r="M10" i="1" s="1"/>
  <c r="K11" i="1"/>
  <c r="M11" i="1" s="1"/>
  <c r="K12" i="1"/>
  <c r="M12" i="1" s="1"/>
  <c r="K13" i="1"/>
  <c r="M13" i="1" s="1"/>
  <c r="K14" i="1"/>
  <c r="M14" i="1" s="1"/>
  <c r="K15" i="1"/>
  <c r="M15" i="1" s="1"/>
  <c r="K16" i="1"/>
  <c r="M16" i="1" s="1"/>
  <c r="K17" i="1"/>
  <c r="M17" i="1" s="1"/>
  <c r="K18" i="1"/>
  <c r="M18" i="1" s="1"/>
  <c r="K19" i="1"/>
  <c r="M19" i="1" s="1"/>
  <c r="K20" i="1"/>
  <c r="M20" i="1" s="1"/>
  <c r="K21" i="1"/>
  <c r="M21" i="1" s="1"/>
  <c r="K22" i="1"/>
  <c r="M22" i="1" s="1"/>
  <c r="K23" i="1"/>
  <c r="M23" i="1" s="1"/>
  <c r="K24" i="1"/>
  <c r="M24" i="1" s="1"/>
  <c r="K25" i="1"/>
  <c r="M25" i="1" s="1"/>
  <c r="K26" i="1"/>
  <c r="M26" i="1" s="1"/>
  <c r="K27" i="1"/>
  <c r="M27" i="1" s="1"/>
  <c r="K28" i="1"/>
  <c r="M28" i="1" s="1"/>
  <c r="K29" i="1"/>
  <c r="M29" i="1" s="1"/>
  <c r="K30" i="1"/>
  <c r="M30" i="1" s="1"/>
  <c r="K31" i="1"/>
  <c r="M31" i="1" s="1"/>
  <c r="K32" i="1"/>
  <c r="M32" i="1" s="1"/>
  <c r="K33" i="1"/>
  <c r="M33" i="1" s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41" i="1"/>
  <c r="M41" i="1" s="1"/>
  <c r="K42" i="1"/>
  <c r="M42" i="1" s="1"/>
  <c r="K43" i="1"/>
  <c r="M43" i="1" s="1"/>
  <c r="K44" i="1"/>
  <c r="M44" i="1" s="1"/>
  <c r="K45" i="1"/>
  <c r="M45" i="1" s="1"/>
  <c r="K46" i="1"/>
  <c r="M46" i="1" s="1"/>
  <c r="K47" i="1"/>
  <c r="M47" i="1" s="1"/>
  <c r="J9" i="1"/>
  <c r="L9" i="1" s="1"/>
  <c r="J10" i="1"/>
  <c r="L10" i="1" s="1"/>
  <c r="J11" i="1"/>
  <c r="L11" i="1" s="1"/>
  <c r="J12" i="1"/>
  <c r="L12" i="1" s="1"/>
  <c r="J13" i="1"/>
  <c r="L13" i="1" s="1"/>
  <c r="J14" i="1"/>
  <c r="L14" i="1" s="1"/>
  <c r="J15" i="1"/>
  <c r="L15" i="1" s="1"/>
  <c r="J16" i="1"/>
  <c r="L16" i="1" s="1"/>
  <c r="J17" i="1"/>
  <c r="L17" i="1" s="1"/>
  <c r="J18" i="1"/>
  <c r="L18" i="1" s="1"/>
  <c r="J19" i="1"/>
  <c r="L19" i="1" s="1"/>
  <c r="J20" i="1"/>
  <c r="L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J34" i="1"/>
  <c r="L34" i="1" s="1"/>
  <c r="J35" i="1"/>
  <c r="L35" i="1" s="1"/>
  <c r="J36" i="1"/>
  <c r="L36" i="1" s="1"/>
  <c r="J37" i="1"/>
  <c r="L37" i="1" s="1"/>
  <c r="J38" i="1"/>
  <c r="L38" i="1" s="1"/>
  <c r="J39" i="1"/>
  <c r="L39" i="1" s="1"/>
  <c r="J40" i="1"/>
  <c r="L40" i="1" s="1"/>
  <c r="J41" i="1"/>
  <c r="L41" i="1" s="1"/>
  <c r="J42" i="1"/>
  <c r="L42" i="1" s="1"/>
  <c r="J43" i="1"/>
  <c r="L43" i="1" s="1"/>
  <c r="J44" i="1"/>
  <c r="L44" i="1" s="1"/>
  <c r="J45" i="1"/>
  <c r="L45" i="1" s="1"/>
  <c r="J46" i="1"/>
  <c r="L46" i="1" s="1"/>
  <c r="Y8" i="1"/>
  <c r="V8" i="1"/>
  <c r="K8" i="1"/>
  <c r="M8" i="1" s="1"/>
  <c r="J8" i="1"/>
  <c r="L8" i="1" s="1"/>
  <c r="Z13" i="3" l="1"/>
  <c r="Z21" i="3"/>
  <c r="Z45" i="3"/>
  <c r="Z19" i="3"/>
  <c r="Z27" i="3"/>
  <c r="Z37" i="3"/>
  <c r="Z43" i="3"/>
  <c r="Z29" i="3"/>
  <c r="Z25" i="1"/>
  <c r="Z35" i="1"/>
  <c r="Z41" i="1"/>
  <c r="Z19" i="1"/>
  <c r="Z43" i="1"/>
  <c r="Z30" i="1"/>
  <c r="Z18" i="1"/>
  <c r="N24" i="3"/>
  <c r="N40" i="3"/>
  <c r="N17" i="3"/>
  <c r="N25" i="3"/>
  <c r="N33" i="3"/>
  <c r="N41" i="3"/>
  <c r="N8" i="3"/>
  <c r="N12" i="3"/>
  <c r="N20" i="3"/>
  <c r="N28" i="3"/>
  <c r="N9" i="3"/>
  <c r="N32" i="3"/>
  <c r="N16" i="3"/>
  <c r="Z8" i="3"/>
  <c r="Z15" i="3"/>
  <c r="Z23" i="3"/>
  <c r="Z31" i="3"/>
  <c r="Z39" i="3"/>
  <c r="N11" i="3"/>
  <c r="Z12" i="3"/>
  <c r="Z20" i="3"/>
  <c r="Z28" i="3"/>
  <c r="Z36" i="3"/>
  <c r="Z44" i="3"/>
  <c r="N13" i="3"/>
  <c r="N21" i="3"/>
  <c r="N29" i="3"/>
  <c r="N30" i="3"/>
  <c r="N37" i="3"/>
  <c r="N45" i="3"/>
  <c r="Z47" i="3"/>
  <c r="Z31" i="1"/>
  <c r="Z46" i="1"/>
  <c r="Z34" i="1"/>
  <c r="Z9" i="1"/>
  <c r="Z45" i="1"/>
  <c r="Z47" i="1"/>
  <c r="N24" i="1"/>
  <c r="N16" i="1"/>
  <c r="Z27" i="1"/>
  <c r="Z14" i="1"/>
  <c r="Z39" i="1"/>
  <c r="N14" i="1"/>
  <c r="Z38" i="1"/>
  <c r="Z13" i="1"/>
  <c r="Z15" i="1"/>
  <c r="N46" i="1"/>
  <c r="N30" i="1"/>
  <c r="Z37" i="1"/>
  <c r="Z11" i="1"/>
  <c r="Z23" i="1"/>
  <c r="Z22" i="1"/>
  <c r="Z21" i="1"/>
  <c r="N11" i="1"/>
  <c r="N19" i="1"/>
  <c r="N17" i="1"/>
  <c r="N41" i="1"/>
  <c r="N25" i="1"/>
  <c r="N27" i="1"/>
  <c r="N33" i="1"/>
  <c r="N15" i="1"/>
  <c r="N43" i="1"/>
  <c r="N35" i="1"/>
  <c r="N40" i="1"/>
  <c r="N10" i="3"/>
  <c r="N18" i="3"/>
  <c r="N26" i="3"/>
  <c r="N34" i="3"/>
  <c r="N36" i="3"/>
  <c r="N44" i="3"/>
  <c r="N47" i="1"/>
  <c r="N32" i="1"/>
  <c r="N39" i="1"/>
  <c r="N23" i="1"/>
  <c r="N31" i="1"/>
  <c r="N22" i="1"/>
  <c r="Z24" i="1"/>
  <c r="N45" i="1"/>
  <c r="N21" i="1"/>
  <c r="N38" i="1"/>
  <c r="Z32" i="1"/>
  <c r="N37" i="1"/>
  <c r="N13" i="1"/>
  <c r="Z44" i="1"/>
  <c r="Z36" i="1"/>
  <c r="Z28" i="1"/>
  <c r="Z20" i="1"/>
  <c r="Z12" i="1"/>
  <c r="Z40" i="1"/>
  <c r="Z16" i="1"/>
  <c r="N29" i="1"/>
  <c r="N44" i="1"/>
  <c r="N36" i="1"/>
  <c r="N28" i="1"/>
  <c r="N20" i="1"/>
  <c r="N42" i="1"/>
  <c r="N34" i="1"/>
  <c r="N26" i="1"/>
  <c r="N18" i="1"/>
  <c r="N10" i="1"/>
  <c r="N12" i="1"/>
  <c r="N9" i="1"/>
  <c r="Z8" i="1"/>
  <c r="N8" i="1"/>
</calcChain>
</file>

<file path=xl/sharedStrings.xml><?xml version="1.0" encoding="utf-8"?>
<sst xmlns="http://schemas.openxmlformats.org/spreadsheetml/2006/main" count="151" uniqueCount="119">
  <si>
    <t>क्र.स.</t>
  </si>
  <si>
    <t>दर्ता नं</t>
  </si>
  <si>
    <t>दर्ता मिति</t>
  </si>
  <si>
    <t>संकेत नं</t>
  </si>
  <si>
    <t>शिक्षकको नामथर</t>
  </si>
  <si>
    <t>नियुक्ति मिति</t>
  </si>
  <si>
    <t>अस्थायी</t>
  </si>
  <si>
    <t>स्थायी</t>
  </si>
  <si>
    <t>सेवा अवधिको ज्येष्ठता</t>
  </si>
  <si>
    <t>महिला</t>
  </si>
  <si>
    <t>दलित</t>
  </si>
  <si>
    <t>अपाङ्ग</t>
  </si>
  <si>
    <t>जम्मा</t>
  </si>
  <si>
    <t>ज्येष्ठतामा आरक्षण (२.५)</t>
  </si>
  <si>
    <t xml:space="preserve">न्यूनतम (१५/१३/११) </t>
  </si>
  <si>
    <t>जम्मा (२०)</t>
  </si>
  <si>
    <t>तालिम (१०)</t>
  </si>
  <si>
    <t>१० महिने वा शिक्षा  (७/६/५)</t>
  </si>
  <si>
    <t>टिपिडि (३/२/१)</t>
  </si>
  <si>
    <t>प्राथमिकताक्रम</t>
  </si>
  <si>
    <t>कैफियत</t>
  </si>
  <si>
    <t>शैक्षिक योग्यता (२०)</t>
  </si>
  <si>
    <t>नोटः २०६८ असार मसान्तभित्र स्थायी भएका प्राथमिक तहका शिक्षकका लागि शैक्षिक योग्यता SLC वा सो सरह उत्तीर्ण र २०६८ साउन १ गतेपश्चात कक्षा १२ वा सो सरह उत्तीर्णलाई न्यूनतम योग्यता मानिने ।</t>
  </si>
  <si>
    <t>जम्मा सेवा अवधि</t>
  </si>
  <si>
    <t>स्थायीको अङ्क</t>
  </si>
  <si>
    <t>अस्थायीको अङ्क</t>
  </si>
  <si>
    <t>श्री …................................................विद्यालय</t>
  </si>
  <si>
    <t>ज्येष्ठता वापत (&lt;=३५)</t>
  </si>
  <si>
    <t>जम्मा (&lt;=३५)</t>
  </si>
  <si>
    <t>तालिम जम्मा (१०)</t>
  </si>
  <si>
    <t>कुल प्राप्ताङ्क (६५)</t>
  </si>
  <si>
    <t>पहिलो</t>
  </si>
  <si>
    <t>Developed by: Tilak Ram Banjade</t>
  </si>
  <si>
    <t>अस्थायी सेवाको अन्तिम मिति</t>
  </si>
  <si>
    <t>स्थायीको अन्तिम (विज्ञापनको अन्तिम दिन)</t>
  </si>
  <si>
    <t xml:space="preserve">माथिल्लो  (५/४/३) </t>
  </si>
  <si>
    <t>तिलक</t>
  </si>
  <si>
    <t>&gt;L ===================================================ljBfno</t>
  </si>
  <si>
    <t>:yfgLo txM                               lzIfs ;?jf k|fyldstf lgwf{/0f k|of]hg k|fKtfÍ u0fgf tflnsf                                    txM                                     &gt;]0fLM</t>
  </si>
  <si>
    <r>
      <t xml:space="preserve">gf]6M @)^* c;f/ d;fGtleq :yfoL ePsf k|fylds txsf lzIfssf nflu z}lIfs of]Uotf </t>
    </r>
    <r>
      <rPr>
        <sz val="18"/>
        <color theme="1"/>
        <rFont val="Calibri Light"/>
        <family val="2"/>
        <scheme val="major"/>
      </rPr>
      <t>SLC</t>
    </r>
    <r>
      <rPr>
        <sz val="18"/>
        <color theme="1"/>
        <rFont val="Preeti"/>
      </rPr>
      <t xml:space="preserve"> jf ;f] ;/x pQL0f{ / @)^* ;fpg ! ut]kZrft sIff !@ jf ;f] ;/x pQL0f{nfO{ Go"gtd of]Uotf dflgg] .																											</t>
    </r>
  </si>
  <si>
    <t>qm=;=</t>
  </si>
  <si>
    <t>c:yfoL</t>
  </si>
  <si>
    <t>:yfoL</t>
  </si>
  <si>
    <t>c:yfoL ;]jfsf] clGtd ldlt</t>
  </si>
  <si>
    <t>:yfoLsf] clGtd 
-lj1fkgsf] clGtd lbg_</t>
  </si>
  <si>
    <t xml:space="preserve">hDdf ;]jf cjlw	</t>
  </si>
  <si>
    <t>c:yfoLsf] cÍ</t>
  </si>
  <si>
    <t>:yfoLsf] cÍ</t>
  </si>
  <si>
    <t>hDdf</t>
  </si>
  <si>
    <t>;]jf cjlwsf] Ho]i7tf</t>
  </si>
  <si>
    <t>Ho]i7tfdf cf/If0f -@=%_</t>
  </si>
  <si>
    <t>blnt</t>
  </si>
  <si>
    <r>
      <t>Ho]i7tf jfkt -</t>
    </r>
    <r>
      <rPr>
        <sz val="16"/>
        <color theme="1"/>
        <rFont val="Calibri Light"/>
        <family val="2"/>
        <scheme val="major"/>
      </rPr>
      <t>&lt;</t>
    </r>
    <r>
      <rPr>
        <sz val="16"/>
        <color theme="1"/>
        <rFont val="Preeti"/>
      </rPr>
      <t>Ö#%_</t>
    </r>
  </si>
  <si>
    <t>dlxnf</t>
  </si>
  <si>
    <r>
      <t>जम्मा 
-</t>
    </r>
    <r>
      <rPr>
        <sz val="16"/>
        <color theme="1"/>
        <rFont val="Calibri Light"/>
        <family val="2"/>
        <scheme val="major"/>
      </rPr>
      <t>&lt;</t>
    </r>
    <r>
      <rPr>
        <sz val="16"/>
        <color theme="1"/>
        <rFont val="Preeti"/>
      </rPr>
      <t>Ö#%_</t>
    </r>
  </si>
  <si>
    <r>
      <t>माथिल्लो  -५</t>
    </r>
    <r>
      <rPr>
        <sz val="14"/>
        <color theme="1"/>
        <rFont val="Calibri Light"/>
        <family val="2"/>
        <scheme val="major"/>
      </rPr>
      <t>/</t>
    </r>
    <r>
      <rPr>
        <sz val="14"/>
        <color theme="1"/>
        <rFont val="Preeti"/>
      </rPr>
      <t>$</t>
    </r>
    <r>
      <rPr>
        <sz val="14"/>
        <color theme="1"/>
        <rFont val="Calibri Light"/>
        <family val="2"/>
        <scheme val="major"/>
      </rPr>
      <t>/</t>
    </r>
    <r>
      <rPr>
        <sz val="14"/>
        <color theme="1"/>
        <rFont val="Preeti"/>
      </rPr>
      <t xml:space="preserve">#_ </t>
    </r>
  </si>
  <si>
    <t>शैक्षिक योग्यता -@)_</t>
  </si>
  <si>
    <t>जम्मा 
-@)_</t>
  </si>
  <si>
    <r>
      <t>न्यूनतम
-१५</t>
    </r>
    <r>
      <rPr>
        <sz val="14"/>
        <color theme="1"/>
        <rFont val="Calibri Light"/>
        <family val="2"/>
        <scheme val="major"/>
      </rPr>
      <t>/</t>
    </r>
    <r>
      <rPr>
        <sz val="14"/>
        <color theme="1"/>
        <rFont val="Preeti"/>
      </rPr>
      <t>१३</t>
    </r>
    <r>
      <rPr>
        <sz val="14"/>
        <color theme="1"/>
        <rFont val="Calibri Light"/>
        <family val="2"/>
        <scheme val="major"/>
      </rPr>
      <t>/</t>
    </r>
    <r>
      <rPr>
        <sz val="14"/>
        <color theme="1"/>
        <rFont val="Preeti"/>
      </rPr>
      <t xml:space="preserve">११_ </t>
    </r>
  </si>
  <si>
    <t>तालिम -!)_</t>
  </si>
  <si>
    <r>
      <t>१० महिने वा शिक्षा  
-&amp;</t>
    </r>
    <r>
      <rPr>
        <sz val="14"/>
        <color theme="1"/>
        <rFont val="Calibri Light"/>
        <family val="2"/>
        <scheme val="major"/>
      </rPr>
      <t>/</t>
    </r>
    <r>
      <rPr>
        <sz val="14"/>
        <color theme="1"/>
        <rFont val="Preeti"/>
      </rPr>
      <t>^</t>
    </r>
    <r>
      <rPr>
        <sz val="14"/>
        <color theme="1"/>
        <rFont val="Calibri Light"/>
        <family val="2"/>
        <scheme val="major"/>
      </rPr>
      <t>/</t>
    </r>
    <r>
      <rPr>
        <sz val="14"/>
        <color theme="1"/>
        <rFont val="Preeti"/>
      </rPr>
      <t>%_</t>
    </r>
  </si>
  <si>
    <r>
      <t>l6lkl8 
-#</t>
    </r>
    <r>
      <rPr>
        <sz val="14"/>
        <color theme="1"/>
        <rFont val="Calibri Light"/>
        <family val="2"/>
        <scheme val="major"/>
      </rPr>
      <t>/</t>
    </r>
    <r>
      <rPr>
        <sz val="14"/>
        <color theme="1"/>
        <rFont val="Preeti"/>
      </rPr>
      <t>@</t>
    </r>
    <r>
      <rPr>
        <sz val="14"/>
        <color theme="1"/>
        <rFont val="Calibri Light"/>
        <family val="2"/>
        <scheme val="major"/>
      </rPr>
      <t>/</t>
    </r>
    <r>
      <rPr>
        <sz val="14"/>
        <color theme="1"/>
        <rFont val="Preeti"/>
      </rPr>
      <t>!_</t>
    </r>
  </si>
  <si>
    <t>कुल प्राप्ताङ्क 
-६५_</t>
  </si>
  <si>
    <t>तालिम जम्मा 
-१०_</t>
  </si>
  <si>
    <t>lgo'lSt ldlt</t>
  </si>
  <si>
    <t>प्रेमीका के.सी.</t>
  </si>
  <si>
    <t>पुष्पा सिजवाल</t>
  </si>
  <si>
    <t>सरस्वती अधिकारी</t>
  </si>
  <si>
    <t>सन्तोषी थापा</t>
  </si>
  <si>
    <t>वेन्जु सुवेदी</t>
  </si>
  <si>
    <t>गीरा पौडेल</t>
  </si>
  <si>
    <t>दिपा पौडेल</t>
  </si>
  <si>
    <t>स्निल चौधरी</t>
  </si>
  <si>
    <t>सरिता रेग्मी</t>
  </si>
  <si>
    <t>राधा शर्मा</t>
  </si>
  <si>
    <t>सीता सुवेदी</t>
  </si>
  <si>
    <t>निरु गैरे (आचार्य)</t>
  </si>
  <si>
    <t>हर्क बहादर चौधरी</t>
  </si>
  <si>
    <t>निर्मला चौधरी</t>
  </si>
  <si>
    <t>देवराज पुन</t>
  </si>
  <si>
    <t>मेघराज पौडेल</t>
  </si>
  <si>
    <t>बालाराम रेग्मी</t>
  </si>
  <si>
    <t>सोमन्ता राउत</t>
  </si>
  <si>
    <t>विरेन्द्र प्रसाद कुमाल</t>
  </si>
  <si>
    <t>राम बहादुर थापा मगर</t>
  </si>
  <si>
    <t>लाक माया घर्ति</t>
  </si>
  <si>
    <t>यज्ञ बहादुर यादव</t>
  </si>
  <si>
    <t>कमला वि.सी.</t>
  </si>
  <si>
    <t>अर्जुन वि.क.</t>
  </si>
  <si>
    <t>चौमान वि.क.</t>
  </si>
  <si>
    <t>शुष्मा वि.क.</t>
  </si>
  <si>
    <t>ठाकुर प्रसाद बस्नेत</t>
  </si>
  <si>
    <t>मिथिला कवर</t>
  </si>
  <si>
    <t>रमेश प्रकाश मल्ल</t>
  </si>
  <si>
    <t>मेघराज रिजाल</t>
  </si>
  <si>
    <t>निमा वि.क.</t>
  </si>
  <si>
    <t>चम्फ बहादुर पुन मगर</t>
  </si>
  <si>
    <t>हस्तविर चौधरी</t>
  </si>
  <si>
    <t>रेखा कुमारी चौधरी</t>
  </si>
  <si>
    <t>२०७१/०५/१५</t>
  </si>
  <si>
    <t>२०७९/१२/२३</t>
  </si>
  <si>
    <t>२०७६/०८/०५</t>
  </si>
  <si>
    <t>२०७५/१२/२९</t>
  </si>
  <si>
    <t>२०७६/०७/२९</t>
  </si>
  <si>
    <t>२०७९/१२/२०</t>
  </si>
  <si>
    <t>२०६०/१२/१५</t>
  </si>
  <si>
    <t>२०७९/१२/२१</t>
  </si>
  <si>
    <t>२०७६/०८/०६</t>
  </si>
  <si>
    <t>२०७९/१२/२४</t>
  </si>
  <si>
    <t>२०७६/०१/१३</t>
  </si>
  <si>
    <t>२०७६/०७/२८</t>
  </si>
  <si>
    <t>२०७९/१२/१४</t>
  </si>
  <si>
    <t>२०७९/१२/१६</t>
  </si>
  <si>
    <t>२०७९/१२/२२</t>
  </si>
  <si>
    <t>चुमलाल खनाल</t>
  </si>
  <si>
    <t>हुमलाल सुवेदी</t>
  </si>
  <si>
    <t>यो फाराम सहजीकरणका लागि मात्र भएकोले यसलाई आधार मानि गणना गर्न सकिन्छ ।अङ्क राख्ने क्रममा सामान्य विवेक प्रयोग गर्नुपर्ने हुन्छ । फारामका सम्बन्धमा केही सुझाव भएमा 9857862210 मा सम्पर्क गर्नुहुन ।यो लाइन हटाउन mark गरी Delete KEY दबाउनुहोस् ।</t>
  </si>
  <si>
    <t>यो फाराम सहजीकरणका लागि मात्र भएकोले यसलाई आधार मानि गणना गर्न सकिन्छ ।अङ्क राख्ने क्रममा सामान्य विवेक प्रयोग गर्नुपर्ने हुन्छ । फारामका सम्बन्धमा केही सुझाव भएमा 9857862210 मा सम्पर्क गर्नुहुन ।यो Row हटाउन mark गरी Delete KEY दबाउनुहोस् ।</t>
  </si>
  <si>
    <r>
      <t xml:space="preserve">स्थानीय तहः                               शिक्षक सरुवा प्राथमिकता निर्धारण प्रयोजन प्राप्ताङ्क गणना तालिका </t>
    </r>
    <r>
      <rPr>
        <b/>
        <sz val="11"/>
        <color rgb="FFFF0000"/>
        <rFont val="Kalimati"/>
        <charset val="1"/>
      </rPr>
      <t xml:space="preserve">नमूनाका लागि                                 </t>
    </r>
    <r>
      <rPr>
        <b/>
        <sz val="11"/>
        <color theme="1"/>
        <rFont val="Kalimati"/>
        <charset val="1"/>
      </rPr>
      <t xml:space="preserve">तहः </t>
    </r>
    <r>
      <rPr>
        <b/>
        <sz val="11"/>
        <color rgb="FFFF0000"/>
        <rFont val="Kalimati"/>
        <charset val="1"/>
      </rPr>
      <t xml:space="preserve">                            </t>
    </r>
    <r>
      <rPr>
        <b/>
        <sz val="11"/>
        <color theme="1"/>
        <rFont val="Kalimati"/>
        <charset val="1"/>
      </rPr>
      <t xml:space="preserve">        श्रेणीः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</si>
</sst>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00439]0"/>
    <numFmt numFmtId="165" formatCode="yyyy\-mm\-dd;@"/>
    <numFmt numFmtId="166" formatCode="[$-4000439]0.000"/>
    <numFmt numFmtId="167" formatCode="[$-4000439]0.0"/>
    <numFmt numFmtId="168" formatCode="yyyy/mm/dd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sz val="10"/>
      <color theme="1"/>
      <name val="Kalimati"/>
      <charset val="1"/>
    </font>
    <font>
      <sz val="11"/>
      <color theme="1"/>
      <name val="Times New Roman"/>
      <family val="1"/>
    </font>
    <font>
      <b/>
      <sz val="11"/>
      <color theme="1"/>
      <name val="Kalimati"/>
      <charset val="1"/>
    </font>
    <font>
      <i/>
      <sz val="11"/>
      <color theme="1"/>
      <name val="Kalimati"/>
      <charset val="1"/>
    </font>
    <font>
      <i/>
      <sz val="11"/>
      <color theme="1"/>
      <name val="Times New Roman"/>
      <family val="1"/>
    </font>
    <font>
      <sz val="11"/>
      <color theme="1"/>
      <name val="Preeti"/>
    </font>
    <font>
      <sz val="14"/>
      <color theme="1"/>
      <name val="Preeti"/>
    </font>
    <font>
      <sz val="16"/>
      <color theme="1"/>
      <name val="Preeti"/>
    </font>
    <font>
      <sz val="18"/>
      <color theme="1"/>
      <name val="Preeti"/>
    </font>
    <font>
      <sz val="18"/>
      <color theme="1"/>
      <name val="Kalimati"/>
      <charset val="1"/>
    </font>
    <font>
      <sz val="18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theme="1"/>
      <name val="Calibri Light"/>
      <family val="2"/>
      <scheme val="major"/>
    </font>
    <font>
      <b/>
      <sz val="12"/>
      <color theme="1"/>
      <name val="Preeti"/>
    </font>
    <font>
      <sz val="8"/>
      <name val="Calibri"/>
      <family val="2"/>
      <scheme val="minor"/>
    </font>
    <font>
      <sz val="12"/>
      <name val="Calibri"/>
      <family val="2"/>
    </font>
    <font>
      <sz val="11"/>
      <name val="Kalimati"/>
      <charset val="1"/>
    </font>
    <font>
      <sz val="9"/>
      <name val="Kalimati"/>
      <charset val="1"/>
    </font>
    <font>
      <sz val="9"/>
      <color theme="1"/>
      <name val="Kalimati"/>
      <charset val="1"/>
    </font>
    <font>
      <b/>
      <sz val="18"/>
      <color theme="1"/>
      <name val="Preeti"/>
    </font>
    <font>
      <b/>
      <sz val="18"/>
      <color theme="1"/>
      <name val="Kalimati"/>
      <charset val="1"/>
    </font>
    <font>
      <b/>
      <sz val="11"/>
      <color rgb="FFFF0000"/>
      <name val="Kalimati"/>
      <charset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 applyProtection="1">
      <protection locked="0"/>
    </xf>
    <xf numFmtId="0" fontId="3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6" fillId="3" borderId="1" xfId="0" applyFont="1" applyFill="1" applyBorder="1"/>
    <xf numFmtId="164" fontId="2" fillId="0" borderId="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" fontId="2" fillId="0" borderId="1" xfId="0" applyNumberFormat="1" applyFont="1" applyBorder="1" applyAlignment="1" applyProtection="1">
      <alignment horizontal="left" vertical="center"/>
      <protection locked="0"/>
    </xf>
    <xf numFmtId="166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horizontal="left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165" fontId="2" fillId="4" borderId="1" xfId="0" applyNumberFormat="1" applyFont="1" applyFill="1" applyBorder="1" applyProtection="1">
      <protection locked="0"/>
    </xf>
    <xf numFmtId="165" fontId="2" fillId="4" borderId="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0" fontId="18" fillId="0" borderId="1" xfId="0" applyFont="1" applyBorder="1" applyProtection="1">
      <protection locked="0"/>
    </xf>
    <xf numFmtId="0" fontId="19" fillId="0" borderId="1" xfId="0" applyFont="1" applyBorder="1" applyProtection="1">
      <protection locked="0"/>
    </xf>
    <xf numFmtId="165" fontId="19" fillId="0" borderId="1" xfId="0" applyNumberFormat="1" applyFont="1" applyBorder="1" applyProtection="1">
      <protection locked="0"/>
    </xf>
    <xf numFmtId="167" fontId="2" fillId="0" borderId="1" xfId="0" applyNumberFormat="1" applyFont="1" applyBorder="1" applyAlignment="1" applyProtection="1">
      <alignment horizontal="left" vertical="center"/>
      <protection locked="0"/>
    </xf>
    <xf numFmtId="167" fontId="2" fillId="0" borderId="1" xfId="0" applyNumberFormat="1" applyFont="1" applyBorder="1" applyAlignment="1" applyProtection="1">
      <alignment horizontal="left"/>
      <protection locked="0"/>
    </xf>
    <xf numFmtId="168" fontId="20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7" fillId="0" borderId="1" xfId="0" applyFont="1" applyBorder="1" applyProtection="1">
      <protection locked="0"/>
    </xf>
    <xf numFmtId="165" fontId="19" fillId="0" borderId="1" xfId="0" applyNumberFormat="1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168" fontId="19" fillId="0" borderId="1" xfId="0" applyNumberFormat="1" applyFont="1" applyBorder="1" applyProtection="1">
      <protection locked="0"/>
    </xf>
    <xf numFmtId="2" fontId="20" fillId="0" borderId="1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textRotation="90" wrapText="1"/>
      <protection locked="0"/>
    </xf>
    <xf numFmtId="0" fontId="1" fillId="2" borderId="4" xfId="0" applyFont="1" applyFill="1" applyBorder="1" applyAlignment="1" applyProtection="1">
      <alignment horizontal="center" vertical="center" textRotation="90" wrapText="1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 applyProtection="1">
      <alignment horizontal="left" wrapText="1"/>
      <protection locked="0"/>
    </xf>
    <xf numFmtId="0" fontId="15" fillId="2" borderId="11" xfId="0" applyFont="1" applyFill="1" applyBorder="1" applyAlignment="1" applyProtection="1">
      <alignment horizontal="left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9" fillId="2" borderId="3" xfId="0" applyFont="1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 applyProtection="1">
      <alignment horizontal="center" wrapText="1"/>
      <protection locked="0"/>
    </xf>
    <xf numFmtId="0" fontId="9" fillId="2" borderId="10" xfId="0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textRotation="90" wrapText="1"/>
      <protection locked="0"/>
    </xf>
    <xf numFmtId="0" fontId="8" fillId="2" borderId="4" xfId="0" applyFont="1" applyFill="1" applyBorder="1" applyAlignment="1" applyProtection="1">
      <alignment horizontal="center" vertical="center" textRotation="90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8" fillId="2" borderId="7" xfId="0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9B13B-2D65-45B0-880A-380BDEAA7EFB}">
  <sheetPr>
    <pageSetUpPr fitToPage="1"/>
  </sheetPr>
  <dimension ref="A1:AB47"/>
  <sheetViews>
    <sheetView tabSelected="1" topLeftCell="J1" zoomScaleNormal="100" workbookViewId="0">
      <selection activeCell="AA6" sqref="AA6:AA7"/>
    </sheetView>
  </sheetViews>
  <sheetFormatPr defaultRowHeight="14.5" x14ac:dyDescent="0.35"/>
  <cols>
    <col min="1" max="1" width="5.6328125" bestFit="1" customWidth="1"/>
    <col min="5" max="5" width="20.90625" bestFit="1" customWidth="1"/>
    <col min="6" max="7" width="13.26953125" bestFit="1" customWidth="1"/>
    <col min="8" max="8" width="13.7265625" style="1" customWidth="1"/>
    <col min="9" max="9" width="13.36328125" customWidth="1"/>
    <col min="10" max="10" width="7.1796875" bestFit="1" customWidth="1"/>
    <col min="11" max="11" width="6.90625" bestFit="1" customWidth="1"/>
    <col min="12" max="12" width="8.90625" customWidth="1"/>
    <col min="13" max="13" width="7.453125" customWidth="1"/>
    <col min="14" max="14" width="6.81640625" bestFit="1" customWidth="1"/>
    <col min="15" max="15" width="10.90625" style="52" customWidth="1"/>
    <col min="16" max="16" width="7" customWidth="1"/>
    <col min="17" max="17" width="5.90625" customWidth="1"/>
    <col min="18" max="18" width="6.54296875" customWidth="1"/>
    <col min="19" max="19" width="8.81640625" bestFit="1" customWidth="1"/>
    <col min="20" max="20" width="10" customWidth="1"/>
    <col min="21" max="21" width="7.54296875" customWidth="1"/>
    <col min="22" max="22" width="6.26953125" bestFit="1" customWidth="1"/>
    <col min="23" max="23" width="9.26953125" bestFit="1" customWidth="1"/>
    <col min="24" max="24" width="8.1796875" bestFit="1" customWidth="1"/>
    <col min="25" max="25" width="6.453125" bestFit="1" customWidth="1"/>
    <col min="26" max="26" width="8.90625" bestFit="1" customWidth="1"/>
    <col min="27" max="27" width="8.36328125" customWidth="1"/>
    <col min="28" max="28" width="16" bestFit="1" customWidth="1"/>
  </cols>
  <sheetData>
    <row r="1" spans="1:28" ht="21.5" x14ac:dyDescent="0.8">
      <c r="A1" s="68" t="s">
        <v>26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28" ht="21.5" x14ac:dyDescent="0.8">
      <c r="A2" s="69" t="s">
        <v>118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3" spans="1:28" ht="35.5" x14ac:dyDescent="0.35">
      <c r="A3" s="25"/>
      <c r="B3" s="44"/>
      <c r="C3" s="26"/>
      <c r="D3" s="26"/>
      <c r="E3" s="26"/>
      <c r="F3" s="26"/>
      <c r="G3" s="44"/>
      <c r="H3" s="26"/>
      <c r="I3" s="47" t="s">
        <v>117</v>
      </c>
      <c r="J3" s="26"/>
      <c r="K3" s="26"/>
      <c r="L3" s="26"/>
      <c r="M3" s="26"/>
      <c r="N3" s="26"/>
      <c r="O3" s="50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30.5" customHeight="1" x14ac:dyDescent="0.8">
      <c r="A4" s="62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21.5" customHeight="1" x14ac:dyDescent="0.8">
      <c r="A5" s="60" t="s">
        <v>0</v>
      </c>
      <c r="B5" s="60" t="s">
        <v>1</v>
      </c>
      <c r="C5" s="60" t="s">
        <v>2</v>
      </c>
      <c r="D5" s="60" t="s">
        <v>3</v>
      </c>
      <c r="E5" s="60" t="s">
        <v>4</v>
      </c>
      <c r="F5" s="63" t="s">
        <v>5</v>
      </c>
      <c r="G5" s="64"/>
      <c r="H5" s="56" t="s">
        <v>33</v>
      </c>
      <c r="I5" s="56" t="s">
        <v>34</v>
      </c>
      <c r="J5" s="63" t="s">
        <v>23</v>
      </c>
      <c r="K5" s="64"/>
      <c r="L5" s="56" t="s">
        <v>25</v>
      </c>
      <c r="M5" s="56" t="s">
        <v>24</v>
      </c>
      <c r="N5" s="56" t="s">
        <v>12</v>
      </c>
      <c r="O5" s="12" t="s">
        <v>8</v>
      </c>
      <c r="P5" s="10"/>
      <c r="Q5" s="10"/>
      <c r="R5" s="11"/>
      <c r="S5" s="3"/>
      <c r="T5" s="3"/>
      <c r="U5" s="3"/>
      <c r="V5" s="3"/>
      <c r="W5" s="3"/>
      <c r="X5" s="3"/>
      <c r="Y5" s="3"/>
      <c r="Z5" s="113" t="s">
        <v>32</v>
      </c>
      <c r="AA5" s="4"/>
      <c r="AB5" s="4"/>
    </row>
    <row r="6" spans="1:28" ht="31" customHeight="1" x14ac:dyDescent="0.8">
      <c r="A6" s="72"/>
      <c r="B6" s="72"/>
      <c r="C6" s="72"/>
      <c r="D6" s="72"/>
      <c r="E6" s="72"/>
      <c r="F6" s="65"/>
      <c r="G6" s="66"/>
      <c r="H6" s="67"/>
      <c r="I6" s="67"/>
      <c r="J6" s="65"/>
      <c r="K6" s="66"/>
      <c r="L6" s="67"/>
      <c r="M6" s="67"/>
      <c r="N6" s="67"/>
      <c r="O6" s="70" t="s">
        <v>27</v>
      </c>
      <c r="P6" s="73" t="s">
        <v>13</v>
      </c>
      <c r="Q6" s="74"/>
      <c r="R6" s="75"/>
      <c r="S6" s="70" t="s">
        <v>28</v>
      </c>
      <c r="T6" s="53" t="s">
        <v>21</v>
      </c>
      <c r="U6" s="54"/>
      <c r="V6" s="55"/>
      <c r="W6" s="53" t="s">
        <v>16</v>
      </c>
      <c r="X6" s="54"/>
      <c r="Y6" s="55"/>
      <c r="Z6" s="56" t="s">
        <v>30</v>
      </c>
      <c r="AA6" s="58" t="s">
        <v>19</v>
      </c>
      <c r="AB6" s="60" t="s">
        <v>20</v>
      </c>
    </row>
    <row r="7" spans="1:28" ht="86" x14ac:dyDescent="0.8">
      <c r="A7" s="61"/>
      <c r="B7" s="61"/>
      <c r="C7" s="61"/>
      <c r="D7" s="61"/>
      <c r="E7" s="61"/>
      <c r="F7" s="5" t="s">
        <v>6</v>
      </c>
      <c r="G7" s="5" t="s">
        <v>7</v>
      </c>
      <c r="H7" s="57"/>
      <c r="I7" s="57"/>
      <c r="J7" s="5" t="s">
        <v>6</v>
      </c>
      <c r="K7" s="5" t="s">
        <v>7</v>
      </c>
      <c r="L7" s="57"/>
      <c r="M7" s="57"/>
      <c r="N7" s="57"/>
      <c r="O7" s="71"/>
      <c r="P7" s="6" t="s">
        <v>9</v>
      </c>
      <c r="Q7" s="6" t="s">
        <v>10</v>
      </c>
      <c r="R7" s="6" t="s">
        <v>11</v>
      </c>
      <c r="S7" s="71"/>
      <c r="T7" s="7" t="s">
        <v>14</v>
      </c>
      <c r="U7" s="7" t="s">
        <v>35</v>
      </c>
      <c r="V7" s="20" t="s">
        <v>15</v>
      </c>
      <c r="W7" s="8" t="s">
        <v>17</v>
      </c>
      <c r="X7" s="8" t="s">
        <v>18</v>
      </c>
      <c r="Y7" s="9" t="s">
        <v>29</v>
      </c>
      <c r="Z7" s="57"/>
      <c r="AA7" s="59"/>
      <c r="AB7" s="61"/>
    </row>
    <row r="8" spans="1:28" s="2" customFormat="1" ht="27" customHeight="1" x14ac:dyDescent="0.8">
      <c r="A8" s="14">
        <v>1</v>
      </c>
      <c r="B8" s="15"/>
      <c r="C8" s="15"/>
      <c r="D8" s="15"/>
      <c r="E8" s="38" t="s">
        <v>65</v>
      </c>
      <c r="F8" s="48"/>
      <c r="G8" s="40" t="s">
        <v>99</v>
      </c>
      <c r="H8" s="48"/>
      <c r="I8" s="43">
        <v>66960</v>
      </c>
      <c r="J8" s="49">
        <f>DATEDIF(F8,H8,"Y") + DATEDIF(F8,H8,"YM")/12 + DATEDIF(F8,H8,"MD")/365</f>
        <v>0</v>
      </c>
      <c r="K8" s="49">
        <f>DATEDIF(G8,I8,"Y") + DATEDIF(G8,I8,"YM")/12 + DATEDIF(G8,I8,"MD")/365</f>
        <v>11.955022831050227</v>
      </c>
      <c r="L8" s="49">
        <f>J8*1.25</f>
        <v>0</v>
      </c>
      <c r="M8" s="49">
        <f>K8*2.5</f>
        <v>29.887557077625569</v>
      </c>
      <c r="N8" s="49">
        <f>L8+M8</f>
        <v>29.887557077625569</v>
      </c>
      <c r="O8" s="51">
        <v>29.89</v>
      </c>
      <c r="P8" s="41">
        <v>2.5</v>
      </c>
      <c r="Q8" s="41"/>
      <c r="R8" s="41"/>
      <c r="S8" s="23">
        <f>SUM(O8:R8)</f>
        <v>32.39</v>
      </c>
      <c r="T8" s="21">
        <v>15</v>
      </c>
      <c r="U8" s="21">
        <v>3</v>
      </c>
      <c r="V8" s="21">
        <f>SUM(T8:U8)</f>
        <v>18</v>
      </c>
      <c r="W8" s="22">
        <v>6</v>
      </c>
      <c r="X8" s="22">
        <v>2</v>
      </c>
      <c r="Y8" s="22">
        <f>SUM(W8:X8)</f>
        <v>8</v>
      </c>
      <c r="Z8" s="23">
        <f>S8+V8+Y8</f>
        <v>58.39</v>
      </c>
      <c r="AA8" s="21"/>
      <c r="AB8" s="45"/>
    </row>
    <row r="9" spans="1:28" ht="30" customHeight="1" x14ac:dyDescent="0.8">
      <c r="A9" s="14">
        <v>2</v>
      </c>
      <c r="B9" s="18"/>
      <c r="C9" s="18"/>
      <c r="D9" s="18"/>
      <c r="E9" s="38" t="s">
        <v>66</v>
      </c>
      <c r="F9" s="48"/>
      <c r="G9" s="39" t="s">
        <v>100</v>
      </c>
      <c r="H9" s="48"/>
      <c r="I9" s="43">
        <v>66960</v>
      </c>
      <c r="J9" s="49">
        <f t="shared" ref="J9:J46" si="0">DATEDIF(F9,H9,"Y") + DATEDIF(F9,H9,"YM")/12 + DATEDIF(F9,H9,"MD")/365</f>
        <v>0</v>
      </c>
      <c r="K9" s="49">
        <f t="shared" ref="K9:K47" si="1">DATEDIF(G9,I9,"Y") + DATEDIF(G9,I9,"YM")/12 + DATEDIF(G9,I9,"MD")/365</f>
        <v>3.3497716894977172</v>
      </c>
      <c r="L9" s="49">
        <f t="shared" ref="L9:L47" si="2">J9*1.25</f>
        <v>0</v>
      </c>
      <c r="M9" s="49">
        <f t="shared" ref="M9:M47" si="3">K9*2.5</f>
        <v>8.3744292237442934</v>
      </c>
      <c r="N9" s="49">
        <f t="shared" ref="N9:N47" si="4">L9+M9</f>
        <v>8.3744292237442934</v>
      </c>
      <c r="O9" s="51"/>
      <c r="P9" s="41">
        <v>2.5</v>
      </c>
      <c r="Q9" s="41"/>
      <c r="R9" s="41"/>
      <c r="S9" s="23">
        <f t="shared" ref="S9:S47" si="5">SUM(O9:R9)</f>
        <v>2.5</v>
      </c>
      <c r="T9" s="24"/>
      <c r="U9" s="24"/>
      <c r="V9" s="21">
        <f t="shared" ref="V9:V47" si="6">SUM(T9:U9)</f>
        <v>0</v>
      </c>
      <c r="W9" s="24"/>
      <c r="X9" s="24"/>
      <c r="Y9" s="22">
        <f t="shared" ref="Y9:Y47" si="7">SUM(W9:X9)</f>
        <v>0</v>
      </c>
      <c r="Z9" s="23">
        <f t="shared" ref="Z9:Z47" si="8">S9+V9+Y9</f>
        <v>2.5</v>
      </c>
      <c r="AA9" s="24"/>
      <c r="AB9" s="45"/>
    </row>
    <row r="10" spans="1:28" ht="30" customHeight="1" x14ac:dyDescent="0.8">
      <c r="A10" s="14">
        <v>3</v>
      </c>
      <c r="B10" s="18"/>
      <c r="C10" s="18"/>
      <c r="D10" s="18"/>
      <c r="E10" s="38" t="s">
        <v>67</v>
      </c>
      <c r="F10" s="48"/>
      <c r="G10" s="46">
        <v>64502</v>
      </c>
      <c r="H10" s="48"/>
      <c r="I10" s="43">
        <v>66960</v>
      </c>
      <c r="J10" s="49">
        <f t="shared" si="0"/>
        <v>0</v>
      </c>
      <c r="K10" s="49">
        <f t="shared" si="1"/>
        <v>6.7324200913242009</v>
      </c>
      <c r="L10" s="49">
        <f t="shared" si="2"/>
        <v>0</v>
      </c>
      <c r="M10" s="49">
        <f t="shared" si="3"/>
        <v>16.831050228310502</v>
      </c>
      <c r="N10" s="49">
        <f t="shared" si="4"/>
        <v>16.831050228310502</v>
      </c>
      <c r="O10" s="51"/>
      <c r="P10" s="41">
        <v>2.5</v>
      </c>
      <c r="Q10" s="41"/>
      <c r="R10" s="41"/>
      <c r="S10" s="23">
        <f t="shared" si="5"/>
        <v>2.5</v>
      </c>
      <c r="T10" s="24"/>
      <c r="U10" s="24"/>
      <c r="V10" s="21">
        <f t="shared" si="6"/>
        <v>0</v>
      </c>
      <c r="W10" s="24"/>
      <c r="X10" s="24"/>
      <c r="Y10" s="22">
        <f t="shared" si="7"/>
        <v>0</v>
      </c>
      <c r="Z10" s="23">
        <f t="shared" si="8"/>
        <v>2.5</v>
      </c>
      <c r="AA10" s="24"/>
      <c r="AB10" s="45"/>
    </row>
    <row r="11" spans="1:28" ht="30" customHeight="1" x14ac:dyDescent="0.8">
      <c r="A11" s="14">
        <v>4</v>
      </c>
      <c r="B11" s="18"/>
      <c r="C11" s="18"/>
      <c r="D11" s="18"/>
      <c r="E11" s="38" t="s">
        <v>68</v>
      </c>
      <c r="F11" s="48"/>
      <c r="G11" s="39" t="s">
        <v>102</v>
      </c>
      <c r="H11" s="48"/>
      <c r="I11" s="43">
        <v>66960</v>
      </c>
      <c r="J11" s="49">
        <f t="shared" si="0"/>
        <v>0</v>
      </c>
      <c r="K11" s="49">
        <f t="shared" si="1"/>
        <v>7.333333333333333</v>
      </c>
      <c r="L11" s="49">
        <f t="shared" si="2"/>
        <v>0</v>
      </c>
      <c r="M11" s="49">
        <f t="shared" si="3"/>
        <v>18.333333333333332</v>
      </c>
      <c r="N11" s="49">
        <f t="shared" si="4"/>
        <v>18.333333333333332</v>
      </c>
      <c r="O11" s="51"/>
      <c r="P11" s="41">
        <v>2.5</v>
      </c>
      <c r="Q11" s="41"/>
      <c r="R11" s="41"/>
      <c r="S11" s="23">
        <f t="shared" si="5"/>
        <v>2.5</v>
      </c>
      <c r="T11" s="24"/>
      <c r="U11" s="24"/>
      <c r="V11" s="21">
        <f t="shared" si="6"/>
        <v>0</v>
      </c>
      <c r="W11" s="24"/>
      <c r="X11" s="24"/>
      <c r="Y11" s="22">
        <f t="shared" si="7"/>
        <v>0</v>
      </c>
      <c r="Z11" s="23">
        <f t="shared" si="8"/>
        <v>2.5</v>
      </c>
      <c r="AA11" s="24"/>
      <c r="AB11" s="45"/>
    </row>
    <row r="12" spans="1:28" ht="30" customHeight="1" x14ac:dyDescent="0.8">
      <c r="A12" s="14">
        <v>5</v>
      </c>
      <c r="B12" s="18"/>
      <c r="C12" s="18"/>
      <c r="D12" s="18"/>
      <c r="E12" s="38" t="s">
        <v>69</v>
      </c>
      <c r="F12" s="48"/>
      <c r="G12" s="39" t="s">
        <v>102</v>
      </c>
      <c r="H12" s="48"/>
      <c r="I12" s="43">
        <v>66960</v>
      </c>
      <c r="J12" s="49">
        <f t="shared" si="0"/>
        <v>0</v>
      </c>
      <c r="K12" s="49">
        <f t="shared" si="1"/>
        <v>7.333333333333333</v>
      </c>
      <c r="L12" s="49">
        <f t="shared" si="2"/>
        <v>0</v>
      </c>
      <c r="M12" s="49">
        <f t="shared" si="3"/>
        <v>18.333333333333332</v>
      </c>
      <c r="N12" s="49">
        <f t="shared" si="4"/>
        <v>18.333333333333332</v>
      </c>
      <c r="O12" s="51"/>
      <c r="P12" s="41">
        <v>2.5</v>
      </c>
      <c r="Q12" s="41"/>
      <c r="R12" s="41"/>
      <c r="S12" s="23">
        <f t="shared" si="5"/>
        <v>2.5</v>
      </c>
      <c r="T12" s="24"/>
      <c r="U12" s="24"/>
      <c r="V12" s="21">
        <f t="shared" si="6"/>
        <v>0</v>
      </c>
      <c r="W12" s="24"/>
      <c r="X12" s="24"/>
      <c r="Y12" s="22">
        <f t="shared" si="7"/>
        <v>0</v>
      </c>
      <c r="Z12" s="23">
        <f t="shared" si="8"/>
        <v>2.5</v>
      </c>
      <c r="AA12" s="24"/>
      <c r="AB12" s="45"/>
    </row>
    <row r="13" spans="1:28" ht="30" customHeight="1" x14ac:dyDescent="0.8">
      <c r="A13" s="14">
        <v>6</v>
      </c>
      <c r="B13" s="18"/>
      <c r="C13" s="18"/>
      <c r="D13" s="18"/>
      <c r="E13" s="38" t="s">
        <v>70</v>
      </c>
      <c r="F13" s="48"/>
      <c r="G13" s="39" t="s">
        <v>103</v>
      </c>
      <c r="H13" s="48"/>
      <c r="I13" s="43">
        <v>66960</v>
      </c>
      <c r="J13" s="49">
        <f t="shared" si="0"/>
        <v>0</v>
      </c>
      <c r="K13" s="49">
        <f t="shared" si="1"/>
        <v>6.75</v>
      </c>
      <c r="L13" s="49">
        <f t="shared" si="2"/>
        <v>0</v>
      </c>
      <c r="M13" s="49">
        <f t="shared" si="3"/>
        <v>16.875</v>
      </c>
      <c r="N13" s="49">
        <f t="shared" si="4"/>
        <v>16.875</v>
      </c>
      <c r="O13" s="51"/>
      <c r="P13" s="41">
        <v>2.5</v>
      </c>
      <c r="Q13" s="41"/>
      <c r="R13" s="41"/>
      <c r="S13" s="23">
        <f t="shared" si="5"/>
        <v>2.5</v>
      </c>
      <c r="T13" s="24"/>
      <c r="U13" s="24"/>
      <c r="V13" s="21">
        <f t="shared" si="6"/>
        <v>0</v>
      </c>
      <c r="W13" s="24"/>
      <c r="X13" s="24"/>
      <c r="Y13" s="22">
        <f t="shared" si="7"/>
        <v>0</v>
      </c>
      <c r="Z13" s="23">
        <f t="shared" si="8"/>
        <v>2.5</v>
      </c>
      <c r="AA13" s="24"/>
      <c r="AB13" s="45"/>
    </row>
    <row r="14" spans="1:28" ht="30" customHeight="1" x14ac:dyDescent="0.8">
      <c r="A14" s="14">
        <v>7</v>
      </c>
      <c r="B14" s="18"/>
      <c r="C14" s="18"/>
      <c r="D14" s="18"/>
      <c r="E14" s="38" t="s">
        <v>71</v>
      </c>
      <c r="F14" s="48"/>
      <c r="G14" s="39" t="s">
        <v>100</v>
      </c>
      <c r="H14" s="48"/>
      <c r="I14" s="43">
        <v>66960</v>
      </c>
      <c r="J14" s="49">
        <f t="shared" si="0"/>
        <v>0</v>
      </c>
      <c r="K14" s="49">
        <f t="shared" si="1"/>
        <v>3.3497716894977172</v>
      </c>
      <c r="L14" s="49">
        <f t="shared" si="2"/>
        <v>0</v>
      </c>
      <c r="M14" s="49">
        <f t="shared" si="3"/>
        <v>8.3744292237442934</v>
      </c>
      <c r="N14" s="49">
        <f t="shared" si="4"/>
        <v>8.3744292237442934</v>
      </c>
      <c r="O14" s="51"/>
      <c r="P14" s="41">
        <v>2.5</v>
      </c>
      <c r="Q14" s="41"/>
      <c r="R14" s="41"/>
      <c r="S14" s="23">
        <f t="shared" si="5"/>
        <v>2.5</v>
      </c>
      <c r="T14" s="24"/>
      <c r="U14" s="24"/>
      <c r="V14" s="21">
        <f t="shared" si="6"/>
        <v>0</v>
      </c>
      <c r="W14" s="24"/>
      <c r="X14" s="24"/>
      <c r="Y14" s="22">
        <f t="shared" si="7"/>
        <v>0</v>
      </c>
      <c r="Z14" s="23">
        <f t="shared" si="8"/>
        <v>2.5</v>
      </c>
      <c r="AA14" s="24"/>
      <c r="AB14" s="45"/>
    </row>
    <row r="15" spans="1:28" ht="30" customHeight="1" x14ac:dyDescent="0.8">
      <c r="A15" s="14">
        <v>8</v>
      </c>
      <c r="B15" s="18"/>
      <c r="C15" s="18"/>
      <c r="D15" s="18"/>
      <c r="E15" s="38" t="s">
        <v>72</v>
      </c>
      <c r="F15" s="48"/>
      <c r="G15" s="39" t="s">
        <v>101</v>
      </c>
      <c r="H15" s="48"/>
      <c r="I15" s="43">
        <v>66960</v>
      </c>
      <c r="J15" s="49">
        <f t="shared" si="0"/>
        <v>0</v>
      </c>
      <c r="K15" s="49">
        <f t="shared" si="1"/>
        <v>6.7324200913242009</v>
      </c>
      <c r="L15" s="49">
        <f t="shared" si="2"/>
        <v>0</v>
      </c>
      <c r="M15" s="49">
        <f t="shared" si="3"/>
        <v>16.831050228310502</v>
      </c>
      <c r="N15" s="49">
        <f t="shared" si="4"/>
        <v>16.831050228310502</v>
      </c>
      <c r="O15" s="51"/>
      <c r="P15" s="41"/>
      <c r="Q15" s="41"/>
      <c r="R15" s="41"/>
      <c r="S15" s="23">
        <f t="shared" si="5"/>
        <v>0</v>
      </c>
      <c r="T15" s="24"/>
      <c r="U15" s="24"/>
      <c r="V15" s="21">
        <f t="shared" si="6"/>
        <v>0</v>
      </c>
      <c r="W15" s="24"/>
      <c r="X15" s="24"/>
      <c r="Y15" s="22">
        <f t="shared" si="7"/>
        <v>0</v>
      </c>
      <c r="Z15" s="23">
        <f t="shared" si="8"/>
        <v>0</v>
      </c>
      <c r="AA15" s="24"/>
      <c r="AB15" s="45"/>
    </row>
    <row r="16" spans="1:28" ht="30" customHeight="1" x14ac:dyDescent="0.8">
      <c r="A16" s="14">
        <v>9</v>
      </c>
      <c r="B16" s="18"/>
      <c r="C16" s="18"/>
      <c r="D16" s="18"/>
      <c r="E16" s="38" t="s">
        <v>73</v>
      </c>
      <c r="F16" s="48"/>
      <c r="G16" s="39" t="s">
        <v>104</v>
      </c>
      <c r="H16" s="48"/>
      <c r="I16" s="43">
        <v>66960</v>
      </c>
      <c r="J16" s="49">
        <f t="shared" si="0"/>
        <v>0</v>
      </c>
      <c r="K16" s="49">
        <f t="shared" si="1"/>
        <v>3.3579908675799088</v>
      </c>
      <c r="L16" s="49">
        <f t="shared" si="2"/>
        <v>0</v>
      </c>
      <c r="M16" s="49">
        <f t="shared" si="3"/>
        <v>8.3949771689497723</v>
      </c>
      <c r="N16" s="49">
        <f t="shared" si="4"/>
        <v>8.3949771689497723</v>
      </c>
      <c r="O16" s="51"/>
      <c r="P16" s="41"/>
      <c r="Q16" s="41"/>
      <c r="R16" s="41"/>
      <c r="S16" s="23">
        <f t="shared" si="5"/>
        <v>0</v>
      </c>
      <c r="T16" s="24"/>
      <c r="U16" s="24"/>
      <c r="V16" s="21">
        <f t="shared" si="6"/>
        <v>0</v>
      </c>
      <c r="W16" s="24"/>
      <c r="X16" s="24"/>
      <c r="Y16" s="22">
        <f t="shared" si="7"/>
        <v>0</v>
      </c>
      <c r="Z16" s="23">
        <f t="shared" si="8"/>
        <v>0</v>
      </c>
      <c r="AA16" s="24"/>
      <c r="AB16" s="45"/>
    </row>
    <row r="17" spans="1:28" ht="30" customHeight="1" x14ac:dyDescent="0.8">
      <c r="A17" s="14">
        <v>10</v>
      </c>
      <c r="B17" s="18"/>
      <c r="C17" s="18"/>
      <c r="D17" s="18"/>
      <c r="E17" s="38" t="s">
        <v>115</v>
      </c>
      <c r="F17" s="48"/>
      <c r="G17" s="39" t="s">
        <v>102</v>
      </c>
      <c r="H17" s="48"/>
      <c r="I17" s="43">
        <v>66960</v>
      </c>
      <c r="J17" s="49">
        <f t="shared" si="0"/>
        <v>0</v>
      </c>
      <c r="K17" s="49">
        <f t="shared" si="1"/>
        <v>7.333333333333333</v>
      </c>
      <c r="L17" s="49">
        <f t="shared" si="2"/>
        <v>0</v>
      </c>
      <c r="M17" s="49">
        <f t="shared" si="3"/>
        <v>18.333333333333332</v>
      </c>
      <c r="N17" s="49">
        <f t="shared" si="4"/>
        <v>18.333333333333332</v>
      </c>
      <c r="O17" s="51"/>
      <c r="P17" s="41"/>
      <c r="Q17" s="41"/>
      <c r="R17" s="41"/>
      <c r="S17" s="23">
        <f t="shared" si="5"/>
        <v>0</v>
      </c>
      <c r="T17" s="24"/>
      <c r="U17" s="24"/>
      <c r="V17" s="21">
        <f t="shared" si="6"/>
        <v>0</v>
      </c>
      <c r="W17" s="24"/>
      <c r="X17" s="24"/>
      <c r="Y17" s="22">
        <f t="shared" si="7"/>
        <v>0</v>
      </c>
      <c r="Z17" s="23">
        <f t="shared" si="8"/>
        <v>0</v>
      </c>
      <c r="AA17" s="24"/>
      <c r="AB17" s="45"/>
    </row>
    <row r="18" spans="1:28" ht="30" customHeight="1" x14ac:dyDescent="0.8">
      <c r="A18" s="14">
        <v>11</v>
      </c>
      <c r="B18" s="18"/>
      <c r="C18" s="18"/>
      <c r="D18" s="18"/>
      <c r="E18" s="38" t="s">
        <v>74</v>
      </c>
      <c r="F18" s="48"/>
      <c r="G18" s="39" t="s">
        <v>99</v>
      </c>
      <c r="H18" s="48"/>
      <c r="I18" s="43">
        <v>66960</v>
      </c>
      <c r="J18" s="49">
        <f t="shared" si="0"/>
        <v>0</v>
      </c>
      <c r="K18" s="49">
        <f t="shared" si="1"/>
        <v>11.955022831050227</v>
      </c>
      <c r="L18" s="49">
        <f t="shared" si="2"/>
        <v>0</v>
      </c>
      <c r="M18" s="49">
        <f t="shared" si="3"/>
        <v>29.887557077625569</v>
      </c>
      <c r="N18" s="49">
        <f t="shared" si="4"/>
        <v>29.887557077625569</v>
      </c>
      <c r="O18" s="51"/>
      <c r="P18" s="41"/>
      <c r="Q18" s="41"/>
      <c r="R18" s="41"/>
      <c r="S18" s="23">
        <f t="shared" si="5"/>
        <v>0</v>
      </c>
      <c r="T18" s="24"/>
      <c r="U18" s="24"/>
      <c r="V18" s="21">
        <f t="shared" si="6"/>
        <v>0</v>
      </c>
      <c r="W18" s="24"/>
      <c r="X18" s="24"/>
      <c r="Y18" s="22">
        <f t="shared" si="7"/>
        <v>0</v>
      </c>
      <c r="Z18" s="23">
        <f t="shared" si="8"/>
        <v>0</v>
      </c>
      <c r="AA18" s="24"/>
      <c r="AB18" s="45"/>
    </row>
    <row r="19" spans="1:28" ht="30" customHeight="1" x14ac:dyDescent="0.8">
      <c r="A19" s="14">
        <v>12</v>
      </c>
      <c r="B19" s="18"/>
      <c r="C19" s="18"/>
      <c r="D19" s="18"/>
      <c r="E19" s="38" t="s">
        <v>75</v>
      </c>
      <c r="F19" s="48"/>
      <c r="G19" s="39" t="s">
        <v>105</v>
      </c>
      <c r="H19" s="48"/>
      <c r="I19" s="43">
        <v>66960</v>
      </c>
      <c r="J19" s="49">
        <f t="shared" si="0"/>
        <v>0</v>
      </c>
      <c r="K19" s="49">
        <f t="shared" si="1"/>
        <v>22.371689497716893</v>
      </c>
      <c r="L19" s="49">
        <f t="shared" si="2"/>
        <v>0</v>
      </c>
      <c r="M19" s="49">
        <f t="shared" si="3"/>
        <v>55.92922374429223</v>
      </c>
      <c r="N19" s="49">
        <f t="shared" si="4"/>
        <v>55.92922374429223</v>
      </c>
      <c r="O19" s="51"/>
      <c r="P19" s="41"/>
      <c r="Q19" s="41"/>
      <c r="R19" s="41"/>
      <c r="S19" s="23">
        <f t="shared" si="5"/>
        <v>0</v>
      </c>
      <c r="T19" s="24"/>
      <c r="U19" s="24"/>
      <c r="V19" s="21">
        <f t="shared" si="6"/>
        <v>0</v>
      </c>
      <c r="W19" s="24"/>
      <c r="X19" s="24"/>
      <c r="Y19" s="22">
        <f t="shared" si="7"/>
        <v>0</v>
      </c>
      <c r="Z19" s="23">
        <f t="shared" si="8"/>
        <v>0</v>
      </c>
      <c r="AA19" s="24"/>
      <c r="AB19" s="45"/>
    </row>
    <row r="20" spans="1:28" ht="30" customHeight="1" x14ac:dyDescent="0.8">
      <c r="A20" s="14">
        <v>13</v>
      </c>
      <c r="B20" s="18"/>
      <c r="C20" s="18"/>
      <c r="D20" s="18"/>
      <c r="E20" s="38" t="s">
        <v>76</v>
      </c>
      <c r="F20" s="48"/>
      <c r="G20" s="39" t="s">
        <v>106</v>
      </c>
      <c r="H20" s="48"/>
      <c r="I20" s="43">
        <v>66960</v>
      </c>
      <c r="J20" s="49">
        <f t="shared" si="0"/>
        <v>0</v>
      </c>
      <c r="K20" s="49">
        <f t="shared" si="1"/>
        <v>3.3552511415525115</v>
      </c>
      <c r="L20" s="49">
        <f t="shared" si="2"/>
        <v>0</v>
      </c>
      <c r="M20" s="49">
        <f t="shared" si="3"/>
        <v>8.3881278538812793</v>
      </c>
      <c r="N20" s="49">
        <f t="shared" si="4"/>
        <v>8.3881278538812793</v>
      </c>
      <c r="O20" s="51"/>
      <c r="P20" s="41"/>
      <c r="Q20" s="41"/>
      <c r="R20" s="41"/>
      <c r="S20" s="23">
        <f t="shared" si="5"/>
        <v>0</v>
      </c>
      <c r="T20" s="24"/>
      <c r="U20" s="24"/>
      <c r="V20" s="21">
        <f t="shared" si="6"/>
        <v>0</v>
      </c>
      <c r="W20" s="24"/>
      <c r="X20" s="24"/>
      <c r="Y20" s="22">
        <f t="shared" si="7"/>
        <v>0</v>
      </c>
      <c r="Z20" s="23">
        <f t="shared" si="8"/>
        <v>0</v>
      </c>
      <c r="AA20" s="24"/>
      <c r="AB20" s="45"/>
    </row>
    <row r="21" spans="1:28" ht="30" customHeight="1" x14ac:dyDescent="0.8">
      <c r="A21" s="14">
        <v>14</v>
      </c>
      <c r="B21" s="18"/>
      <c r="C21" s="18"/>
      <c r="D21" s="18"/>
      <c r="E21" s="38" t="s">
        <v>77</v>
      </c>
      <c r="F21" s="48"/>
      <c r="G21" s="39" t="s">
        <v>107</v>
      </c>
      <c r="H21" s="48"/>
      <c r="I21" s="43">
        <v>66960</v>
      </c>
      <c r="J21" s="49">
        <f t="shared" si="0"/>
        <v>0</v>
      </c>
      <c r="K21" s="49">
        <f t="shared" si="1"/>
        <v>6.7296803652968036</v>
      </c>
      <c r="L21" s="49">
        <f t="shared" si="2"/>
        <v>0</v>
      </c>
      <c r="M21" s="49">
        <f t="shared" si="3"/>
        <v>16.824200913242009</v>
      </c>
      <c r="N21" s="49">
        <f t="shared" si="4"/>
        <v>16.824200913242009</v>
      </c>
      <c r="O21" s="51"/>
      <c r="P21" s="41"/>
      <c r="Q21" s="41"/>
      <c r="R21" s="41"/>
      <c r="S21" s="23">
        <f t="shared" si="5"/>
        <v>0</v>
      </c>
      <c r="T21" s="24"/>
      <c r="U21" s="24"/>
      <c r="V21" s="21">
        <f t="shared" si="6"/>
        <v>0</v>
      </c>
      <c r="W21" s="24"/>
      <c r="X21" s="24"/>
      <c r="Y21" s="22">
        <f t="shared" si="7"/>
        <v>0</v>
      </c>
      <c r="Z21" s="23">
        <f t="shared" si="8"/>
        <v>0</v>
      </c>
      <c r="AA21" s="24"/>
      <c r="AB21" s="45"/>
    </row>
    <row r="22" spans="1:28" ht="30" customHeight="1" x14ac:dyDescent="0.8">
      <c r="A22" s="14">
        <v>15</v>
      </c>
      <c r="B22" s="18"/>
      <c r="C22" s="18"/>
      <c r="D22" s="18"/>
      <c r="E22" s="38" t="s">
        <v>78</v>
      </c>
      <c r="F22" s="48"/>
      <c r="G22" s="39" t="s">
        <v>106</v>
      </c>
      <c r="H22" s="48"/>
      <c r="I22" s="43">
        <v>66960</v>
      </c>
      <c r="J22" s="49">
        <f t="shared" si="0"/>
        <v>0</v>
      </c>
      <c r="K22" s="49">
        <f t="shared" si="1"/>
        <v>3.3552511415525115</v>
      </c>
      <c r="L22" s="49">
        <f t="shared" si="2"/>
        <v>0</v>
      </c>
      <c r="M22" s="49">
        <f t="shared" si="3"/>
        <v>8.3881278538812793</v>
      </c>
      <c r="N22" s="49">
        <f t="shared" si="4"/>
        <v>8.3881278538812793</v>
      </c>
      <c r="O22" s="51"/>
      <c r="P22" s="41"/>
      <c r="Q22" s="41"/>
      <c r="R22" s="41"/>
      <c r="S22" s="23">
        <f t="shared" si="5"/>
        <v>0</v>
      </c>
      <c r="T22" s="24"/>
      <c r="U22" s="24"/>
      <c r="V22" s="21">
        <f t="shared" si="6"/>
        <v>0</v>
      </c>
      <c r="W22" s="24"/>
      <c r="X22" s="24"/>
      <c r="Y22" s="22">
        <f t="shared" si="7"/>
        <v>0</v>
      </c>
      <c r="Z22" s="23">
        <f t="shared" si="8"/>
        <v>0</v>
      </c>
      <c r="AA22" s="24"/>
      <c r="AB22" s="45"/>
    </row>
    <row r="23" spans="1:28" ht="30" customHeight="1" x14ac:dyDescent="0.8">
      <c r="A23" s="14">
        <v>16</v>
      </c>
      <c r="B23" s="18"/>
      <c r="C23" s="18"/>
      <c r="D23" s="18"/>
      <c r="E23" s="38" t="s">
        <v>79</v>
      </c>
      <c r="F23" s="48"/>
      <c r="G23" s="39" t="s">
        <v>108</v>
      </c>
      <c r="H23" s="48"/>
      <c r="I23" s="43">
        <v>66960</v>
      </c>
      <c r="J23" s="49">
        <f t="shared" si="0"/>
        <v>0</v>
      </c>
      <c r="K23" s="49">
        <f t="shared" si="1"/>
        <v>3.3470319634703198</v>
      </c>
      <c r="L23" s="49">
        <f t="shared" si="2"/>
        <v>0</v>
      </c>
      <c r="M23" s="49">
        <f t="shared" si="3"/>
        <v>8.3675799086758005</v>
      </c>
      <c r="N23" s="49">
        <f t="shared" si="4"/>
        <v>8.3675799086758005</v>
      </c>
      <c r="O23" s="51"/>
      <c r="P23" s="41"/>
      <c r="Q23" s="41"/>
      <c r="R23" s="41"/>
      <c r="S23" s="23">
        <f t="shared" si="5"/>
        <v>0</v>
      </c>
      <c r="T23" s="24"/>
      <c r="U23" s="24"/>
      <c r="V23" s="21">
        <f t="shared" si="6"/>
        <v>0</v>
      </c>
      <c r="W23" s="24"/>
      <c r="X23" s="24"/>
      <c r="Y23" s="22">
        <f t="shared" si="7"/>
        <v>0</v>
      </c>
      <c r="Z23" s="23">
        <f t="shared" si="8"/>
        <v>0</v>
      </c>
      <c r="AA23" s="24"/>
      <c r="AB23" s="45"/>
    </row>
    <row r="24" spans="1:28" ht="30" customHeight="1" x14ac:dyDescent="0.8">
      <c r="A24" s="14">
        <v>17</v>
      </c>
      <c r="B24" s="18"/>
      <c r="C24" s="18"/>
      <c r="D24" s="18"/>
      <c r="E24" s="38" t="s">
        <v>80</v>
      </c>
      <c r="F24" s="48"/>
      <c r="G24" s="39" t="s">
        <v>100</v>
      </c>
      <c r="H24" s="48"/>
      <c r="I24" s="43">
        <v>66960</v>
      </c>
      <c r="J24" s="49">
        <f t="shared" si="0"/>
        <v>0</v>
      </c>
      <c r="K24" s="49">
        <f t="shared" si="1"/>
        <v>3.3497716894977172</v>
      </c>
      <c r="L24" s="49">
        <f t="shared" si="2"/>
        <v>0</v>
      </c>
      <c r="M24" s="49">
        <f t="shared" si="3"/>
        <v>8.3744292237442934</v>
      </c>
      <c r="N24" s="49">
        <f t="shared" si="4"/>
        <v>8.3744292237442934</v>
      </c>
      <c r="O24" s="51"/>
      <c r="P24" s="41"/>
      <c r="Q24" s="41"/>
      <c r="R24" s="41"/>
      <c r="S24" s="23">
        <f t="shared" si="5"/>
        <v>0</v>
      </c>
      <c r="T24" s="24"/>
      <c r="U24" s="24"/>
      <c r="V24" s="21">
        <f t="shared" si="6"/>
        <v>0</v>
      </c>
      <c r="W24" s="24"/>
      <c r="X24" s="24"/>
      <c r="Y24" s="22">
        <f t="shared" si="7"/>
        <v>0</v>
      </c>
      <c r="Z24" s="23">
        <f t="shared" si="8"/>
        <v>0</v>
      </c>
      <c r="AA24" s="24"/>
      <c r="AB24" s="45"/>
    </row>
    <row r="25" spans="1:28" ht="30" customHeight="1" x14ac:dyDescent="0.8">
      <c r="A25" s="14">
        <v>18</v>
      </c>
      <c r="B25" s="18"/>
      <c r="C25" s="18"/>
      <c r="D25" s="18"/>
      <c r="E25" s="38" t="s">
        <v>81</v>
      </c>
      <c r="F25" s="48"/>
      <c r="G25" s="39" t="s">
        <v>101</v>
      </c>
      <c r="H25" s="48"/>
      <c r="I25" s="43">
        <v>66960</v>
      </c>
      <c r="J25" s="49">
        <f t="shared" si="0"/>
        <v>0</v>
      </c>
      <c r="K25" s="49">
        <f t="shared" si="1"/>
        <v>6.7324200913242009</v>
      </c>
      <c r="L25" s="49">
        <f t="shared" si="2"/>
        <v>0</v>
      </c>
      <c r="M25" s="49">
        <f t="shared" si="3"/>
        <v>16.831050228310502</v>
      </c>
      <c r="N25" s="49">
        <f t="shared" si="4"/>
        <v>16.831050228310502</v>
      </c>
      <c r="O25" s="51"/>
      <c r="P25" s="41"/>
      <c r="Q25" s="41"/>
      <c r="R25" s="41"/>
      <c r="S25" s="23">
        <f t="shared" si="5"/>
        <v>0</v>
      </c>
      <c r="T25" s="24"/>
      <c r="U25" s="24"/>
      <c r="V25" s="21">
        <f t="shared" si="6"/>
        <v>0</v>
      </c>
      <c r="W25" s="24"/>
      <c r="X25" s="24"/>
      <c r="Y25" s="22">
        <f t="shared" si="7"/>
        <v>0</v>
      </c>
      <c r="Z25" s="23">
        <f t="shared" si="8"/>
        <v>0</v>
      </c>
      <c r="AA25" s="24"/>
      <c r="AB25" s="45"/>
    </row>
    <row r="26" spans="1:28" ht="30" customHeight="1" x14ac:dyDescent="0.8">
      <c r="A26" s="14">
        <v>19</v>
      </c>
      <c r="B26" s="18"/>
      <c r="C26" s="18"/>
      <c r="D26" s="18"/>
      <c r="E26" s="38" t="s">
        <v>114</v>
      </c>
      <c r="F26" s="48"/>
      <c r="G26" s="39" t="s">
        <v>102</v>
      </c>
      <c r="H26" s="48"/>
      <c r="I26" s="43">
        <v>66960</v>
      </c>
      <c r="J26" s="49">
        <f t="shared" si="0"/>
        <v>0</v>
      </c>
      <c r="K26" s="49">
        <f t="shared" si="1"/>
        <v>7.333333333333333</v>
      </c>
      <c r="L26" s="49">
        <f t="shared" si="2"/>
        <v>0</v>
      </c>
      <c r="M26" s="49">
        <f t="shared" si="3"/>
        <v>18.333333333333332</v>
      </c>
      <c r="N26" s="49">
        <f t="shared" si="4"/>
        <v>18.333333333333332</v>
      </c>
      <c r="O26" s="51"/>
      <c r="P26" s="41"/>
      <c r="Q26" s="41"/>
      <c r="R26" s="41"/>
      <c r="S26" s="23">
        <f t="shared" si="5"/>
        <v>0</v>
      </c>
      <c r="T26" s="24"/>
      <c r="U26" s="24"/>
      <c r="V26" s="21">
        <f t="shared" si="6"/>
        <v>0</v>
      </c>
      <c r="W26" s="24"/>
      <c r="X26" s="24"/>
      <c r="Y26" s="22">
        <f t="shared" si="7"/>
        <v>0</v>
      </c>
      <c r="Z26" s="23">
        <f t="shared" si="8"/>
        <v>0</v>
      </c>
      <c r="AA26" s="24"/>
      <c r="AB26" s="45"/>
    </row>
    <row r="27" spans="1:28" ht="30" customHeight="1" x14ac:dyDescent="0.8">
      <c r="A27" s="14">
        <v>20</v>
      </c>
      <c r="B27" s="18"/>
      <c r="C27" s="18"/>
      <c r="D27" s="18"/>
      <c r="E27" s="38" t="s">
        <v>82</v>
      </c>
      <c r="F27" s="48"/>
      <c r="G27" s="39" t="s">
        <v>109</v>
      </c>
      <c r="H27" s="48"/>
      <c r="I27" s="43">
        <v>66960</v>
      </c>
      <c r="J27" s="49">
        <f t="shared" si="0"/>
        <v>0</v>
      </c>
      <c r="K27" s="49">
        <f t="shared" si="1"/>
        <v>7.293835616438356</v>
      </c>
      <c r="L27" s="49">
        <f t="shared" si="2"/>
        <v>0</v>
      </c>
      <c r="M27" s="49">
        <f t="shared" si="3"/>
        <v>18.234589041095891</v>
      </c>
      <c r="N27" s="49">
        <f t="shared" si="4"/>
        <v>18.234589041095891</v>
      </c>
      <c r="O27" s="51"/>
      <c r="P27" s="41"/>
      <c r="Q27" s="41"/>
      <c r="R27" s="41"/>
      <c r="S27" s="23">
        <f t="shared" si="5"/>
        <v>0</v>
      </c>
      <c r="T27" s="24"/>
      <c r="U27" s="24"/>
      <c r="V27" s="21">
        <f t="shared" si="6"/>
        <v>0</v>
      </c>
      <c r="W27" s="24"/>
      <c r="X27" s="24"/>
      <c r="Y27" s="22">
        <f t="shared" si="7"/>
        <v>0</v>
      </c>
      <c r="Z27" s="23">
        <f t="shared" si="8"/>
        <v>0</v>
      </c>
      <c r="AA27" s="24"/>
      <c r="AB27" s="45"/>
    </row>
    <row r="28" spans="1:28" ht="30" customHeight="1" x14ac:dyDescent="0.8">
      <c r="A28" s="14">
        <v>21</v>
      </c>
      <c r="B28" s="18"/>
      <c r="C28" s="18"/>
      <c r="D28" s="18"/>
      <c r="E28" s="38" t="s">
        <v>83</v>
      </c>
      <c r="F28" s="48"/>
      <c r="G28" s="39" t="s">
        <v>110</v>
      </c>
      <c r="H28" s="48"/>
      <c r="I28" s="43">
        <v>66960</v>
      </c>
      <c r="J28" s="49">
        <f t="shared" si="0"/>
        <v>0</v>
      </c>
      <c r="K28" s="49">
        <f t="shared" si="1"/>
        <v>6.7527397260273974</v>
      </c>
      <c r="L28" s="49">
        <f t="shared" si="2"/>
        <v>0</v>
      </c>
      <c r="M28" s="49">
        <f t="shared" si="3"/>
        <v>16.881849315068493</v>
      </c>
      <c r="N28" s="49">
        <f t="shared" si="4"/>
        <v>16.881849315068493</v>
      </c>
      <c r="O28" s="51"/>
      <c r="P28" s="41"/>
      <c r="Q28" s="41"/>
      <c r="R28" s="41"/>
      <c r="S28" s="23">
        <f t="shared" si="5"/>
        <v>0</v>
      </c>
      <c r="T28" s="24"/>
      <c r="U28" s="24"/>
      <c r="V28" s="21">
        <f t="shared" si="6"/>
        <v>0</v>
      </c>
      <c r="W28" s="24"/>
      <c r="X28" s="24"/>
      <c r="Y28" s="22">
        <f t="shared" si="7"/>
        <v>0</v>
      </c>
      <c r="Z28" s="23">
        <f t="shared" si="8"/>
        <v>0</v>
      </c>
      <c r="AA28" s="24"/>
      <c r="AB28" s="45"/>
    </row>
    <row r="29" spans="1:28" ht="30" customHeight="1" x14ac:dyDescent="0.8">
      <c r="A29" s="14">
        <v>22</v>
      </c>
      <c r="B29" s="18"/>
      <c r="C29" s="18"/>
      <c r="D29" s="18"/>
      <c r="E29" s="38" t="s">
        <v>84</v>
      </c>
      <c r="F29" s="48"/>
      <c r="G29" s="39" t="s">
        <v>107</v>
      </c>
      <c r="H29" s="48"/>
      <c r="I29" s="43">
        <v>66960</v>
      </c>
      <c r="J29" s="49">
        <f t="shared" si="0"/>
        <v>0</v>
      </c>
      <c r="K29" s="49">
        <f t="shared" si="1"/>
        <v>6.7296803652968036</v>
      </c>
      <c r="L29" s="49">
        <f t="shared" si="2"/>
        <v>0</v>
      </c>
      <c r="M29" s="49">
        <f t="shared" si="3"/>
        <v>16.824200913242009</v>
      </c>
      <c r="N29" s="49">
        <f t="shared" si="4"/>
        <v>16.824200913242009</v>
      </c>
      <c r="O29" s="51"/>
      <c r="P29" s="41"/>
      <c r="Q29" s="41"/>
      <c r="R29" s="41"/>
      <c r="S29" s="23">
        <f t="shared" si="5"/>
        <v>0</v>
      </c>
      <c r="T29" s="24"/>
      <c r="U29" s="24"/>
      <c r="V29" s="21">
        <f t="shared" si="6"/>
        <v>0</v>
      </c>
      <c r="W29" s="24"/>
      <c r="X29" s="24"/>
      <c r="Y29" s="22">
        <f t="shared" si="7"/>
        <v>0</v>
      </c>
      <c r="Z29" s="23">
        <f t="shared" si="8"/>
        <v>0</v>
      </c>
      <c r="AA29" s="24"/>
      <c r="AB29" s="45"/>
    </row>
    <row r="30" spans="1:28" ht="30" customHeight="1" x14ac:dyDescent="0.8">
      <c r="A30" s="14">
        <v>23</v>
      </c>
      <c r="B30" s="18"/>
      <c r="C30" s="18"/>
      <c r="D30" s="18"/>
      <c r="E30" s="38" t="s">
        <v>85</v>
      </c>
      <c r="F30" s="48"/>
      <c r="G30" s="39" t="s">
        <v>104</v>
      </c>
      <c r="H30" s="48"/>
      <c r="I30" s="43">
        <v>66960</v>
      </c>
      <c r="J30" s="49">
        <f t="shared" si="0"/>
        <v>0</v>
      </c>
      <c r="K30" s="49">
        <f t="shared" si="1"/>
        <v>3.3579908675799088</v>
      </c>
      <c r="L30" s="49">
        <f t="shared" si="2"/>
        <v>0</v>
      </c>
      <c r="M30" s="49">
        <f t="shared" si="3"/>
        <v>8.3949771689497723</v>
      </c>
      <c r="N30" s="49">
        <f t="shared" si="4"/>
        <v>8.3949771689497723</v>
      </c>
      <c r="O30" s="51"/>
      <c r="P30" s="41"/>
      <c r="Q30" s="41"/>
      <c r="R30" s="41"/>
      <c r="S30" s="23">
        <f t="shared" si="5"/>
        <v>0</v>
      </c>
      <c r="T30" s="24"/>
      <c r="U30" s="24"/>
      <c r="V30" s="21">
        <f t="shared" si="6"/>
        <v>0</v>
      </c>
      <c r="W30" s="24"/>
      <c r="X30" s="24"/>
      <c r="Y30" s="22">
        <f t="shared" si="7"/>
        <v>0</v>
      </c>
      <c r="Z30" s="23">
        <f t="shared" si="8"/>
        <v>0</v>
      </c>
      <c r="AA30" s="24"/>
      <c r="AB30" s="45"/>
    </row>
    <row r="31" spans="1:28" ht="30" customHeight="1" x14ac:dyDescent="0.8">
      <c r="A31" s="14">
        <v>24</v>
      </c>
      <c r="B31" s="18"/>
      <c r="C31" s="18"/>
      <c r="D31" s="18"/>
      <c r="E31" s="38" t="s">
        <v>86</v>
      </c>
      <c r="F31" s="48"/>
      <c r="G31" s="39" t="s">
        <v>111</v>
      </c>
      <c r="H31" s="48"/>
      <c r="I31" s="43">
        <v>66960</v>
      </c>
      <c r="J31" s="49">
        <f t="shared" si="0"/>
        <v>0</v>
      </c>
      <c r="K31" s="49">
        <f t="shared" si="1"/>
        <v>3.3744292237442925</v>
      </c>
      <c r="L31" s="49">
        <f t="shared" si="2"/>
        <v>0</v>
      </c>
      <c r="M31" s="49">
        <f t="shared" si="3"/>
        <v>8.4360730593607318</v>
      </c>
      <c r="N31" s="49">
        <f t="shared" si="4"/>
        <v>8.4360730593607318</v>
      </c>
      <c r="O31" s="51"/>
      <c r="P31" s="41"/>
      <c r="Q31" s="41"/>
      <c r="R31" s="41"/>
      <c r="S31" s="23">
        <f t="shared" si="5"/>
        <v>0</v>
      </c>
      <c r="T31" s="24"/>
      <c r="U31" s="24"/>
      <c r="V31" s="21">
        <f t="shared" si="6"/>
        <v>0</v>
      </c>
      <c r="W31" s="24"/>
      <c r="X31" s="24"/>
      <c r="Y31" s="22">
        <f t="shared" si="7"/>
        <v>0</v>
      </c>
      <c r="Z31" s="23">
        <f t="shared" si="8"/>
        <v>0</v>
      </c>
      <c r="AA31" s="24"/>
      <c r="AB31" s="45"/>
    </row>
    <row r="32" spans="1:28" ht="30" customHeight="1" x14ac:dyDescent="0.8">
      <c r="A32" s="14">
        <v>25</v>
      </c>
      <c r="B32" s="18"/>
      <c r="C32" s="18"/>
      <c r="D32" s="18"/>
      <c r="E32" s="38" t="s">
        <v>87</v>
      </c>
      <c r="F32" s="48"/>
      <c r="G32" s="39" t="s">
        <v>100</v>
      </c>
      <c r="H32" s="48"/>
      <c r="I32" s="43">
        <v>66960</v>
      </c>
      <c r="J32" s="49">
        <f t="shared" si="0"/>
        <v>0</v>
      </c>
      <c r="K32" s="49">
        <f t="shared" si="1"/>
        <v>3.3497716894977172</v>
      </c>
      <c r="L32" s="49">
        <f t="shared" si="2"/>
        <v>0</v>
      </c>
      <c r="M32" s="49">
        <f t="shared" si="3"/>
        <v>8.3744292237442934</v>
      </c>
      <c r="N32" s="49">
        <f t="shared" si="4"/>
        <v>8.3744292237442934</v>
      </c>
      <c r="O32" s="51"/>
      <c r="P32" s="41"/>
      <c r="Q32" s="41"/>
      <c r="R32" s="41"/>
      <c r="S32" s="23">
        <f t="shared" si="5"/>
        <v>0</v>
      </c>
      <c r="T32" s="24"/>
      <c r="U32" s="24"/>
      <c r="V32" s="21">
        <f t="shared" si="6"/>
        <v>0</v>
      </c>
      <c r="W32" s="24"/>
      <c r="X32" s="24"/>
      <c r="Y32" s="22">
        <f t="shared" si="7"/>
        <v>0</v>
      </c>
      <c r="Z32" s="23">
        <f t="shared" si="8"/>
        <v>0</v>
      </c>
      <c r="AA32" s="24"/>
      <c r="AB32" s="45"/>
    </row>
    <row r="33" spans="1:28" ht="30" customHeight="1" x14ac:dyDescent="0.8">
      <c r="A33" s="14">
        <v>26</v>
      </c>
      <c r="B33" s="18"/>
      <c r="C33" s="18"/>
      <c r="D33" s="18"/>
      <c r="E33" s="38" t="s">
        <v>88</v>
      </c>
      <c r="F33" s="48"/>
      <c r="G33" s="39" t="s">
        <v>106</v>
      </c>
      <c r="H33" s="48"/>
      <c r="I33" s="43">
        <v>66960</v>
      </c>
      <c r="J33" s="49">
        <f t="shared" si="0"/>
        <v>0</v>
      </c>
      <c r="K33" s="49">
        <f t="shared" si="1"/>
        <v>3.3552511415525115</v>
      </c>
      <c r="L33" s="49">
        <f t="shared" si="2"/>
        <v>0</v>
      </c>
      <c r="M33" s="49">
        <f t="shared" si="3"/>
        <v>8.3881278538812793</v>
      </c>
      <c r="N33" s="49">
        <f t="shared" si="4"/>
        <v>8.3881278538812793</v>
      </c>
      <c r="O33" s="51"/>
      <c r="P33" s="41"/>
      <c r="Q33" s="41"/>
      <c r="R33" s="41"/>
      <c r="S33" s="23">
        <f t="shared" si="5"/>
        <v>0</v>
      </c>
      <c r="T33" s="24"/>
      <c r="U33" s="24"/>
      <c r="V33" s="21">
        <f t="shared" si="6"/>
        <v>0</v>
      </c>
      <c r="W33" s="24"/>
      <c r="X33" s="24"/>
      <c r="Y33" s="22">
        <f t="shared" si="7"/>
        <v>0</v>
      </c>
      <c r="Z33" s="23">
        <f t="shared" si="8"/>
        <v>0</v>
      </c>
      <c r="AA33" s="24"/>
      <c r="AB33" s="45"/>
    </row>
    <row r="34" spans="1:28" ht="30" customHeight="1" x14ac:dyDescent="0.8">
      <c r="A34" s="14">
        <v>27</v>
      </c>
      <c r="B34" s="18"/>
      <c r="C34" s="18"/>
      <c r="D34" s="18"/>
      <c r="E34" s="38" t="s">
        <v>89</v>
      </c>
      <c r="F34" s="48"/>
      <c r="G34" s="39" t="s">
        <v>106</v>
      </c>
      <c r="H34" s="48"/>
      <c r="I34" s="43">
        <v>66960</v>
      </c>
      <c r="J34" s="49">
        <f t="shared" si="0"/>
        <v>0</v>
      </c>
      <c r="K34" s="49">
        <f t="shared" si="1"/>
        <v>3.3552511415525115</v>
      </c>
      <c r="L34" s="49">
        <f t="shared" si="2"/>
        <v>0</v>
      </c>
      <c r="M34" s="49">
        <f t="shared" si="3"/>
        <v>8.3881278538812793</v>
      </c>
      <c r="N34" s="49">
        <f t="shared" si="4"/>
        <v>8.3881278538812793</v>
      </c>
      <c r="O34" s="51"/>
      <c r="P34" s="41"/>
      <c r="Q34" s="41"/>
      <c r="R34" s="41"/>
      <c r="S34" s="23">
        <f t="shared" si="5"/>
        <v>0</v>
      </c>
      <c r="T34" s="24"/>
      <c r="U34" s="24"/>
      <c r="V34" s="21">
        <f t="shared" si="6"/>
        <v>0</v>
      </c>
      <c r="W34" s="24"/>
      <c r="X34" s="24"/>
      <c r="Y34" s="22">
        <f t="shared" si="7"/>
        <v>0</v>
      </c>
      <c r="Z34" s="23">
        <f t="shared" si="8"/>
        <v>0</v>
      </c>
      <c r="AA34" s="24"/>
      <c r="AB34" s="45"/>
    </row>
    <row r="35" spans="1:28" ht="30" customHeight="1" x14ac:dyDescent="0.8">
      <c r="A35" s="14">
        <v>28</v>
      </c>
      <c r="B35" s="18"/>
      <c r="C35" s="18"/>
      <c r="D35" s="18"/>
      <c r="E35" s="38" t="s">
        <v>90</v>
      </c>
      <c r="F35" s="48"/>
      <c r="G35" s="39" t="s">
        <v>112</v>
      </c>
      <c r="H35" s="48"/>
      <c r="I35" s="43">
        <v>66960</v>
      </c>
      <c r="J35" s="49">
        <f t="shared" si="0"/>
        <v>0</v>
      </c>
      <c r="K35" s="49">
        <f t="shared" si="1"/>
        <v>3.3689497716894978</v>
      </c>
      <c r="L35" s="49">
        <f t="shared" si="2"/>
        <v>0</v>
      </c>
      <c r="M35" s="49">
        <f t="shared" si="3"/>
        <v>8.4223744292237441</v>
      </c>
      <c r="N35" s="49">
        <f t="shared" si="4"/>
        <v>8.4223744292237441</v>
      </c>
      <c r="O35" s="51"/>
      <c r="P35" s="41"/>
      <c r="Q35" s="41"/>
      <c r="R35" s="41"/>
      <c r="S35" s="23">
        <f t="shared" si="5"/>
        <v>0</v>
      </c>
      <c r="T35" s="24"/>
      <c r="U35" s="24"/>
      <c r="V35" s="21">
        <f t="shared" si="6"/>
        <v>0</v>
      </c>
      <c r="W35" s="24"/>
      <c r="X35" s="24"/>
      <c r="Y35" s="22">
        <f t="shared" si="7"/>
        <v>0</v>
      </c>
      <c r="Z35" s="23">
        <f t="shared" si="8"/>
        <v>0</v>
      </c>
      <c r="AA35" s="24"/>
      <c r="AB35" s="45"/>
    </row>
    <row r="36" spans="1:28" ht="30" customHeight="1" x14ac:dyDescent="0.8">
      <c r="A36" s="14">
        <v>29</v>
      </c>
      <c r="B36" s="18"/>
      <c r="C36" s="18"/>
      <c r="D36" s="18"/>
      <c r="E36" s="38" t="s">
        <v>91</v>
      </c>
      <c r="F36" s="48"/>
      <c r="G36" s="39" t="s">
        <v>113</v>
      </c>
      <c r="H36" s="48"/>
      <c r="I36" s="43">
        <v>66960</v>
      </c>
      <c r="J36" s="49">
        <f t="shared" si="0"/>
        <v>0</v>
      </c>
      <c r="K36" s="49">
        <f t="shared" si="1"/>
        <v>3.3525114155251141</v>
      </c>
      <c r="L36" s="49">
        <f t="shared" si="2"/>
        <v>0</v>
      </c>
      <c r="M36" s="49">
        <f t="shared" si="3"/>
        <v>8.3812785388127846</v>
      </c>
      <c r="N36" s="49">
        <f t="shared" si="4"/>
        <v>8.3812785388127846</v>
      </c>
      <c r="O36" s="51"/>
      <c r="P36" s="41"/>
      <c r="Q36" s="41"/>
      <c r="R36" s="41"/>
      <c r="S36" s="23">
        <f t="shared" si="5"/>
        <v>0</v>
      </c>
      <c r="T36" s="24"/>
      <c r="U36" s="24"/>
      <c r="V36" s="21">
        <f t="shared" si="6"/>
        <v>0</v>
      </c>
      <c r="W36" s="24"/>
      <c r="X36" s="24"/>
      <c r="Y36" s="22">
        <f t="shared" si="7"/>
        <v>0</v>
      </c>
      <c r="Z36" s="23">
        <f t="shared" si="8"/>
        <v>0</v>
      </c>
      <c r="AA36" s="24"/>
      <c r="AB36" s="45"/>
    </row>
    <row r="37" spans="1:28" ht="30" customHeight="1" x14ac:dyDescent="0.8">
      <c r="A37" s="14">
        <v>30</v>
      </c>
      <c r="B37" s="18"/>
      <c r="C37" s="18"/>
      <c r="D37" s="18"/>
      <c r="E37" s="38" t="s">
        <v>92</v>
      </c>
      <c r="F37" s="48"/>
      <c r="G37" s="39" t="s">
        <v>100</v>
      </c>
      <c r="H37" s="48"/>
      <c r="I37" s="43">
        <v>66960</v>
      </c>
      <c r="J37" s="49">
        <f t="shared" si="0"/>
        <v>0</v>
      </c>
      <c r="K37" s="49">
        <f t="shared" si="1"/>
        <v>3.3497716894977172</v>
      </c>
      <c r="L37" s="49">
        <f t="shared" si="2"/>
        <v>0</v>
      </c>
      <c r="M37" s="49">
        <f t="shared" si="3"/>
        <v>8.3744292237442934</v>
      </c>
      <c r="N37" s="49">
        <f t="shared" si="4"/>
        <v>8.3744292237442934</v>
      </c>
      <c r="O37" s="51"/>
      <c r="P37" s="41"/>
      <c r="Q37" s="41"/>
      <c r="R37" s="41"/>
      <c r="S37" s="23">
        <f t="shared" si="5"/>
        <v>0</v>
      </c>
      <c r="T37" s="24"/>
      <c r="U37" s="24"/>
      <c r="V37" s="21">
        <f t="shared" si="6"/>
        <v>0</v>
      </c>
      <c r="W37" s="24"/>
      <c r="X37" s="24"/>
      <c r="Y37" s="22">
        <f t="shared" si="7"/>
        <v>0</v>
      </c>
      <c r="Z37" s="23">
        <f t="shared" si="8"/>
        <v>0</v>
      </c>
      <c r="AA37" s="24"/>
      <c r="AB37" s="45"/>
    </row>
    <row r="38" spans="1:28" ht="30" customHeight="1" x14ac:dyDescent="0.8">
      <c r="A38" s="14">
        <v>31</v>
      </c>
      <c r="B38" s="18"/>
      <c r="C38" s="18"/>
      <c r="D38" s="18"/>
      <c r="E38" s="38" t="s">
        <v>93</v>
      </c>
      <c r="F38" s="48"/>
      <c r="G38" s="39" t="s">
        <v>100</v>
      </c>
      <c r="H38" s="48"/>
      <c r="I38" s="43">
        <v>66960</v>
      </c>
      <c r="J38" s="49">
        <f t="shared" si="0"/>
        <v>0</v>
      </c>
      <c r="K38" s="49">
        <f t="shared" si="1"/>
        <v>3.3497716894977172</v>
      </c>
      <c r="L38" s="49">
        <f t="shared" si="2"/>
        <v>0</v>
      </c>
      <c r="M38" s="49">
        <f t="shared" si="3"/>
        <v>8.3744292237442934</v>
      </c>
      <c r="N38" s="49">
        <f t="shared" si="4"/>
        <v>8.3744292237442934</v>
      </c>
      <c r="O38" s="51"/>
      <c r="P38" s="41"/>
      <c r="Q38" s="41"/>
      <c r="R38" s="41"/>
      <c r="S38" s="23">
        <f t="shared" si="5"/>
        <v>0</v>
      </c>
      <c r="T38" s="24"/>
      <c r="U38" s="24"/>
      <c r="V38" s="21">
        <f t="shared" si="6"/>
        <v>0</v>
      </c>
      <c r="W38" s="24"/>
      <c r="X38" s="24"/>
      <c r="Y38" s="22">
        <f t="shared" si="7"/>
        <v>0</v>
      </c>
      <c r="Z38" s="23">
        <f t="shared" si="8"/>
        <v>0</v>
      </c>
      <c r="AA38" s="24"/>
      <c r="AB38" s="45"/>
    </row>
    <row r="39" spans="1:28" ht="30" customHeight="1" x14ac:dyDescent="0.8">
      <c r="A39" s="14">
        <v>32</v>
      </c>
      <c r="B39" s="18"/>
      <c r="C39" s="18"/>
      <c r="D39" s="18"/>
      <c r="E39" s="38" t="s">
        <v>94</v>
      </c>
      <c r="F39" s="48"/>
      <c r="G39" s="39" t="s">
        <v>101</v>
      </c>
      <c r="H39" s="48"/>
      <c r="I39" s="43">
        <v>66960</v>
      </c>
      <c r="J39" s="49">
        <f t="shared" si="0"/>
        <v>0</v>
      </c>
      <c r="K39" s="49">
        <f t="shared" si="1"/>
        <v>6.7324200913242009</v>
      </c>
      <c r="L39" s="49">
        <f t="shared" si="2"/>
        <v>0</v>
      </c>
      <c r="M39" s="49">
        <f t="shared" si="3"/>
        <v>16.831050228310502</v>
      </c>
      <c r="N39" s="49">
        <f t="shared" si="4"/>
        <v>16.831050228310502</v>
      </c>
      <c r="O39" s="51"/>
      <c r="P39" s="41"/>
      <c r="Q39" s="41"/>
      <c r="R39" s="41"/>
      <c r="S39" s="23">
        <f t="shared" si="5"/>
        <v>0</v>
      </c>
      <c r="T39" s="24"/>
      <c r="U39" s="24"/>
      <c r="V39" s="21">
        <f t="shared" si="6"/>
        <v>0</v>
      </c>
      <c r="W39" s="24"/>
      <c r="X39" s="24"/>
      <c r="Y39" s="22">
        <f t="shared" si="7"/>
        <v>0</v>
      </c>
      <c r="Z39" s="23">
        <f t="shared" si="8"/>
        <v>0</v>
      </c>
      <c r="AA39" s="24"/>
      <c r="AB39" s="45"/>
    </row>
    <row r="40" spans="1:28" ht="30" customHeight="1" x14ac:dyDescent="0.8">
      <c r="A40" s="14">
        <v>33</v>
      </c>
      <c r="B40" s="18"/>
      <c r="C40" s="18"/>
      <c r="D40" s="18"/>
      <c r="E40" s="38" t="s">
        <v>95</v>
      </c>
      <c r="F40" s="48"/>
      <c r="G40" s="39" t="s">
        <v>112</v>
      </c>
      <c r="H40" s="48"/>
      <c r="I40" s="43">
        <v>66960</v>
      </c>
      <c r="J40" s="49">
        <f t="shared" si="0"/>
        <v>0</v>
      </c>
      <c r="K40" s="49">
        <f t="shared" si="1"/>
        <v>3.3689497716894978</v>
      </c>
      <c r="L40" s="49">
        <f t="shared" si="2"/>
        <v>0</v>
      </c>
      <c r="M40" s="49">
        <f t="shared" si="3"/>
        <v>8.4223744292237441</v>
      </c>
      <c r="N40" s="49">
        <f t="shared" si="4"/>
        <v>8.4223744292237441</v>
      </c>
      <c r="O40" s="51"/>
      <c r="P40" s="41"/>
      <c r="Q40" s="41"/>
      <c r="R40" s="41"/>
      <c r="S40" s="23">
        <f t="shared" si="5"/>
        <v>0</v>
      </c>
      <c r="T40" s="24"/>
      <c r="U40" s="24"/>
      <c r="V40" s="21">
        <f t="shared" si="6"/>
        <v>0</v>
      </c>
      <c r="W40" s="24"/>
      <c r="X40" s="24"/>
      <c r="Y40" s="22">
        <f t="shared" si="7"/>
        <v>0</v>
      </c>
      <c r="Z40" s="23">
        <f t="shared" si="8"/>
        <v>0</v>
      </c>
      <c r="AA40" s="24"/>
      <c r="AB40" s="45"/>
    </row>
    <row r="41" spans="1:28" ht="30" customHeight="1" x14ac:dyDescent="0.8">
      <c r="A41" s="14">
        <v>34</v>
      </c>
      <c r="B41" s="18"/>
      <c r="C41" s="18"/>
      <c r="D41" s="18"/>
      <c r="E41" s="38" t="s">
        <v>96</v>
      </c>
      <c r="F41" s="48"/>
      <c r="G41" s="39" t="s">
        <v>106</v>
      </c>
      <c r="H41" s="48"/>
      <c r="I41" s="43">
        <v>66960</v>
      </c>
      <c r="J41" s="49">
        <f t="shared" si="0"/>
        <v>0</v>
      </c>
      <c r="K41" s="49">
        <f t="shared" si="1"/>
        <v>3.3552511415525115</v>
      </c>
      <c r="L41" s="49">
        <f t="shared" si="2"/>
        <v>0</v>
      </c>
      <c r="M41" s="49">
        <f t="shared" si="3"/>
        <v>8.3881278538812793</v>
      </c>
      <c r="N41" s="49">
        <f t="shared" si="4"/>
        <v>8.3881278538812793</v>
      </c>
      <c r="O41" s="51"/>
      <c r="P41" s="41"/>
      <c r="Q41" s="41"/>
      <c r="R41" s="41"/>
      <c r="S41" s="23">
        <f t="shared" si="5"/>
        <v>0</v>
      </c>
      <c r="T41" s="24"/>
      <c r="U41" s="24"/>
      <c r="V41" s="21">
        <f t="shared" si="6"/>
        <v>0</v>
      </c>
      <c r="W41" s="24"/>
      <c r="X41" s="24"/>
      <c r="Y41" s="22">
        <f t="shared" si="7"/>
        <v>0</v>
      </c>
      <c r="Z41" s="23">
        <f t="shared" si="8"/>
        <v>0</v>
      </c>
      <c r="AA41" s="24"/>
      <c r="AB41" s="45"/>
    </row>
    <row r="42" spans="1:28" ht="30" customHeight="1" x14ac:dyDescent="0.8">
      <c r="A42" s="14">
        <v>35</v>
      </c>
      <c r="B42" s="18"/>
      <c r="C42" s="18"/>
      <c r="D42" s="18"/>
      <c r="E42" s="38" t="s">
        <v>97</v>
      </c>
      <c r="F42" s="48"/>
      <c r="G42" s="39" t="s">
        <v>106</v>
      </c>
      <c r="H42" s="48"/>
      <c r="I42" s="43">
        <v>66960</v>
      </c>
      <c r="J42" s="49">
        <f t="shared" si="0"/>
        <v>0</v>
      </c>
      <c r="K42" s="49">
        <f t="shared" si="1"/>
        <v>3.3552511415525115</v>
      </c>
      <c r="L42" s="49">
        <f t="shared" si="2"/>
        <v>0</v>
      </c>
      <c r="M42" s="49">
        <f t="shared" si="3"/>
        <v>8.3881278538812793</v>
      </c>
      <c r="N42" s="49">
        <f t="shared" si="4"/>
        <v>8.3881278538812793</v>
      </c>
      <c r="O42" s="51"/>
      <c r="P42" s="41"/>
      <c r="Q42" s="41"/>
      <c r="R42" s="41"/>
      <c r="S42" s="23">
        <f t="shared" si="5"/>
        <v>0</v>
      </c>
      <c r="T42" s="24"/>
      <c r="U42" s="24"/>
      <c r="V42" s="21">
        <f t="shared" si="6"/>
        <v>0</v>
      </c>
      <c r="W42" s="24"/>
      <c r="X42" s="24"/>
      <c r="Y42" s="22">
        <f t="shared" si="7"/>
        <v>0</v>
      </c>
      <c r="Z42" s="23">
        <f t="shared" si="8"/>
        <v>0</v>
      </c>
      <c r="AA42" s="24"/>
      <c r="AB42" s="45"/>
    </row>
    <row r="43" spans="1:28" ht="30" customHeight="1" x14ac:dyDescent="0.8">
      <c r="A43" s="14">
        <v>36</v>
      </c>
      <c r="B43" s="18"/>
      <c r="C43" s="18"/>
      <c r="D43" s="18"/>
      <c r="E43" s="38" t="s">
        <v>98</v>
      </c>
      <c r="F43" s="48"/>
      <c r="G43" s="39" t="s">
        <v>100</v>
      </c>
      <c r="H43" s="48"/>
      <c r="I43" s="43">
        <v>66960</v>
      </c>
      <c r="J43" s="49">
        <f t="shared" si="0"/>
        <v>0</v>
      </c>
      <c r="K43" s="49">
        <f t="shared" si="1"/>
        <v>3.3497716894977172</v>
      </c>
      <c r="L43" s="49">
        <f t="shared" si="2"/>
        <v>0</v>
      </c>
      <c r="M43" s="49">
        <f t="shared" si="3"/>
        <v>8.3744292237442934</v>
      </c>
      <c r="N43" s="49">
        <f t="shared" si="4"/>
        <v>8.3744292237442934</v>
      </c>
      <c r="O43" s="51"/>
      <c r="P43" s="41"/>
      <c r="Q43" s="41"/>
      <c r="R43" s="41"/>
      <c r="S43" s="23">
        <f t="shared" si="5"/>
        <v>0</v>
      </c>
      <c r="T43" s="24"/>
      <c r="U43" s="24"/>
      <c r="V43" s="21">
        <f t="shared" si="6"/>
        <v>0</v>
      </c>
      <c r="W43" s="24"/>
      <c r="X43" s="24"/>
      <c r="Y43" s="22">
        <f t="shared" si="7"/>
        <v>0</v>
      </c>
      <c r="Z43" s="23">
        <f t="shared" si="8"/>
        <v>0</v>
      </c>
      <c r="AA43" s="24"/>
      <c r="AB43" s="45"/>
    </row>
    <row r="44" spans="1:28" ht="30" customHeight="1" x14ac:dyDescent="0.8">
      <c r="A44" s="14"/>
      <c r="B44" s="18"/>
      <c r="C44" s="18"/>
      <c r="D44" s="18"/>
      <c r="E44" s="18"/>
      <c r="F44" s="48"/>
      <c r="G44" s="19"/>
      <c r="H44" s="48"/>
      <c r="I44" s="43"/>
      <c r="J44" s="49">
        <f t="shared" si="0"/>
        <v>0</v>
      </c>
      <c r="K44" s="49">
        <f t="shared" si="1"/>
        <v>0</v>
      </c>
      <c r="L44" s="49">
        <f t="shared" si="2"/>
        <v>0</v>
      </c>
      <c r="M44" s="49">
        <f t="shared" si="3"/>
        <v>0</v>
      </c>
      <c r="N44" s="49">
        <f t="shared" si="4"/>
        <v>0</v>
      </c>
      <c r="O44" s="51"/>
      <c r="P44" s="41"/>
      <c r="Q44" s="41"/>
      <c r="R44" s="41"/>
      <c r="S44" s="23">
        <f t="shared" si="5"/>
        <v>0</v>
      </c>
      <c r="T44" s="24"/>
      <c r="U44" s="24"/>
      <c r="V44" s="21">
        <f t="shared" si="6"/>
        <v>0</v>
      </c>
      <c r="W44" s="24"/>
      <c r="X44" s="24"/>
      <c r="Y44" s="22">
        <f t="shared" si="7"/>
        <v>0</v>
      </c>
      <c r="Z44" s="23">
        <f t="shared" si="8"/>
        <v>0</v>
      </c>
      <c r="AA44" s="24"/>
      <c r="AB44" s="45"/>
    </row>
    <row r="45" spans="1:28" ht="30" customHeight="1" x14ac:dyDescent="0.8">
      <c r="A45" s="14"/>
      <c r="B45" s="18"/>
      <c r="C45" s="18"/>
      <c r="D45" s="18"/>
      <c r="E45" s="18"/>
      <c r="F45" s="48"/>
      <c r="G45" s="19"/>
      <c r="H45" s="48"/>
      <c r="I45" s="43"/>
      <c r="J45" s="49">
        <f t="shared" si="0"/>
        <v>0</v>
      </c>
      <c r="K45" s="49">
        <f t="shared" si="1"/>
        <v>0</v>
      </c>
      <c r="L45" s="49">
        <f t="shared" si="2"/>
        <v>0</v>
      </c>
      <c r="M45" s="49">
        <f t="shared" si="3"/>
        <v>0</v>
      </c>
      <c r="N45" s="49">
        <f t="shared" si="4"/>
        <v>0</v>
      </c>
      <c r="O45" s="51"/>
      <c r="P45" s="41"/>
      <c r="Q45" s="41"/>
      <c r="R45" s="41"/>
      <c r="S45" s="23">
        <f t="shared" si="5"/>
        <v>0</v>
      </c>
      <c r="T45" s="24"/>
      <c r="U45" s="24"/>
      <c r="V45" s="21">
        <f t="shared" si="6"/>
        <v>0</v>
      </c>
      <c r="W45" s="24"/>
      <c r="X45" s="24"/>
      <c r="Y45" s="22">
        <f t="shared" si="7"/>
        <v>0</v>
      </c>
      <c r="Z45" s="23">
        <f t="shared" si="8"/>
        <v>0</v>
      </c>
      <c r="AA45" s="24"/>
      <c r="AB45" s="45"/>
    </row>
    <row r="46" spans="1:28" ht="30" customHeight="1" x14ac:dyDescent="0.8">
      <c r="A46" s="14"/>
      <c r="B46" s="18"/>
      <c r="C46" s="18"/>
      <c r="D46" s="18"/>
      <c r="E46" s="18"/>
      <c r="F46" s="48"/>
      <c r="G46" s="19"/>
      <c r="H46" s="48"/>
      <c r="I46" s="43"/>
      <c r="J46" s="49">
        <f t="shared" si="0"/>
        <v>0</v>
      </c>
      <c r="K46" s="49">
        <f t="shared" si="1"/>
        <v>0</v>
      </c>
      <c r="L46" s="49">
        <f t="shared" si="2"/>
        <v>0</v>
      </c>
      <c r="M46" s="49">
        <f t="shared" si="3"/>
        <v>0</v>
      </c>
      <c r="N46" s="49">
        <f t="shared" si="4"/>
        <v>0</v>
      </c>
      <c r="O46" s="51"/>
      <c r="P46" s="41"/>
      <c r="Q46" s="41"/>
      <c r="R46" s="41"/>
      <c r="S46" s="23">
        <f t="shared" si="5"/>
        <v>0</v>
      </c>
      <c r="T46" s="24"/>
      <c r="U46" s="24"/>
      <c r="V46" s="21">
        <f t="shared" si="6"/>
        <v>0</v>
      </c>
      <c r="W46" s="24"/>
      <c r="X46" s="24"/>
      <c r="Y46" s="22">
        <f t="shared" si="7"/>
        <v>0</v>
      </c>
      <c r="Z46" s="23">
        <f t="shared" si="8"/>
        <v>0</v>
      </c>
      <c r="AA46" s="24"/>
      <c r="AB46" s="45"/>
    </row>
    <row r="47" spans="1:28" ht="30" customHeight="1" x14ac:dyDescent="0.8">
      <c r="A47" s="14"/>
      <c r="B47" s="18"/>
      <c r="C47" s="18"/>
      <c r="D47" s="18"/>
      <c r="E47" s="18"/>
      <c r="F47" s="48"/>
      <c r="G47" s="19"/>
      <c r="H47" s="48"/>
      <c r="I47" s="43"/>
      <c r="J47" s="49">
        <f>DATEDIF(F47,H47,"Y") + DATEDIF(F47,H47,"YM")/12 + DATEDIF(F47,H47,"MD")/365</f>
        <v>0</v>
      </c>
      <c r="K47" s="49">
        <f t="shared" si="1"/>
        <v>0</v>
      </c>
      <c r="L47" s="49">
        <f t="shared" si="2"/>
        <v>0</v>
      </c>
      <c r="M47" s="49">
        <f t="shared" si="3"/>
        <v>0</v>
      </c>
      <c r="N47" s="49">
        <f t="shared" si="4"/>
        <v>0</v>
      </c>
      <c r="O47" s="51"/>
      <c r="P47" s="41"/>
      <c r="Q47" s="41"/>
      <c r="R47" s="41"/>
      <c r="S47" s="23">
        <f t="shared" si="5"/>
        <v>0</v>
      </c>
      <c r="T47" s="24"/>
      <c r="U47" s="24"/>
      <c r="V47" s="21">
        <f t="shared" si="6"/>
        <v>0</v>
      </c>
      <c r="W47" s="24"/>
      <c r="X47" s="24"/>
      <c r="Y47" s="22">
        <f t="shared" si="7"/>
        <v>0</v>
      </c>
      <c r="Z47" s="23">
        <f t="shared" si="8"/>
        <v>0</v>
      </c>
      <c r="AA47" s="24"/>
      <c r="AB47" s="45"/>
    </row>
  </sheetData>
  <sheetProtection algorithmName="SHA-512" hashValue="bk2L5n5elfNqD6iiJfqp7eQjDGA0Pt+rmAQLobBjTpF6ExH08BKpgrpbzP9Er2plNp923uoY3ZN37f41ImTh5Q==" saltValue="wF9VsTxvVRu0KkPY2DE+IQ==" spinCount="100000" sheet="1" objects="1" scenarios="1" formatCells="0" formatColumns="0" formatRows="0" insertColumns="0" insertRows="0" deleteRows="0" sort="0" autoFilter="0"/>
  <mergeCells count="23">
    <mergeCell ref="A1:AB1"/>
    <mergeCell ref="A2:AB2"/>
    <mergeCell ref="S6:S7"/>
    <mergeCell ref="T6:V6"/>
    <mergeCell ref="A5:A7"/>
    <mergeCell ref="B5:B7"/>
    <mergeCell ref="C5:C7"/>
    <mergeCell ref="D5:D7"/>
    <mergeCell ref="E5:E7"/>
    <mergeCell ref="F5:G6"/>
    <mergeCell ref="O6:O7"/>
    <mergeCell ref="P6:R6"/>
    <mergeCell ref="L5:L7"/>
    <mergeCell ref="M5:M7"/>
    <mergeCell ref="N5:N7"/>
    <mergeCell ref="W6:Y6"/>
    <mergeCell ref="Z6:Z7"/>
    <mergeCell ref="AA6:AA7"/>
    <mergeCell ref="AB6:AB7"/>
    <mergeCell ref="A4:AB4"/>
    <mergeCell ref="J5:K6"/>
    <mergeCell ref="H5:H7"/>
    <mergeCell ref="I5:I7"/>
  </mergeCells>
  <pageMargins left="0.7" right="0.7" top="0.75" bottom="0.75" header="0.3" footer="0.3"/>
  <pageSetup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E1B4-0C3F-47C7-8035-DFF6ABE21911}">
  <sheetPr>
    <pageSetUpPr fitToPage="1"/>
  </sheetPr>
  <dimension ref="A1:AB47"/>
  <sheetViews>
    <sheetView topLeftCell="J1" workbookViewId="0">
      <selection activeCell="Z5" sqref="Z5"/>
    </sheetView>
  </sheetViews>
  <sheetFormatPr defaultRowHeight="14.5" x14ac:dyDescent="0.35"/>
  <cols>
    <col min="1" max="1" width="5.6328125" bestFit="1" customWidth="1"/>
    <col min="5" max="5" width="16.90625" customWidth="1"/>
    <col min="6" max="7" width="13.26953125" bestFit="1" customWidth="1"/>
    <col min="8" max="8" width="13.7265625" style="1" customWidth="1"/>
    <col min="9" max="9" width="13.54296875" customWidth="1"/>
    <col min="10" max="10" width="7.7265625" bestFit="1" customWidth="1"/>
    <col min="11" max="11" width="6.90625" bestFit="1" customWidth="1"/>
    <col min="12" max="12" width="8.90625" customWidth="1"/>
    <col min="13" max="13" width="7.453125" customWidth="1"/>
    <col min="14" max="14" width="6.81640625" bestFit="1" customWidth="1"/>
    <col min="15" max="15" width="10.90625" customWidth="1"/>
    <col min="16" max="16" width="7" customWidth="1"/>
    <col min="17" max="17" width="5.90625" customWidth="1"/>
    <col min="18" max="18" width="6.54296875" customWidth="1"/>
    <col min="19" max="19" width="8.81640625" bestFit="1" customWidth="1"/>
    <col min="20" max="20" width="10.453125" customWidth="1"/>
    <col min="21" max="21" width="8" customWidth="1"/>
    <col min="22" max="22" width="6.26953125" bestFit="1" customWidth="1"/>
    <col min="23" max="23" width="9.26953125" bestFit="1" customWidth="1"/>
    <col min="24" max="24" width="8.1796875" bestFit="1" customWidth="1"/>
    <col min="25" max="25" width="6.453125" bestFit="1" customWidth="1"/>
    <col min="26" max="26" width="8.90625" bestFit="1" customWidth="1"/>
    <col min="27" max="27" width="8.36328125" customWidth="1"/>
    <col min="28" max="28" width="16" bestFit="1" customWidth="1"/>
  </cols>
  <sheetData>
    <row r="1" spans="1:28" ht="35.5" x14ac:dyDescent="1.3">
      <c r="A1" s="100" t="s">
        <v>37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</row>
    <row r="2" spans="1:28" ht="35.5" x14ac:dyDescent="1.3">
      <c r="A2" s="102" t="s">
        <v>38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</row>
    <row r="3" spans="1:28" ht="30.5" customHeight="1" x14ac:dyDescent="0.35">
      <c r="A3" s="104" t="s">
        <v>39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</row>
    <row r="4" spans="1:28" ht="30.5" customHeight="1" x14ac:dyDescent="0.35">
      <c r="A4" s="25"/>
      <c r="B4" s="44"/>
      <c r="C4" s="26"/>
      <c r="D4" s="26"/>
      <c r="E4" s="26"/>
      <c r="F4" s="26"/>
      <c r="G4" s="44"/>
      <c r="H4" s="26"/>
      <c r="I4" s="47" t="s">
        <v>116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1.5" customHeight="1" x14ac:dyDescent="0.35">
      <c r="A5" s="106" t="s">
        <v>40</v>
      </c>
      <c r="B5" s="106" t="s">
        <v>1</v>
      </c>
      <c r="C5" s="106" t="s">
        <v>2</v>
      </c>
      <c r="D5" s="106" t="s">
        <v>3</v>
      </c>
      <c r="E5" s="106" t="s">
        <v>4</v>
      </c>
      <c r="F5" s="109" t="s">
        <v>64</v>
      </c>
      <c r="G5" s="110"/>
      <c r="H5" s="93" t="s">
        <v>43</v>
      </c>
      <c r="I5" s="93" t="s">
        <v>44</v>
      </c>
      <c r="J5" s="96" t="s">
        <v>45</v>
      </c>
      <c r="K5" s="97"/>
      <c r="L5" s="93" t="s">
        <v>46</v>
      </c>
      <c r="M5" s="93" t="s">
        <v>47</v>
      </c>
      <c r="N5" s="93" t="s">
        <v>48</v>
      </c>
      <c r="O5" s="30" t="s">
        <v>49</v>
      </c>
      <c r="P5" s="28"/>
      <c r="Q5" s="28"/>
      <c r="R5" s="29"/>
      <c r="S5" s="3"/>
      <c r="T5" s="3"/>
      <c r="U5" s="3"/>
      <c r="V5" s="3"/>
      <c r="W5" s="3"/>
      <c r="X5" s="3"/>
      <c r="Y5" s="3"/>
      <c r="Z5" s="13" t="s">
        <v>32</v>
      </c>
      <c r="AA5" s="4"/>
      <c r="AB5" s="4"/>
    </row>
    <row r="6" spans="1:28" ht="31" customHeight="1" x14ac:dyDescent="0.35">
      <c r="A6" s="107"/>
      <c r="B6" s="107"/>
      <c r="C6" s="107"/>
      <c r="D6" s="107"/>
      <c r="E6" s="107"/>
      <c r="F6" s="111"/>
      <c r="G6" s="112"/>
      <c r="H6" s="94"/>
      <c r="I6" s="94"/>
      <c r="J6" s="98"/>
      <c r="K6" s="99"/>
      <c r="L6" s="94"/>
      <c r="M6" s="94"/>
      <c r="N6" s="94"/>
      <c r="O6" s="81" t="s">
        <v>52</v>
      </c>
      <c r="P6" s="78" t="s">
        <v>50</v>
      </c>
      <c r="Q6" s="79"/>
      <c r="R6" s="80"/>
      <c r="S6" s="81" t="s">
        <v>54</v>
      </c>
      <c r="T6" s="83" t="s">
        <v>56</v>
      </c>
      <c r="U6" s="84"/>
      <c r="V6" s="85"/>
      <c r="W6" s="86" t="s">
        <v>59</v>
      </c>
      <c r="X6" s="87"/>
      <c r="Y6" s="88"/>
      <c r="Z6" s="89" t="s">
        <v>62</v>
      </c>
      <c r="AA6" s="91" t="s">
        <v>19</v>
      </c>
      <c r="AB6" s="76" t="s">
        <v>20</v>
      </c>
    </row>
    <row r="7" spans="1:28" ht="53.5" x14ac:dyDescent="0.45">
      <c r="A7" s="108"/>
      <c r="B7" s="108"/>
      <c r="C7" s="108"/>
      <c r="D7" s="108"/>
      <c r="E7" s="108"/>
      <c r="F7" s="27" t="s">
        <v>41</v>
      </c>
      <c r="G7" s="27" t="s">
        <v>42</v>
      </c>
      <c r="H7" s="95"/>
      <c r="I7" s="95"/>
      <c r="J7" s="27" t="s">
        <v>41</v>
      </c>
      <c r="K7" s="27" t="s">
        <v>42</v>
      </c>
      <c r="L7" s="95"/>
      <c r="M7" s="95"/>
      <c r="N7" s="95"/>
      <c r="O7" s="82"/>
      <c r="P7" s="31" t="s">
        <v>53</v>
      </c>
      <c r="Q7" s="31" t="s">
        <v>51</v>
      </c>
      <c r="R7" s="31" t="s">
        <v>11</v>
      </c>
      <c r="S7" s="82"/>
      <c r="T7" s="32" t="s">
        <v>58</v>
      </c>
      <c r="U7" s="32" t="s">
        <v>55</v>
      </c>
      <c r="V7" s="32" t="s">
        <v>57</v>
      </c>
      <c r="W7" s="33" t="s">
        <v>60</v>
      </c>
      <c r="X7" s="33" t="s">
        <v>61</v>
      </c>
      <c r="Y7" s="32" t="s">
        <v>63</v>
      </c>
      <c r="Z7" s="90"/>
      <c r="AA7" s="92"/>
      <c r="AB7" s="77"/>
    </row>
    <row r="8" spans="1:28" s="2" customFormat="1" ht="27" customHeight="1" x14ac:dyDescent="0.75">
      <c r="A8" s="14">
        <v>1</v>
      </c>
      <c r="B8" s="15"/>
      <c r="C8" s="15"/>
      <c r="D8" s="15"/>
      <c r="E8" s="15" t="s">
        <v>36</v>
      </c>
      <c r="F8" s="34">
        <v>55132</v>
      </c>
      <c r="G8" s="16">
        <v>59835</v>
      </c>
      <c r="H8" s="34">
        <v>59834</v>
      </c>
      <c r="I8" s="17">
        <v>66966</v>
      </c>
      <c r="J8" s="37">
        <f>DATEDIF(F8,H8,"Y") + DATEDIF(F8,H8,"YM")/12 + DATEDIF(F8,H8,"MD")/365</f>
        <v>12.874429223744293</v>
      </c>
      <c r="K8" s="37">
        <f>DATEDIF(G8,I8,"Y") + DATEDIF(G8,I8,"YM")/12 + DATEDIF(G8,I8,"MD")/365</f>
        <v>19.524657534246575</v>
      </c>
      <c r="L8" s="37">
        <f>J8*1.25</f>
        <v>16.093036529680369</v>
      </c>
      <c r="M8" s="37">
        <f>K8*2.5</f>
        <v>48.811643835616437</v>
      </c>
      <c r="N8" s="37">
        <f>L8+M8</f>
        <v>64.904680365296798</v>
      </c>
      <c r="O8" s="23">
        <v>35</v>
      </c>
      <c r="P8" s="41">
        <v>2.5</v>
      </c>
      <c r="Q8" s="41"/>
      <c r="R8" s="41"/>
      <c r="S8" s="23">
        <f>SUM(O8:R8)</f>
        <v>37.5</v>
      </c>
      <c r="T8" s="21">
        <v>15</v>
      </c>
      <c r="U8" s="21">
        <v>3</v>
      </c>
      <c r="V8" s="21">
        <f>SUM(T8:U8)</f>
        <v>18</v>
      </c>
      <c r="W8" s="22">
        <v>1</v>
      </c>
      <c r="X8" s="22">
        <v>1</v>
      </c>
      <c r="Y8" s="22">
        <f>SUM(W8:X8)</f>
        <v>2</v>
      </c>
      <c r="Z8" s="23">
        <f>S8+V8+Y8</f>
        <v>57.5</v>
      </c>
      <c r="AA8" s="21" t="s">
        <v>31</v>
      </c>
      <c r="AB8" s="21"/>
    </row>
    <row r="9" spans="1:28" ht="30" customHeight="1" x14ac:dyDescent="0.75">
      <c r="A9" s="14">
        <v>2</v>
      </c>
      <c r="B9" s="18"/>
      <c r="C9" s="18"/>
      <c r="D9" s="18"/>
      <c r="E9" s="18"/>
      <c r="F9" s="35">
        <v>57366</v>
      </c>
      <c r="G9" s="19">
        <v>65742</v>
      </c>
      <c r="H9" s="36">
        <v>65741</v>
      </c>
      <c r="I9" s="19">
        <v>66966</v>
      </c>
      <c r="J9" s="37">
        <f t="shared" ref="J9:K47" si="0">DATEDIF(F9,H9,"Y") + DATEDIF(F9,H9,"YM")/12 + DATEDIF(F9,H9,"MD")/365</f>
        <v>22.93310502283105</v>
      </c>
      <c r="K9" s="37">
        <f t="shared" si="0"/>
        <v>3.3525114155251141</v>
      </c>
      <c r="L9" s="37">
        <f t="shared" ref="L9:L47" si="1">J9*1.25</f>
        <v>28.666381278538815</v>
      </c>
      <c r="M9" s="37">
        <f t="shared" ref="M9:M47" si="2">K9*2.5</f>
        <v>8.3812785388127846</v>
      </c>
      <c r="N9" s="37">
        <f t="shared" ref="N9:N47" si="3">L9+M9</f>
        <v>37.047659817351601</v>
      </c>
      <c r="O9" s="23"/>
      <c r="P9" s="42">
        <v>2.5</v>
      </c>
      <c r="Q9" s="42"/>
      <c r="R9" s="42"/>
      <c r="S9" s="23">
        <f t="shared" ref="S9:S47" si="4">SUM(O9:R9)</f>
        <v>2.5</v>
      </c>
      <c r="T9" s="24"/>
      <c r="U9" s="24"/>
      <c r="V9" s="21">
        <f t="shared" ref="V9:V47" si="5">SUM(T9:U9)</f>
        <v>0</v>
      </c>
      <c r="W9" s="24"/>
      <c r="X9" s="24"/>
      <c r="Y9" s="22">
        <f t="shared" ref="Y9:Y47" si="6">SUM(W9:X9)</f>
        <v>0</v>
      </c>
      <c r="Z9" s="23">
        <f t="shared" ref="Z9:Z47" si="7">S9+V9+Y9</f>
        <v>2.5</v>
      </c>
      <c r="AA9" s="24"/>
      <c r="AB9" s="24"/>
    </row>
    <row r="10" spans="1:28" ht="30" customHeight="1" x14ac:dyDescent="0.75">
      <c r="A10" s="14">
        <v>3</v>
      </c>
      <c r="B10" s="18"/>
      <c r="C10" s="18"/>
      <c r="D10" s="18"/>
      <c r="E10" s="18"/>
      <c r="F10" s="35"/>
      <c r="G10" s="19"/>
      <c r="H10" s="36"/>
      <c r="I10" s="19"/>
      <c r="J10" s="37">
        <f t="shared" si="0"/>
        <v>0</v>
      </c>
      <c r="K10" s="37">
        <f t="shared" si="0"/>
        <v>0</v>
      </c>
      <c r="L10" s="37">
        <f t="shared" si="1"/>
        <v>0</v>
      </c>
      <c r="M10" s="37">
        <f t="shared" si="2"/>
        <v>0</v>
      </c>
      <c r="N10" s="37">
        <f t="shared" si="3"/>
        <v>0</v>
      </c>
      <c r="O10" s="23"/>
      <c r="P10" s="42"/>
      <c r="Q10" s="42"/>
      <c r="R10" s="42"/>
      <c r="S10" s="23">
        <f t="shared" si="4"/>
        <v>0</v>
      </c>
      <c r="T10" s="24"/>
      <c r="U10" s="24"/>
      <c r="V10" s="21">
        <f t="shared" si="5"/>
        <v>0</v>
      </c>
      <c r="W10" s="24"/>
      <c r="X10" s="24"/>
      <c r="Y10" s="22">
        <f t="shared" si="6"/>
        <v>0</v>
      </c>
      <c r="Z10" s="23">
        <f t="shared" si="7"/>
        <v>0</v>
      </c>
      <c r="AA10" s="24"/>
      <c r="AB10" s="24"/>
    </row>
    <row r="11" spans="1:28" ht="30" customHeight="1" x14ac:dyDescent="0.75">
      <c r="A11" s="14">
        <v>4</v>
      </c>
      <c r="B11" s="18"/>
      <c r="C11" s="18"/>
      <c r="D11" s="18"/>
      <c r="E11" s="18"/>
      <c r="F11" s="35"/>
      <c r="G11" s="19"/>
      <c r="H11" s="36"/>
      <c r="I11" s="19"/>
      <c r="J11" s="37">
        <f t="shared" si="0"/>
        <v>0</v>
      </c>
      <c r="K11" s="37">
        <f t="shared" si="0"/>
        <v>0</v>
      </c>
      <c r="L11" s="37">
        <f t="shared" si="1"/>
        <v>0</v>
      </c>
      <c r="M11" s="37">
        <f>K11*2.5</f>
        <v>0</v>
      </c>
      <c r="N11" s="37">
        <f t="shared" si="3"/>
        <v>0</v>
      </c>
      <c r="O11" s="23"/>
      <c r="P11" s="42"/>
      <c r="Q11" s="42"/>
      <c r="R11" s="42"/>
      <c r="S11" s="23">
        <f t="shared" si="4"/>
        <v>0</v>
      </c>
      <c r="T11" s="24"/>
      <c r="U11" s="24"/>
      <c r="V11" s="21">
        <f t="shared" si="5"/>
        <v>0</v>
      </c>
      <c r="W11" s="24"/>
      <c r="X11" s="24"/>
      <c r="Y11" s="22">
        <f t="shared" si="6"/>
        <v>0</v>
      </c>
      <c r="Z11" s="23">
        <f t="shared" si="7"/>
        <v>0</v>
      </c>
      <c r="AA11" s="24"/>
      <c r="AB11" s="24"/>
    </row>
    <row r="12" spans="1:28" ht="30" customHeight="1" x14ac:dyDescent="0.75">
      <c r="A12" s="14"/>
      <c r="B12" s="18"/>
      <c r="C12" s="18"/>
      <c r="D12" s="18"/>
      <c r="E12" s="18"/>
      <c r="F12" s="35"/>
      <c r="G12" s="19"/>
      <c r="H12" s="36"/>
      <c r="I12" s="19"/>
      <c r="J12" s="37">
        <f t="shared" si="0"/>
        <v>0</v>
      </c>
      <c r="K12" s="37">
        <f t="shared" si="0"/>
        <v>0</v>
      </c>
      <c r="L12" s="37">
        <f t="shared" si="1"/>
        <v>0</v>
      </c>
      <c r="M12" s="37">
        <f t="shared" si="2"/>
        <v>0</v>
      </c>
      <c r="N12" s="37">
        <f t="shared" si="3"/>
        <v>0</v>
      </c>
      <c r="O12" s="23"/>
      <c r="P12" s="42"/>
      <c r="Q12" s="42"/>
      <c r="R12" s="42"/>
      <c r="S12" s="23">
        <f t="shared" si="4"/>
        <v>0</v>
      </c>
      <c r="T12" s="24"/>
      <c r="U12" s="24"/>
      <c r="V12" s="21">
        <f t="shared" si="5"/>
        <v>0</v>
      </c>
      <c r="W12" s="24"/>
      <c r="X12" s="24"/>
      <c r="Y12" s="22">
        <f t="shared" si="6"/>
        <v>0</v>
      </c>
      <c r="Z12" s="23">
        <f t="shared" si="7"/>
        <v>0</v>
      </c>
      <c r="AA12" s="24"/>
      <c r="AB12" s="24"/>
    </row>
    <row r="13" spans="1:28" ht="30" customHeight="1" x14ac:dyDescent="0.75">
      <c r="A13" s="14"/>
      <c r="B13" s="18"/>
      <c r="C13" s="18"/>
      <c r="D13" s="18"/>
      <c r="E13" s="18"/>
      <c r="F13" s="35"/>
      <c r="G13" s="19"/>
      <c r="H13" s="36"/>
      <c r="I13" s="19"/>
      <c r="J13" s="37">
        <f t="shared" si="0"/>
        <v>0</v>
      </c>
      <c r="K13" s="37">
        <f t="shared" si="0"/>
        <v>0</v>
      </c>
      <c r="L13" s="37">
        <f t="shared" si="1"/>
        <v>0</v>
      </c>
      <c r="M13" s="37">
        <f t="shared" si="2"/>
        <v>0</v>
      </c>
      <c r="N13" s="37">
        <f t="shared" si="3"/>
        <v>0</v>
      </c>
      <c r="O13" s="23"/>
      <c r="P13" s="42"/>
      <c r="Q13" s="42"/>
      <c r="R13" s="42"/>
      <c r="S13" s="23">
        <f t="shared" si="4"/>
        <v>0</v>
      </c>
      <c r="T13" s="24"/>
      <c r="U13" s="24"/>
      <c r="V13" s="21">
        <f t="shared" si="5"/>
        <v>0</v>
      </c>
      <c r="W13" s="24"/>
      <c r="X13" s="24"/>
      <c r="Y13" s="22">
        <f t="shared" si="6"/>
        <v>0</v>
      </c>
      <c r="Z13" s="23">
        <f t="shared" si="7"/>
        <v>0</v>
      </c>
      <c r="AA13" s="24"/>
      <c r="AB13" s="24"/>
    </row>
    <row r="14" spans="1:28" ht="30" customHeight="1" x14ac:dyDescent="0.75">
      <c r="A14" s="14"/>
      <c r="B14" s="18"/>
      <c r="C14" s="18"/>
      <c r="D14" s="18"/>
      <c r="E14" s="18"/>
      <c r="F14" s="35"/>
      <c r="G14" s="19"/>
      <c r="H14" s="36"/>
      <c r="I14" s="19"/>
      <c r="J14" s="37">
        <f t="shared" si="0"/>
        <v>0</v>
      </c>
      <c r="K14" s="37">
        <f t="shared" si="0"/>
        <v>0</v>
      </c>
      <c r="L14" s="37">
        <f t="shared" si="1"/>
        <v>0</v>
      </c>
      <c r="M14" s="37">
        <f t="shared" si="2"/>
        <v>0</v>
      </c>
      <c r="N14" s="37">
        <f t="shared" si="3"/>
        <v>0</v>
      </c>
      <c r="O14" s="23"/>
      <c r="P14" s="42"/>
      <c r="Q14" s="42"/>
      <c r="R14" s="42"/>
      <c r="S14" s="23">
        <f t="shared" si="4"/>
        <v>0</v>
      </c>
      <c r="T14" s="24"/>
      <c r="U14" s="24"/>
      <c r="V14" s="21">
        <f t="shared" si="5"/>
        <v>0</v>
      </c>
      <c r="W14" s="24"/>
      <c r="X14" s="24"/>
      <c r="Y14" s="22">
        <f t="shared" si="6"/>
        <v>0</v>
      </c>
      <c r="Z14" s="23">
        <f t="shared" si="7"/>
        <v>0</v>
      </c>
      <c r="AA14" s="24"/>
      <c r="AB14" s="24"/>
    </row>
    <row r="15" spans="1:28" ht="30" customHeight="1" x14ac:dyDescent="0.75">
      <c r="A15" s="14"/>
      <c r="B15" s="18"/>
      <c r="C15" s="18"/>
      <c r="D15" s="18"/>
      <c r="E15" s="18"/>
      <c r="F15" s="35"/>
      <c r="G15" s="19"/>
      <c r="H15" s="36"/>
      <c r="I15" s="19"/>
      <c r="J15" s="37">
        <f t="shared" si="0"/>
        <v>0</v>
      </c>
      <c r="K15" s="37">
        <f t="shared" si="0"/>
        <v>0</v>
      </c>
      <c r="L15" s="37">
        <f t="shared" si="1"/>
        <v>0</v>
      </c>
      <c r="M15" s="37">
        <f t="shared" si="2"/>
        <v>0</v>
      </c>
      <c r="N15" s="37">
        <f t="shared" si="3"/>
        <v>0</v>
      </c>
      <c r="O15" s="23"/>
      <c r="P15" s="42"/>
      <c r="Q15" s="42"/>
      <c r="R15" s="42"/>
      <c r="S15" s="23">
        <f t="shared" si="4"/>
        <v>0</v>
      </c>
      <c r="T15" s="24"/>
      <c r="U15" s="24"/>
      <c r="V15" s="21">
        <f t="shared" si="5"/>
        <v>0</v>
      </c>
      <c r="W15" s="24"/>
      <c r="X15" s="24"/>
      <c r="Y15" s="22">
        <f t="shared" si="6"/>
        <v>0</v>
      </c>
      <c r="Z15" s="23">
        <f t="shared" si="7"/>
        <v>0</v>
      </c>
      <c r="AA15" s="24"/>
      <c r="AB15" s="24"/>
    </row>
    <row r="16" spans="1:28" ht="30" customHeight="1" x14ac:dyDescent="0.75">
      <c r="A16" s="14"/>
      <c r="B16" s="18"/>
      <c r="C16" s="18"/>
      <c r="D16" s="18"/>
      <c r="E16" s="18"/>
      <c r="F16" s="35"/>
      <c r="G16" s="19"/>
      <c r="H16" s="36"/>
      <c r="I16" s="19"/>
      <c r="J16" s="37">
        <f t="shared" si="0"/>
        <v>0</v>
      </c>
      <c r="K16" s="37">
        <f t="shared" si="0"/>
        <v>0</v>
      </c>
      <c r="L16" s="37">
        <f t="shared" si="1"/>
        <v>0</v>
      </c>
      <c r="M16" s="37">
        <f t="shared" si="2"/>
        <v>0</v>
      </c>
      <c r="N16" s="37">
        <f t="shared" si="3"/>
        <v>0</v>
      </c>
      <c r="O16" s="23"/>
      <c r="P16" s="42"/>
      <c r="Q16" s="42"/>
      <c r="R16" s="42"/>
      <c r="S16" s="23">
        <f t="shared" si="4"/>
        <v>0</v>
      </c>
      <c r="T16" s="24"/>
      <c r="U16" s="24"/>
      <c r="V16" s="21">
        <f t="shared" si="5"/>
        <v>0</v>
      </c>
      <c r="W16" s="24"/>
      <c r="X16" s="24"/>
      <c r="Y16" s="22">
        <f t="shared" si="6"/>
        <v>0</v>
      </c>
      <c r="Z16" s="23">
        <f t="shared" si="7"/>
        <v>0</v>
      </c>
      <c r="AA16" s="24"/>
      <c r="AB16" s="24"/>
    </row>
    <row r="17" spans="1:28" ht="30" customHeight="1" x14ac:dyDescent="0.75">
      <c r="A17" s="14"/>
      <c r="B17" s="18"/>
      <c r="C17" s="18"/>
      <c r="D17" s="18"/>
      <c r="E17" s="18"/>
      <c r="F17" s="35"/>
      <c r="G17" s="19"/>
      <c r="H17" s="36"/>
      <c r="I17" s="19"/>
      <c r="J17" s="37">
        <f t="shared" si="0"/>
        <v>0</v>
      </c>
      <c r="K17" s="37">
        <f t="shared" si="0"/>
        <v>0</v>
      </c>
      <c r="L17" s="37">
        <f t="shared" si="1"/>
        <v>0</v>
      </c>
      <c r="M17" s="37">
        <f t="shared" si="2"/>
        <v>0</v>
      </c>
      <c r="N17" s="37">
        <f t="shared" si="3"/>
        <v>0</v>
      </c>
      <c r="O17" s="23"/>
      <c r="P17" s="42"/>
      <c r="Q17" s="42"/>
      <c r="R17" s="42"/>
      <c r="S17" s="23">
        <f t="shared" si="4"/>
        <v>0</v>
      </c>
      <c r="T17" s="24"/>
      <c r="U17" s="24"/>
      <c r="V17" s="21">
        <f t="shared" si="5"/>
        <v>0</v>
      </c>
      <c r="W17" s="24"/>
      <c r="X17" s="24"/>
      <c r="Y17" s="22">
        <f t="shared" si="6"/>
        <v>0</v>
      </c>
      <c r="Z17" s="23">
        <f t="shared" si="7"/>
        <v>0</v>
      </c>
      <c r="AA17" s="24"/>
      <c r="AB17" s="24"/>
    </row>
    <row r="18" spans="1:28" ht="30" customHeight="1" x14ac:dyDescent="0.75">
      <c r="A18" s="14"/>
      <c r="B18" s="18"/>
      <c r="C18" s="18"/>
      <c r="D18" s="18"/>
      <c r="E18" s="18"/>
      <c r="F18" s="35"/>
      <c r="G18" s="19"/>
      <c r="H18" s="36"/>
      <c r="I18" s="19"/>
      <c r="J18" s="37">
        <f t="shared" si="0"/>
        <v>0</v>
      </c>
      <c r="K18" s="37">
        <f t="shared" si="0"/>
        <v>0</v>
      </c>
      <c r="L18" s="37">
        <f t="shared" si="1"/>
        <v>0</v>
      </c>
      <c r="M18" s="37">
        <f t="shared" si="2"/>
        <v>0</v>
      </c>
      <c r="N18" s="37">
        <f t="shared" si="3"/>
        <v>0</v>
      </c>
      <c r="O18" s="23"/>
      <c r="P18" s="42"/>
      <c r="Q18" s="42"/>
      <c r="R18" s="42"/>
      <c r="S18" s="23">
        <f t="shared" si="4"/>
        <v>0</v>
      </c>
      <c r="T18" s="24"/>
      <c r="U18" s="24"/>
      <c r="V18" s="21">
        <f t="shared" si="5"/>
        <v>0</v>
      </c>
      <c r="W18" s="24"/>
      <c r="X18" s="24"/>
      <c r="Y18" s="22">
        <f t="shared" si="6"/>
        <v>0</v>
      </c>
      <c r="Z18" s="23">
        <f t="shared" si="7"/>
        <v>0</v>
      </c>
      <c r="AA18" s="24"/>
      <c r="AB18" s="24"/>
    </row>
    <row r="19" spans="1:28" ht="30" customHeight="1" x14ac:dyDescent="0.75">
      <c r="A19" s="14"/>
      <c r="B19" s="18"/>
      <c r="C19" s="18"/>
      <c r="D19" s="18"/>
      <c r="E19" s="18"/>
      <c r="F19" s="35"/>
      <c r="G19" s="19"/>
      <c r="H19" s="36"/>
      <c r="I19" s="19"/>
      <c r="J19" s="37">
        <f t="shared" si="0"/>
        <v>0</v>
      </c>
      <c r="K19" s="37">
        <f t="shared" si="0"/>
        <v>0</v>
      </c>
      <c r="L19" s="37">
        <f t="shared" si="1"/>
        <v>0</v>
      </c>
      <c r="M19" s="37">
        <f t="shared" si="2"/>
        <v>0</v>
      </c>
      <c r="N19" s="37">
        <f t="shared" si="3"/>
        <v>0</v>
      </c>
      <c r="O19" s="23"/>
      <c r="P19" s="42"/>
      <c r="Q19" s="42"/>
      <c r="R19" s="42"/>
      <c r="S19" s="23">
        <f t="shared" si="4"/>
        <v>0</v>
      </c>
      <c r="T19" s="24"/>
      <c r="U19" s="24"/>
      <c r="V19" s="21">
        <f t="shared" si="5"/>
        <v>0</v>
      </c>
      <c r="W19" s="24"/>
      <c r="X19" s="24"/>
      <c r="Y19" s="22">
        <f t="shared" si="6"/>
        <v>0</v>
      </c>
      <c r="Z19" s="23">
        <f t="shared" si="7"/>
        <v>0</v>
      </c>
      <c r="AA19" s="24"/>
      <c r="AB19" s="24"/>
    </row>
    <row r="20" spans="1:28" ht="30" customHeight="1" x14ac:dyDescent="0.75">
      <c r="A20" s="14"/>
      <c r="B20" s="18"/>
      <c r="C20" s="18"/>
      <c r="D20" s="18"/>
      <c r="E20" s="18"/>
      <c r="F20" s="35"/>
      <c r="G20" s="19"/>
      <c r="H20" s="36"/>
      <c r="I20" s="19"/>
      <c r="J20" s="37">
        <f t="shared" si="0"/>
        <v>0</v>
      </c>
      <c r="K20" s="37">
        <f t="shared" si="0"/>
        <v>0</v>
      </c>
      <c r="L20" s="37">
        <f t="shared" si="1"/>
        <v>0</v>
      </c>
      <c r="M20" s="37">
        <f t="shared" si="2"/>
        <v>0</v>
      </c>
      <c r="N20" s="37">
        <f t="shared" si="3"/>
        <v>0</v>
      </c>
      <c r="O20" s="23"/>
      <c r="P20" s="42"/>
      <c r="Q20" s="42"/>
      <c r="R20" s="42"/>
      <c r="S20" s="23">
        <f t="shared" si="4"/>
        <v>0</v>
      </c>
      <c r="T20" s="24"/>
      <c r="U20" s="24"/>
      <c r="V20" s="21">
        <f t="shared" si="5"/>
        <v>0</v>
      </c>
      <c r="W20" s="24"/>
      <c r="X20" s="24"/>
      <c r="Y20" s="22">
        <f t="shared" si="6"/>
        <v>0</v>
      </c>
      <c r="Z20" s="23">
        <f t="shared" si="7"/>
        <v>0</v>
      </c>
      <c r="AA20" s="24"/>
      <c r="AB20" s="24"/>
    </row>
    <row r="21" spans="1:28" ht="30" customHeight="1" x14ac:dyDescent="0.75">
      <c r="A21" s="14"/>
      <c r="B21" s="18"/>
      <c r="C21" s="18"/>
      <c r="D21" s="18"/>
      <c r="E21" s="18"/>
      <c r="F21" s="35"/>
      <c r="G21" s="19"/>
      <c r="H21" s="36"/>
      <c r="I21" s="19"/>
      <c r="J21" s="37">
        <f t="shared" si="0"/>
        <v>0</v>
      </c>
      <c r="K21" s="37">
        <f t="shared" si="0"/>
        <v>0</v>
      </c>
      <c r="L21" s="37">
        <f t="shared" si="1"/>
        <v>0</v>
      </c>
      <c r="M21" s="37">
        <f t="shared" si="2"/>
        <v>0</v>
      </c>
      <c r="N21" s="37">
        <f t="shared" si="3"/>
        <v>0</v>
      </c>
      <c r="O21" s="23"/>
      <c r="P21" s="42"/>
      <c r="Q21" s="42"/>
      <c r="R21" s="42"/>
      <c r="S21" s="23">
        <f t="shared" si="4"/>
        <v>0</v>
      </c>
      <c r="T21" s="24"/>
      <c r="U21" s="24"/>
      <c r="V21" s="21">
        <f t="shared" si="5"/>
        <v>0</v>
      </c>
      <c r="W21" s="24"/>
      <c r="X21" s="24"/>
      <c r="Y21" s="22">
        <f t="shared" si="6"/>
        <v>0</v>
      </c>
      <c r="Z21" s="23">
        <f t="shared" si="7"/>
        <v>0</v>
      </c>
      <c r="AA21" s="24"/>
      <c r="AB21" s="24"/>
    </row>
    <row r="22" spans="1:28" ht="30" customHeight="1" x14ac:dyDescent="0.75">
      <c r="A22" s="14"/>
      <c r="B22" s="18"/>
      <c r="C22" s="18"/>
      <c r="D22" s="18"/>
      <c r="E22" s="18"/>
      <c r="F22" s="35"/>
      <c r="G22" s="19"/>
      <c r="H22" s="36"/>
      <c r="I22" s="19"/>
      <c r="J22" s="37">
        <f t="shared" si="0"/>
        <v>0</v>
      </c>
      <c r="K22" s="37">
        <f t="shared" si="0"/>
        <v>0</v>
      </c>
      <c r="L22" s="37">
        <f t="shared" si="1"/>
        <v>0</v>
      </c>
      <c r="M22" s="37">
        <f t="shared" si="2"/>
        <v>0</v>
      </c>
      <c r="N22" s="37">
        <f t="shared" si="3"/>
        <v>0</v>
      </c>
      <c r="O22" s="23"/>
      <c r="P22" s="42"/>
      <c r="Q22" s="42"/>
      <c r="R22" s="42"/>
      <c r="S22" s="23">
        <f t="shared" si="4"/>
        <v>0</v>
      </c>
      <c r="T22" s="24"/>
      <c r="U22" s="24"/>
      <c r="V22" s="21">
        <f t="shared" si="5"/>
        <v>0</v>
      </c>
      <c r="W22" s="24"/>
      <c r="X22" s="24"/>
      <c r="Y22" s="22">
        <f t="shared" si="6"/>
        <v>0</v>
      </c>
      <c r="Z22" s="23">
        <f t="shared" si="7"/>
        <v>0</v>
      </c>
      <c r="AA22" s="24"/>
      <c r="AB22" s="24"/>
    </row>
    <row r="23" spans="1:28" ht="30" customHeight="1" x14ac:dyDescent="0.75">
      <c r="A23" s="14"/>
      <c r="B23" s="18"/>
      <c r="C23" s="18"/>
      <c r="D23" s="18"/>
      <c r="E23" s="18"/>
      <c r="F23" s="35"/>
      <c r="G23" s="19"/>
      <c r="H23" s="36"/>
      <c r="I23" s="19"/>
      <c r="J23" s="37">
        <f t="shared" si="0"/>
        <v>0</v>
      </c>
      <c r="K23" s="37">
        <f t="shared" si="0"/>
        <v>0</v>
      </c>
      <c r="L23" s="37">
        <f t="shared" si="1"/>
        <v>0</v>
      </c>
      <c r="M23" s="37">
        <f t="shared" si="2"/>
        <v>0</v>
      </c>
      <c r="N23" s="37">
        <f t="shared" si="3"/>
        <v>0</v>
      </c>
      <c r="O23" s="23"/>
      <c r="P23" s="42"/>
      <c r="Q23" s="42"/>
      <c r="R23" s="42"/>
      <c r="S23" s="23">
        <f t="shared" si="4"/>
        <v>0</v>
      </c>
      <c r="T23" s="24"/>
      <c r="U23" s="24"/>
      <c r="V23" s="21">
        <f t="shared" si="5"/>
        <v>0</v>
      </c>
      <c r="W23" s="24"/>
      <c r="X23" s="24"/>
      <c r="Y23" s="22">
        <f t="shared" si="6"/>
        <v>0</v>
      </c>
      <c r="Z23" s="23">
        <f t="shared" si="7"/>
        <v>0</v>
      </c>
      <c r="AA23" s="24"/>
      <c r="AB23" s="24"/>
    </row>
    <row r="24" spans="1:28" ht="30" customHeight="1" x14ac:dyDescent="0.75">
      <c r="A24" s="14"/>
      <c r="B24" s="18"/>
      <c r="C24" s="18"/>
      <c r="D24" s="18"/>
      <c r="E24" s="18"/>
      <c r="F24" s="35"/>
      <c r="G24" s="19"/>
      <c r="H24" s="36"/>
      <c r="I24" s="19"/>
      <c r="J24" s="37">
        <f t="shared" si="0"/>
        <v>0</v>
      </c>
      <c r="K24" s="37">
        <f t="shared" si="0"/>
        <v>0</v>
      </c>
      <c r="L24" s="37">
        <f t="shared" si="1"/>
        <v>0</v>
      </c>
      <c r="M24" s="37">
        <f t="shared" si="2"/>
        <v>0</v>
      </c>
      <c r="N24" s="37">
        <f t="shared" si="3"/>
        <v>0</v>
      </c>
      <c r="O24" s="23"/>
      <c r="P24" s="42"/>
      <c r="Q24" s="42"/>
      <c r="R24" s="42"/>
      <c r="S24" s="23">
        <f t="shared" si="4"/>
        <v>0</v>
      </c>
      <c r="T24" s="24"/>
      <c r="U24" s="24"/>
      <c r="V24" s="21">
        <f t="shared" si="5"/>
        <v>0</v>
      </c>
      <c r="W24" s="24"/>
      <c r="X24" s="24"/>
      <c r="Y24" s="22">
        <f t="shared" si="6"/>
        <v>0</v>
      </c>
      <c r="Z24" s="23">
        <f t="shared" si="7"/>
        <v>0</v>
      </c>
      <c r="AA24" s="24"/>
      <c r="AB24" s="24"/>
    </row>
    <row r="25" spans="1:28" ht="30" customHeight="1" x14ac:dyDescent="0.75">
      <c r="A25" s="14"/>
      <c r="B25" s="18"/>
      <c r="C25" s="18"/>
      <c r="D25" s="18"/>
      <c r="E25" s="18"/>
      <c r="F25" s="35"/>
      <c r="G25" s="19"/>
      <c r="H25" s="36"/>
      <c r="I25" s="19"/>
      <c r="J25" s="37">
        <f t="shared" si="0"/>
        <v>0</v>
      </c>
      <c r="K25" s="37">
        <f t="shared" si="0"/>
        <v>0</v>
      </c>
      <c r="L25" s="37">
        <f t="shared" si="1"/>
        <v>0</v>
      </c>
      <c r="M25" s="37">
        <f t="shared" si="2"/>
        <v>0</v>
      </c>
      <c r="N25" s="37">
        <f t="shared" si="3"/>
        <v>0</v>
      </c>
      <c r="O25" s="23"/>
      <c r="P25" s="42"/>
      <c r="Q25" s="42"/>
      <c r="R25" s="42"/>
      <c r="S25" s="23">
        <f t="shared" si="4"/>
        <v>0</v>
      </c>
      <c r="T25" s="24"/>
      <c r="U25" s="24"/>
      <c r="V25" s="21">
        <f t="shared" si="5"/>
        <v>0</v>
      </c>
      <c r="W25" s="24"/>
      <c r="X25" s="24"/>
      <c r="Y25" s="22">
        <f t="shared" si="6"/>
        <v>0</v>
      </c>
      <c r="Z25" s="23">
        <f t="shared" si="7"/>
        <v>0</v>
      </c>
      <c r="AA25" s="24"/>
      <c r="AB25" s="24"/>
    </row>
    <row r="26" spans="1:28" ht="30" customHeight="1" x14ac:dyDescent="0.75">
      <c r="A26" s="14"/>
      <c r="B26" s="18"/>
      <c r="C26" s="18"/>
      <c r="D26" s="18"/>
      <c r="E26" s="18"/>
      <c r="F26" s="35"/>
      <c r="G26" s="19"/>
      <c r="H26" s="36"/>
      <c r="I26" s="19"/>
      <c r="J26" s="37">
        <f t="shared" si="0"/>
        <v>0</v>
      </c>
      <c r="K26" s="37">
        <f t="shared" si="0"/>
        <v>0</v>
      </c>
      <c r="L26" s="37">
        <f t="shared" si="1"/>
        <v>0</v>
      </c>
      <c r="M26" s="37">
        <f t="shared" si="2"/>
        <v>0</v>
      </c>
      <c r="N26" s="37">
        <f t="shared" si="3"/>
        <v>0</v>
      </c>
      <c r="O26" s="23"/>
      <c r="P26" s="42"/>
      <c r="Q26" s="42"/>
      <c r="R26" s="42"/>
      <c r="S26" s="23">
        <f t="shared" si="4"/>
        <v>0</v>
      </c>
      <c r="T26" s="24"/>
      <c r="U26" s="24"/>
      <c r="V26" s="21">
        <f t="shared" si="5"/>
        <v>0</v>
      </c>
      <c r="W26" s="24"/>
      <c r="X26" s="24"/>
      <c r="Y26" s="22">
        <f t="shared" si="6"/>
        <v>0</v>
      </c>
      <c r="Z26" s="23">
        <f t="shared" si="7"/>
        <v>0</v>
      </c>
      <c r="AA26" s="24"/>
      <c r="AB26" s="24"/>
    </row>
    <row r="27" spans="1:28" ht="30" customHeight="1" x14ac:dyDescent="0.75">
      <c r="A27" s="14"/>
      <c r="B27" s="18"/>
      <c r="C27" s="18"/>
      <c r="D27" s="18"/>
      <c r="E27" s="18"/>
      <c r="F27" s="35"/>
      <c r="G27" s="19"/>
      <c r="H27" s="36"/>
      <c r="I27" s="19"/>
      <c r="J27" s="37">
        <f t="shared" si="0"/>
        <v>0</v>
      </c>
      <c r="K27" s="37">
        <f t="shared" si="0"/>
        <v>0</v>
      </c>
      <c r="L27" s="37">
        <f t="shared" si="1"/>
        <v>0</v>
      </c>
      <c r="M27" s="37">
        <f t="shared" si="2"/>
        <v>0</v>
      </c>
      <c r="N27" s="37">
        <f t="shared" si="3"/>
        <v>0</v>
      </c>
      <c r="O27" s="23"/>
      <c r="P27" s="42"/>
      <c r="Q27" s="42"/>
      <c r="R27" s="42"/>
      <c r="S27" s="23">
        <f t="shared" si="4"/>
        <v>0</v>
      </c>
      <c r="T27" s="24"/>
      <c r="U27" s="24"/>
      <c r="V27" s="21">
        <f t="shared" si="5"/>
        <v>0</v>
      </c>
      <c r="W27" s="24"/>
      <c r="X27" s="24"/>
      <c r="Y27" s="22">
        <f t="shared" si="6"/>
        <v>0</v>
      </c>
      <c r="Z27" s="23">
        <f t="shared" si="7"/>
        <v>0</v>
      </c>
      <c r="AA27" s="24"/>
      <c r="AB27" s="24"/>
    </row>
    <row r="28" spans="1:28" ht="30" customHeight="1" x14ac:dyDescent="0.75">
      <c r="A28" s="14"/>
      <c r="B28" s="18"/>
      <c r="C28" s="18"/>
      <c r="D28" s="18"/>
      <c r="E28" s="18"/>
      <c r="F28" s="35"/>
      <c r="G28" s="19"/>
      <c r="H28" s="36"/>
      <c r="I28" s="19"/>
      <c r="J28" s="37">
        <f t="shared" si="0"/>
        <v>0</v>
      </c>
      <c r="K28" s="37">
        <f t="shared" si="0"/>
        <v>0</v>
      </c>
      <c r="L28" s="37">
        <f t="shared" si="1"/>
        <v>0</v>
      </c>
      <c r="M28" s="37">
        <f t="shared" si="2"/>
        <v>0</v>
      </c>
      <c r="N28" s="37">
        <f t="shared" si="3"/>
        <v>0</v>
      </c>
      <c r="O28" s="23"/>
      <c r="P28" s="42"/>
      <c r="Q28" s="42"/>
      <c r="R28" s="42"/>
      <c r="S28" s="23">
        <f t="shared" si="4"/>
        <v>0</v>
      </c>
      <c r="T28" s="24"/>
      <c r="U28" s="24"/>
      <c r="V28" s="21">
        <f t="shared" si="5"/>
        <v>0</v>
      </c>
      <c r="W28" s="24"/>
      <c r="X28" s="24"/>
      <c r="Y28" s="22">
        <f t="shared" si="6"/>
        <v>0</v>
      </c>
      <c r="Z28" s="23">
        <f t="shared" si="7"/>
        <v>0</v>
      </c>
      <c r="AA28" s="24"/>
      <c r="AB28" s="24"/>
    </row>
    <row r="29" spans="1:28" ht="30" customHeight="1" x14ac:dyDescent="0.75">
      <c r="A29" s="14"/>
      <c r="B29" s="18"/>
      <c r="C29" s="18"/>
      <c r="D29" s="18"/>
      <c r="E29" s="18"/>
      <c r="F29" s="35"/>
      <c r="G29" s="19"/>
      <c r="H29" s="36"/>
      <c r="I29" s="19"/>
      <c r="J29" s="37">
        <f t="shared" si="0"/>
        <v>0</v>
      </c>
      <c r="K29" s="37">
        <f t="shared" si="0"/>
        <v>0</v>
      </c>
      <c r="L29" s="37">
        <f t="shared" si="1"/>
        <v>0</v>
      </c>
      <c r="M29" s="37">
        <f t="shared" si="2"/>
        <v>0</v>
      </c>
      <c r="N29" s="37">
        <f t="shared" si="3"/>
        <v>0</v>
      </c>
      <c r="O29" s="23"/>
      <c r="P29" s="42"/>
      <c r="Q29" s="42"/>
      <c r="R29" s="42"/>
      <c r="S29" s="23">
        <f t="shared" si="4"/>
        <v>0</v>
      </c>
      <c r="T29" s="24"/>
      <c r="U29" s="24"/>
      <c r="V29" s="21">
        <f t="shared" si="5"/>
        <v>0</v>
      </c>
      <c r="W29" s="24"/>
      <c r="X29" s="24"/>
      <c r="Y29" s="22">
        <f t="shared" si="6"/>
        <v>0</v>
      </c>
      <c r="Z29" s="23">
        <f t="shared" si="7"/>
        <v>0</v>
      </c>
      <c r="AA29" s="24"/>
      <c r="AB29" s="24"/>
    </row>
    <row r="30" spans="1:28" ht="30" customHeight="1" x14ac:dyDescent="0.75">
      <c r="A30" s="14"/>
      <c r="B30" s="18"/>
      <c r="C30" s="18"/>
      <c r="D30" s="18"/>
      <c r="E30" s="18"/>
      <c r="F30" s="35"/>
      <c r="G30" s="19"/>
      <c r="H30" s="36"/>
      <c r="I30" s="19"/>
      <c r="J30" s="37">
        <f t="shared" si="0"/>
        <v>0</v>
      </c>
      <c r="K30" s="37">
        <f t="shared" si="0"/>
        <v>0</v>
      </c>
      <c r="L30" s="37">
        <f t="shared" si="1"/>
        <v>0</v>
      </c>
      <c r="M30" s="37">
        <f t="shared" si="2"/>
        <v>0</v>
      </c>
      <c r="N30" s="37">
        <f t="shared" si="3"/>
        <v>0</v>
      </c>
      <c r="O30" s="23"/>
      <c r="P30" s="42"/>
      <c r="Q30" s="42"/>
      <c r="R30" s="42"/>
      <c r="S30" s="23">
        <f t="shared" si="4"/>
        <v>0</v>
      </c>
      <c r="T30" s="24"/>
      <c r="U30" s="24"/>
      <c r="V30" s="21">
        <f t="shared" si="5"/>
        <v>0</v>
      </c>
      <c r="W30" s="24"/>
      <c r="X30" s="24"/>
      <c r="Y30" s="22">
        <f t="shared" si="6"/>
        <v>0</v>
      </c>
      <c r="Z30" s="23">
        <f t="shared" si="7"/>
        <v>0</v>
      </c>
      <c r="AA30" s="24"/>
      <c r="AB30" s="24"/>
    </row>
    <row r="31" spans="1:28" ht="30" customHeight="1" x14ac:dyDescent="0.75">
      <c r="A31" s="14"/>
      <c r="B31" s="18"/>
      <c r="C31" s="18"/>
      <c r="D31" s="18"/>
      <c r="E31" s="18"/>
      <c r="F31" s="35"/>
      <c r="G31" s="19"/>
      <c r="H31" s="36"/>
      <c r="I31" s="19"/>
      <c r="J31" s="37">
        <f t="shared" si="0"/>
        <v>0</v>
      </c>
      <c r="K31" s="37">
        <f t="shared" si="0"/>
        <v>0</v>
      </c>
      <c r="L31" s="37">
        <f t="shared" si="1"/>
        <v>0</v>
      </c>
      <c r="M31" s="37">
        <f t="shared" si="2"/>
        <v>0</v>
      </c>
      <c r="N31" s="37">
        <f t="shared" si="3"/>
        <v>0</v>
      </c>
      <c r="O31" s="23"/>
      <c r="P31" s="42"/>
      <c r="Q31" s="42"/>
      <c r="R31" s="42"/>
      <c r="S31" s="23">
        <f t="shared" si="4"/>
        <v>0</v>
      </c>
      <c r="T31" s="24"/>
      <c r="U31" s="24"/>
      <c r="V31" s="21">
        <f t="shared" si="5"/>
        <v>0</v>
      </c>
      <c r="W31" s="24"/>
      <c r="X31" s="24"/>
      <c r="Y31" s="22">
        <f t="shared" si="6"/>
        <v>0</v>
      </c>
      <c r="Z31" s="23">
        <f t="shared" si="7"/>
        <v>0</v>
      </c>
      <c r="AA31" s="24"/>
      <c r="AB31" s="24"/>
    </row>
    <row r="32" spans="1:28" ht="30" customHeight="1" x14ac:dyDescent="0.75">
      <c r="A32" s="14"/>
      <c r="B32" s="18"/>
      <c r="C32" s="18"/>
      <c r="D32" s="18"/>
      <c r="E32" s="18"/>
      <c r="F32" s="35"/>
      <c r="G32" s="19"/>
      <c r="H32" s="36"/>
      <c r="I32" s="19"/>
      <c r="J32" s="37">
        <f t="shared" si="0"/>
        <v>0</v>
      </c>
      <c r="K32" s="37">
        <f t="shared" si="0"/>
        <v>0</v>
      </c>
      <c r="L32" s="37">
        <f t="shared" si="1"/>
        <v>0</v>
      </c>
      <c r="M32" s="37">
        <f t="shared" si="2"/>
        <v>0</v>
      </c>
      <c r="N32" s="37">
        <f t="shared" si="3"/>
        <v>0</v>
      </c>
      <c r="O32" s="23"/>
      <c r="P32" s="42"/>
      <c r="Q32" s="42"/>
      <c r="R32" s="42"/>
      <c r="S32" s="23">
        <f t="shared" si="4"/>
        <v>0</v>
      </c>
      <c r="T32" s="24"/>
      <c r="U32" s="24"/>
      <c r="V32" s="21">
        <f t="shared" si="5"/>
        <v>0</v>
      </c>
      <c r="W32" s="24"/>
      <c r="X32" s="24"/>
      <c r="Y32" s="22">
        <f t="shared" si="6"/>
        <v>0</v>
      </c>
      <c r="Z32" s="23">
        <f t="shared" si="7"/>
        <v>0</v>
      </c>
      <c r="AA32" s="24"/>
      <c r="AB32" s="24"/>
    </row>
    <row r="33" spans="1:28" ht="30" customHeight="1" x14ac:dyDescent="0.75">
      <c r="A33" s="14"/>
      <c r="B33" s="18"/>
      <c r="C33" s="18"/>
      <c r="D33" s="18"/>
      <c r="E33" s="18"/>
      <c r="F33" s="35"/>
      <c r="G33" s="19"/>
      <c r="H33" s="36"/>
      <c r="I33" s="19"/>
      <c r="J33" s="37">
        <f t="shared" si="0"/>
        <v>0</v>
      </c>
      <c r="K33" s="37">
        <f t="shared" si="0"/>
        <v>0</v>
      </c>
      <c r="L33" s="37">
        <f t="shared" si="1"/>
        <v>0</v>
      </c>
      <c r="M33" s="37">
        <f t="shared" si="2"/>
        <v>0</v>
      </c>
      <c r="N33" s="37">
        <f t="shared" si="3"/>
        <v>0</v>
      </c>
      <c r="O33" s="23"/>
      <c r="P33" s="42"/>
      <c r="Q33" s="42"/>
      <c r="R33" s="42"/>
      <c r="S33" s="23">
        <f t="shared" si="4"/>
        <v>0</v>
      </c>
      <c r="T33" s="24"/>
      <c r="U33" s="24"/>
      <c r="V33" s="21">
        <f t="shared" si="5"/>
        <v>0</v>
      </c>
      <c r="W33" s="24"/>
      <c r="X33" s="24"/>
      <c r="Y33" s="22">
        <f t="shared" si="6"/>
        <v>0</v>
      </c>
      <c r="Z33" s="23">
        <f t="shared" si="7"/>
        <v>0</v>
      </c>
      <c r="AA33" s="24"/>
      <c r="AB33" s="24"/>
    </row>
    <row r="34" spans="1:28" ht="30" customHeight="1" x14ac:dyDescent="0.75">
      <c r="A34" s="14"/>
      <c r="B34" s="18"/>
      <c r="C34" s="18"/>
      <c r="D34" s="18"/>
      <c r="E34" s="18"/>
      <c r="F34" s="35"/>
      <c r="G34" s="19"/>
      <c r="H34" s="36"/>
      <c r="I34" s="19"/>
      <c r="J34" s="37">
        <f t="shared" si="0"/>
        <v>0</v>
      </c>
      <c r="K34" s="37">
        <f t="shared" si="0"/>
        <v>0</v>
      </c>
      <c r="L34" s="37">
        <f t="shared" si="1"/>
        <v>0</v>
      </c>
      <c r="M34" s="37">
        <f t="shared" si="2"/>
        <v>0</v>
      </c>
      <c r="N34" s="37">
        <f t="shared" si="3"/>
        <v>0</v>
      </c>
      <c r="O34" s="23"/>
      <c r="P34" s="42"/>
      <c r="Q34" s="42"/>
      <c r="R34" s="42"/>
      <c r="S34" s="23">
        <f t="shared" si="4"/>
        <v>0</v>
      </c>
      <c r="T34" s="24"/>
      <c r="U34" s="24"/>
      <c r="V34" s="21">
        <f t="shared" si="5"/>
        <v>0</v>
      </c>
      <c r="W34" s="24"/>
      <c r="X34" s="24"/>
      <c r="Y34" s="22">
        <f t="shared" si="6"/>
        <v>0</v>
      </c>
      <c r="Z34" s="23">
        <f t="shared" si="7"/>
        <v>0</v>
      </c>
      <c r="AA34" s="24"/>
      <c r="AB34" s="24"/>
    </row>
    <row r="35" spans="1:28" ht="30" customHeight="1" x14ac:dyDescent="0.75">
      <c r="A35" s="14"/>
      <c r="B35" s="18"/>
      <c r="C35" s="18"/>
      <c r="D35" s="18"/>
      <c r="E35" s="18"/>
      <c r="F35" s="35"/>
      <c r="G35" s="19"/>
      <c r="H35" s="36"/>
      <c r="I35" s="19"/>
      <c r="J35" s="37">
        <f t="shared" si="0"/>
        <v>0</v>
      </c>
      <c r="K35" s="37">
        <f t="shared" si="0"/>
        <v>0</v>
      </c>
      <c r="L35" s="37">
        <f t="shared" si="1"/>
        <v>0</v>
      </c>
      <c r="M35" s="37">
        <f t="shared" si="2"/>
        <v>0</v>
      </c>
      <c r="N35" s="37">
        <f t="shared" si="3"/>
        <v>0</v>
      </c>
      <c r="O35" s="23"/>
      <c r="P35" s="42"/>
      <c r="Q35" s="42"/>
      <c r="R35" s="42"/>
      <c r="S35" s="23">
        <f t="shared" si="4"/>
        <v>0</v>
      </c>
      <c r="T35" s="24"/>
      <c r="U35" s="24"/>
      <c r="V35" s="21">
        <f t="shared" si="5"/>
        <v>0</v>
      </c>
      <c r="W35" s="24"/>
      <c r="X35" s="24"/>
      <c r="Y35" s="22">
        <f t="shared" si="6"/>
        <v>0</v>
      </c>
      <c r="Z35" s="23">
        <f t="shared" si="7"/>
        <v>0</v>
      </c>
      <c r="AA35" s="24"/>
      <c r="AB35" s="24"/>
    </row>
    <row r="36" spans="1:28" ht="30" customHeight="1" x14ac:dyDescent="0.75">
      <c r="A36" s="14"/>
      <c r="B36" s="18"/>
      <c r="C36" s="18"/>
      <c r="D36" s="18"/>
      <c r="E36" s="18"/>
      <c r="F36" s="35"/>
      <c r="G36" s="19"/>
      <c r="H36" s="36"/>
      <c r="I36" s="19"/>
      <c r="J36" s="37">
        <f t="shared" si="0"/>
        <v>0</v>
      </c>
      <c r="K36" s="37">
        <f t="shared" si="0"/>
        <v>0</v>
      </c>
      <c r="L36" s="37">
        <f t="shared" si="1"/>
        <v>0</v>
      </c>
      <c r="M36" s="37">
        <f t="shared" si="2"/>
        <v>0</v>
      </c>
      <c r="N36" s="37">
        <f t="shared" si="3"/>
        <v>0</v>
      </c>
      <c r="O36" s="23"/>
      <c r="P36" s="42"/>
      <c r="Q36" s="42"/>
      <c r="R36" s="42"/>
      <c r="S36" s="23">
        <f t="shared" si="4"/>
        <v>0</v>
      </c>
      <c r="T36" s="24"/>
      <c r="U36" s="24"/>
      <c r="V36" s="21">
        <f t="shared" si="5"/>
        <v>0</v>
      </c>
      <c r="W36" s="24"/>
      <c r="X36" s="24"/>
      <c r="Y36" s="22">
        <f t="shared" si="6"/>
        <v>0</v>
      </c>
      <c r="Z36" s="23">
        <f t="shared" si="7"/>
        <v>0</v>
      </c>
      <c r="AA36" s="24"/>
      <c r="AB36" s="24"/>
    </row>
    <row r="37" spans="1:28" ht="30" customHeight="1" x14ac:dyDescent="0.75">
      <c r="A37" s="14"/>
      <c r="B37" s="18"/>
      <c r="C37" s="18"/>
      <c r="D37" s="18"/>
      <c r="E37" s="18"/>
      <c r="F37" s="35"/>
      <c r="G37" s="19"/>
      <c r="H37" s="36"/>
      <c r="I37" s="19"/>
      <c r="J37" s="37">
        <f t="shared" si="0"/>
        <v>0</v>
      </c>
      <c r="K37" s="37">
        <f t="shared" si="0"/>
        <v>0</v>
      </c>
      <c r="L37" s="37">
        <f t="shared" si="1"/>
        <v>0</v>
      </c>
      <c r="M37" s="37">
        <f t="shared" si="2"/>
        <v>0</v>
      </c>
      <c r="N37" s="37">
        <f t="shared" si="3"/>
        <v>0</v>
      </c>
      <c r="O37" s="23"/>
      <c r="P37" s="42"/>
      <c r="Q37" s="42"/>
      <c r="R37" s="42"/>
      <c r="S37" s="23">
        <f t="shared" si="4"/>
        <v>0</v>
      </c>
      <c r="T37" s="24"/>
      <c r="U37" s="24"/>
      <c r="V37" s="21">
        <f t="shared" si="5"/>
        <v>0</v>
      </c>
      <c r="W37" s="24"/>
      <c r="X37" s="24"/>
      <c r="Y37" s="22">
        <f t="shared" si="6"/>
        <v>0</v>
      </c>
      <c r="Z37" s="23">
        <f t="shared" si="7"/>
        <v>0</v>
      </c>
      <c r="AA37" s="24"/>
      <c r="AB37" s="24"/>
    </row>
    <row r="38" spans="1:28" ht="30" customHeight="1" x14ac:dyDescent="0.75">
      <c r="A38" s="14"/>
      <c r="B38" s="18"/>
      <c r="C38" s="18"/>
      <c r="D38" s="18"/>
      <c r="E38" s="18"/>
      <c r="F38" s="35"/>
      <c r="G38" s="19"/>
      <c r="H38" s="36"/>
      <c r="I38" s="19"/>
      <c r="J38" s="37">
        <f t="shared" si="0"/>
        <v>0</v>
      </c>
      <c r="K38" s="37">
        <f t="shared" si="0"/>
        <v>0</v>
      </c>
      <c r="L38" s="37">
        <f t="shared" si="1"/>
        <v>0</v>
      </c>
      <c r="M38" s="37">
        <f t="shared" si="2"/>
        <v>0</v>
      </c>
      <c r="N38" s="37">
        <f t="shared" si="3"/>
        <v>0</v>
      </c>
      <c r="O38" s="23"/>
      <c r="P38" s="42"/>
      <c r="Q38" s="42"/>
      <c r="R38" s="42"/>
      <c r="S38" s="23">
        <f t="shared" si="4"/>
        <v>0</v>
      </c>
      <c r="T38" s="24"/>
      <c r="U38" s="24"/>
      <c r="V38" s="21">
        <f t="shared" si="5"/>
        <v>0</v>
      </c>
      <c r="W38" s="24"/>
      <c r="X38" s="24"/>
      <c r="Y38" s="22">
        <f t="shared" si="6"/>
        <v>0</v>
      </c>
      <c r="Z38" s="23">
        <f t="shared" si="7"/>
        <v>0</v>
      </c>
      <c r="AA38" s="24"/>
      <c r="AB38" s="24"/>
    </row>
    <row r="39" spans="1:28" ht="30" customHeight="1" x14ac:dyDescent="0.75">
      <c r="A39" s="14"/>
      <c r="B39" s="18"/>
      <c r="C39" s="18"/>
      <c r="D39" s="18"/>
      <c r="E39" s="18"/>
      <c r="F39" s="35"/>
      <c r="G39" s="19"/>
      <c r="H39" s="36"/>
      <c r="I39" s="19"/>
      <c r="J39" s="37">
        <f t="shared" si="0"/>
        <v>0</v>
      </c>
      <c r="K39" s="37">
        <f t="shared" si="0"/>
        <v>0</v>
      </c>
      <c r="L39" s="37">
        <f t="shared" si="1"/>
        <v>0</v>
      </c>
      <c r="M39" s="37">
        <f t="shared" si="2"/>
        <v>0</v>
      </c>
      <c r="N39" s="37">
        <f t="shared" si="3"/>
        <v>0</v>
      </c>
      <c r="O39" s="23"/>
      <c r="P39" s="42"/>
      <c r="Q39" s="42"/>
      <c r="R39" s="42"/>
      <c r="S39" s="23">
        <f t="shared" si="4"/>
        <v>0</v>
      </c>
      <c r="T39" s="24"/>
      <c r="U39" s="24"/>
      <c r="V39" s="21">
        <f t="shared" si="5"/>
        <v>0</v>
      </c>
      <c r="W39" s="24"/>
      <c r="X39" s="24"/>
      <c r="Y39" s="22">
        <f t="shared" si="6"/>
        <v>0</v>
      </c>
      <c r="Z39" s="23">
        <f t="shared" si="7"/>
        <v>0</v>
      </c>
      <c r="AA39" s="24"/>
      <c r="AB39" s="24"/>
    </row>
    <row r="40" spans="1:28" ht="30" customHeight="1" x14ac:dyDescent="0.75">
      <c r="A40" s="14"/>
      <c r="B40" s="18"/>
      <c r="C40" s="18"/>
      <c r="D40" s="18"/>
      <c r="E40" s="18"/>
      <c r="F40" s="35"/>
      <c r="G40" s="19"/>
      <c r="H40" s="36"/>
      <c r="I40" s="19"/>
      <c r="J40" s="37">
        <f t="shared" si="0"/>
        <v>0</v>
      </c>
      <c r="K40" s="37">
        <f t="shared" si="0"/>
        <v>0</v>
      </c>
      <c r="L40" s="37">
        <f t="shared" si="1"/>
        <v>0</v>
      </c>
      <c r="M40" s="37">
        <f t="shared" si="2"/>
        <v>0</v>
      </c>
      <c r="N40" s="37">
        <f t="shared" si="3"/>
        <v>0</v>
      </c>
      <c r="O40" s="23"/>
      <c r="P40" s="42"/>
      <c r="Q40" s="42"/>
      <c r="R40" s="42"/>
      <c r="S40" s="23">
        <f t="shared" si="4"/>
        <v>0</v>
      </c>
      <c r="T40" s="24"/>
      <c r="U40" s="24"/>
      <c r="V40" s="21">
        <f t="shared" si="5"/>
        <v>0</v>
      </c>
      <c r="W40" s="24"/>
      <c r="X40" s="24"/>
      <c r="Y40" s="22">
        <f t="shared" si="6"/>
        <v>0</v>
      </c>
      <c r="Z40" s="23">
        <f t="shared" si="7"/>
        <v>0</v>
      </c>
      <c r="AA40" s="24"/>
      <c r="AB40" s="24"/>
    </row>
    <row r="41" spans="1:28" ht="30" customHeight="1" x14ac:dyDescent="0.75">
      <c r="A41" s="14"/>
      <c r="B41" s="18"/>
      <c r="C41" s="18"/>
      <c r="D41" s="18"/>
      <c r="E41" s="18"/>
      <c r="F41" s="35"/>
      <c r="G41" s="19"/>
      <c r="H41" s="36"/>
      <c r="I41" s="19"/>
      <c r="J41" s="37">
        <f t="shared" si="0"/>
        <v>0</v>
      </c>
      <c r="K41" s="37">
        <f t="shared" si="0"/>
        <v>0</v>
      </c>
      <c r="L41" s="37">
        <f t="shared" si="1"/>
        <v>0</v>
      </c>
      <c r="M41" s="37">
        <f t="shared" si="2"/>
        <v>0</v>
      </c>
      <c r="N41" s="37">
        <f t="shared" si="3"/>
        <v>0</v>
      </c>
      <c r="O41" s="23"/>
      <c r="P41" s="42"/>
      <c r="Q41" s="42"/>
      <c r="R41" s="42"/>
      <c r="S41" s="23">
        <f t="shared" si="4"/>
        <v>0</v>
      </c>
      <c r="T41" s="24"/>
      <c r="U41" s="24"/>
      <c r="V41" s="21">
        <f t="shared" si="5"/>
        <v>0</v>
      </c>
      <c r="W41" s="24"/>
      <c r="X41" s="24"/>
      <c r="Y41" s="22">
        <f t="shared" si="6"/>
        <v>0</v>
      </c>
      <c r="Z41" s="23">
        <f t="shared" si="7"/>
        <v>0</v>
      </c>
      <c r="AA41" s="24"/>
      <c r="AB41" s="24"/>
    </row>
    <row r="42" spans="1:28" ht="30" customHeight="1" x14ac:dyDescent="0.75">
      <c r="A42" s="14"/>
      <c r="B42" s="18"/>
      <c r="C42" s="18"/>
      <c r="D42" s="18"/>
      <c r="E42" s="18"/>
      <c r="F42" s="35"/>
      <c r="G42" s="19"/>
      <c r="H42" s="36"/>
      <c r="I42" s="19"/>
      <c r="J42" s="37">
        <f t="shared" si="0"/>
        <v>0</v>
      </c>
      <c r="K42" s="37">
        <f t="shared" si="0"/>
        <v>0</v>
      </c>
      <c r="L42" s="37">
        <f t="shared" si="1"/>
        <v>0</v>
      </c>
      <c r="M42" s="37">
        <f t="shared" si="2"/>
        <v>0</v>
      </c>
      <c r="N42" s="37">
        <f t="shared" si="3"/>
        <v>0</v>
      </c>
      <c r="O42" s="23"/>
      <c r="P42" s="42"/>
      <c r="Q42" s="42"/>
      <c r="R42" s="42"/>
      <c r="S42" s="23">
        <f t="shared" si="4"/>
        <v>0</v>
      </c>
      <c r="T42" s="24"/>
      <c r="U42" s="24"/>
      <c r="V42" s="21">
        <f t="shared" si="5"/>
        <v>0</v>
      </c>
      <c r="W42" s="24"/>
      <c r="X42" s="24"/>
      <c r="Y42" s="22">
        <f t="shared" si="6"/>
        <v>0</v>
      </c>
      <c r="Z42" s="23">
        <f t="shared" si="7"/>
        <v>0</v>
      </c>
      <c r="AA42" s="24"/>
      <c r="AB42" s="24"/>
    </row>
    <row r="43" spans="1:28" ht="30" customHeight="1" x14ac:dyDescent="0.75">
      <c r="A43" s="14"/>
      <c r="B43" s="18"/>
      <c r="C43" s="18"/>
      <c r="D43" s="18"/>
      <c r="E43" s="18"/>
      <c r="F43" s="35"/>
      <c r="G43" s="19"/>
      <c r="H43" s="36"/>
      <c r="I43" s="19"/>
      <c r="J43" s="37">
        <f t="shared" si="0"/>
        <v>0</v>
      </c>
      <c r="K43" s="37">
        <f t="shared" si="0"/>
        <v>0</v>
      </c>
      <c r="L43" s="37">
        <f t="shared" si="1"/>
        <v>0</v>
      </c>
      <c r="M43" s="37">
        <f t="shared" si="2"/>
        <v>0</v>
      </c>
      <c r="N43" s="37">
        <f t="shared" si="3"/>
        <v>0</v>
      </c>
      <c r="O43" s="23"/>
      <c r="P43" s="42"/>
      <c r="Q43" s="42"/>
      <c r="R43" s="42"/>
      <c r="S43" s="23">
        <f t="shared" si="4"/>
        <v>0</v>
      </c>
      <c r="T43" s="24"/>
      <c r="U43" s="24"/>
      <c r="V43" s="21">
        <f t="shared" si="5"/>
        <v>0</v>
      </c>
      <c r="W43" s="24"/>
      <c r="X43" s="24"/>
      <c r="Y43" s="22">
        <f t="shared" si="6"/>
        <v>0</v>
      </c>
      <c r="Z43" s="23">
        <f t="shared" si="7"/>
        <v>0</v>
      </c>
      <c r="AA43" s="24"/>
      <c r="AB43" s="24"/>
    </row>
    <row r="44" spans="1:28" ht="30" customHeight="1" x14ac:dyDescent="0.75">
      <c r="A44" s="14"/>
      <c r="B44" s="18"/>
      <c r="C44" s="18"/>
      <c r="D44" s="18"/>
      <c r="E44" s="18"/>
      <c r="F44" s="35"/>
      <c r="G44" s="19"/>
      <c r="H44" s="36"/>
      <c r="I44" s="19"/>
      <c r="J44" s="37">
        <f t="shared" si="0"/>
        <v>0</v>
      </c>
      <c r="K44" s="37">
        <f t="shared" si="0"/>
        <v>0</v>
      </c>
      <c r="L44" s="37">
        <f t="shared" si="1"/>
        <v>0</v>
      </c>
      <c r="M44" s="37">
        <f t="shared" si="2"/>
        <v>0</v>
      </c>
      <c r="N44" s="37">
        <f t="shared" si="3"/>
        <v>0</v>
      </c>
      <c r="O44" s="23"/>
      <c r="P44" s="42"/>
      <c r="Q44" s="42"/>
      <c r="R44" s="42"/>
      <c r="S44" s="23">
        <f t="shared" si="4"/>
        <v>0</v>
      </c>
      <c r="T44" s="24"/>
      <c r="U44" s="24"/>
      <c r="V44" s="21">
        <f t="shared" si="5"/>
        <v>0</v>
      </c>
      <c r="W44" s="24"/>
      <c r="X44" s="24"/>
      <c r="Y44" s="22">
        <f t="shared" si="6"/>
        <v>0</v>
      </c>
      <c r="Z44" s="23">
        <f t="shared" si="7"/>
        <v>0</v>
      </c>
      <c r="AA44" s="24"/>
      <c r="AB44" s="24"/>
    </row>
    <row r="45" spans="1:28" ht="30" customHeight="1" x14ac:dyDescent="0.75">
      <c r="A45" s="14"/>
      <c r="B45" s="18"/>
      <c r="C45" s="18"/>
      <c r="D45" s="18"/>
      <c r="E45" s="18"/>
      <c r="F45" s="35"/>
      <c r="G45" s="19"/>
      <c r="H45" s="36"/>
      <c r="I45" s="19"/>
      <c r="J45" s="37">
        <f t="shared" si="0"/>
        <v>0</v>
      </c>
      <c r="K45" s="37">
        <f t="shared" si="0"/>
        <v>0</v>
      </c>
      <c r="L45" s="37">
        <f t="shared" si="1"/>
        <v>0</v>
      </c>
      <c r="M45" s="37">
        <f t="shared" si="2"/>
        <v>0</v>
      </c>
      <c r="N45" s="37">
        <f t="shared" si="3"/>
        <v>0</v>
      </c>
      <c r="O45" s="23"/>
      <c r="P45" s="42"/>
      <c r="Q45" s="42"/>
      <c r="R45" s="42"/>
      <c r="S45" s="23">
        <f t="shared" si="4"/>
        <v>0</v>
      </c>
      <c r="T45" s="24"/>
      <c r="U45" s="24"/>
      <c r="V45" s="21">
        <f t="shared" si="5"/>
        <v>0</v>
      </c>
      <c r="W45" s="24"/>
      <c r="X45" s="24"/>
      <c r="Y45" s="22">
        <f t="shared" si="6"/>
        <v>0</v>
      </c>
      <c r="Z45" s="23">
        <f t="shared" si="7"/>
        <v>0</v>
      </c>
      <c r="AA45" s="24"/>
      <c r="AB45" s="24"/>
    </row>
    <row r="46" spans="1:28" ht="30" customHeight="1" x14ac:dyDescent="0.75">
      <c r="A46" s="14"/>
      <c r="B46" s="18"/>
      <c r="C46" s="18"/>
      <c r="D46" s="18"/>
      <c r="E46" s="18"/>
      <c r="F46" s="35"/>
      <c r="G46" s="19"/>
      <c r="H46" s="36"/>
      <c r="I46" s="19"/>
      <c r="J46" s="37">
        <f t="shared" si="0"/>
        <v>0</v>
      </c>
      <c r="K46" s="37">
        <f t="shared" si="0"/>
        <v>0</v>
      </c>
      <c r="L46" s="37">
        <f t="shared" si="1"/>
        <v>0</v>
      </c>
      <c r="M46" s="37">
        <f t="shared" si="2"/>
        <v>0</v>
      </c>
      <c r="N46" s="37">
        <f t="shared" si="3"/>
        <v>0</v>
      </c>
      <c r="O46" s="23"/>
      <c r="P46" s="42"/>
      <c r="Q46" s="42"/>
      <c r="R46" s="42"/>
      <c r="S46" s="23">
        <f t="shared" si="4"/>
        <v>0</v>
      </c>
      <c r="T46" s="24"/>
      <c r="U46" s="24"/>
      <c r="V46" s="21">
        <f t="shared" si="5"/>
        <v>0</v>
      </c>
      <c r="W46" s="24"/>
      <c r="X46" s="24"/>
      <c r="Y46" s="22">
        <f t="shared" si="6"/>
        <v>0</v>
      </c>
      <c r="Z46" s="23">
        <f t="shared" si="7"/>
        <v>0</v>
      </c>
      <c r="AA46" s="24"/>
      <c r="AB46" s="24"/>
    </row>
    <row r="47" spans="1:28" ht="30" customHeight="1" x14ac:dyDescent="0.75">
      <c r="A47" s="14"/>
      <c r="B47" s="18"/>
      <c r="C47" s="18"/>
      <c r="D47" s="18"/>
      <c r="E47" s="18"/>
      <c r="F47" s="35"/>
      <c r="G47" s="19"/>
      <c r="H47" s="36"/>
      <c r="I47" s="19"/>
      <c r="J47" s="37">
        <f>DATEDIF(F47,H47,"Y") + DATEDIF(F47,H47,"YM")/12 + DATEDIF(F47,H47,"MD")/365</f>
        <v>0</v>
      </c>
      <c r="K47" s="37">
        <f t="shared" si="0"/>
        <v>0</v>
      </c>
      <c r="L47" s="37">
        <f t="shared" si="1"/>
        <v>0</v>
      </c>
      <c r="M47" s="37">
        <f t="shared" si="2"/>
        <v>0</v>
      </c>
      <c r="N47" s="37">
        <f t="shared" si="3"/>
        <v>0</v>
      </c>
      <c r="O47" s="23"/>
      <c r="P47" s="42"/>
      <c r="Q47" s="42"/>
      <c r="R47" s="42"/>
      <c r="S47" s="23">
        <f t="shared" si="4"/>
        <v>0</v>
      </c>
      <c r="T47" s="24"/>
      <c r="U47" s="24"/>
      <c r="V47" s="21">
        <f t="shared" si="5"/>
        <v>0</v>
      </c>
      <c r="W47" s="24"/>
      <c r="X47" s="24"/>
      <c r="Y47" s="22">
        <f t="shared" si="6"/>
        <v>0</v>
      </c>
      <c r="Z47" s="23">
        <f t="shared" si="7"/>
        <v>0</v>
      </c>
      <c r="AA47" s="24"/>
      <c r="AB47" s="24"/>
    </row>
  </sheetData>
  <sheetProtection algorithmName="SHA-512" hashValue="3y6Jx61XGeMWFQVWKVJg7keT/+OyXZSxngKScgAlflmSlwwsPzRnj5BSz2RXa3TbVEYg5IkbOzUGl+8Vg5e0Zw==" saltValue="wqjdrB0wJDn6aanxo9ctjw==" spinCount="100000" sheet="1" objects="1" scenarios="1" formatCells="0" formatColumns="0" formatRows="0" insertColumns="0" insertRows="0" deleteRows="0" sort="0" autoFilter="0"/>
  <mergeCells count="23">
    <mergeCell ref="O6:O7"/>
    <mergeCell ref="A1:AB1"/>
    <mergeCell ref="A2:AB2"/>
    <mergeCell ref="A3:AB3"/>
    <mergeCell ref="A5:A7"/>
    <mergeCell ref="B5:B7"/>
    <mergeCell ref="C5:C7"/>
    <mergeCell ref="D5:D7"/>
    <mergeCell ref="E5:E7"/>
    <mergeCell ref="F5:G6"/>
    <mergeCell ref="H5:H7"/>
    <mergeCell ref="I5:I7"/>
    <mergeCell ref="J5:K6"/>
    <mergeCell ref="L5:L7"/>
    <mergeCell ref="M5:M7"/>
    <mergeCell ref="N5:N7"/>
    <mergeCell ref="AB6:AB7"/>
    <mergeCell ref="P6:R6"/>
    <mergeCell ref="S6:S7"/>
    <mergeCell ref="T6:V6"/>
    <mergeCell ref="W6:Y6"/>
    <mergeCell ref="Z6:Z7"/>
    <mergeCell ref="AA6:AA7"/>
  </mergeCells>
  <phoneticPr fontId="16" type="noConversion"/>
  <pageMargins left="0.7" right="0.7" top="0.75" bottom="0.75" header="0.3" footer="0.3"/>
  <pageSetup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सेवा अवधि unicode</vt:lpstr>
      <vt:lpstr>सेवा अवधि preeti</vt:lpstr>
      <vt:lpstr>'सेवा अवधि preeti'!Print_Titles</vt:lpstr>
      <vt:lpstr>'सेवा अवधि unicode'!Print_Titles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TILAK RAM BANJADE</dc:creator>
  <cp:lastModifiedBy>TILAK RAM BANJADE</cp:lastModifiedBy>
  <cp:lastPrinted>2026-08-23T08:11:13Z</cp:lastPrinted>
  <dcterms:created xsi:type="dcterms:W3CDTF">2026-08-21T05:39:24Z</dcterms:created>
  <dcterms:modified xsi:type="dcterms:W3CDTF">2026-08-23T08:35:08Z</dcterms:modified>
</cp:coreProperties>
</file>