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1840" windowHeight="12570" tabRatio="965" firstSheet="4" activeTab="8"/>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 i="14"/>
  <c r="C5"/>
  <c r="C6"/>
  <c r="C7"/>
  <c r="C8"/>
  <c r="C9"/>
  <c r="C10"/>
  <c r="C11"/>
  <c r="C12"/>
  <c r="C3"/>
  <c r="E16" i="4" l="1"/>
  <c r="F5" i="16" l="1"/>
  <c r="F6"/>
  <c r="F7"/>
  <c r="F8"/>
  <c r="F9"/>
  <c r="F10"/>
  <c r="F11"/>
  <c r="F12"/>
  <c r="F13"/>
  <c r="F14"/>
  <c r="F15"/>
  <c r="F16"/>
  <c r="F17"/>
  <c r="F18"/>
  <c r="F19"/>
  <c r="F20"/>
  <c r="F21"/>
  <c r="F22"/>
  <c r="F23"/>
  <c r="F24"/>
  <c r="F25"/>
  <c r="F26"/>
  <c r="F27"/>
  <c r="F4"/>
  <c r="C4" i="11"/>
  <c r="C3"/>
  <c r="E28" i="16"/>
  <c r="D13" i="14"/>
  <c r="E350" i="7"/>
  <c r="E3679" i="12"/>
  <c r="E5" i="4"/>
  <c r="E6"/>
  <c r="E7"/>
  <c r="E8"/>
  <c r="E9"/>
  <c r="E10"/>
  <c r="E11"/>
  <c r="E12"/>
  <c r="E13"/>
  <c r="E14"/>
  <c r="E15"/>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4"/>
  <c r="E106"/>
  <c r="E99" i="5"/>
  <c r="D106" i="4"/>
  <c r="C106"/>
  <c r="C99" i="5"/>
  <c r="C28" i="16" l="1"/>
  <c r="C13" i="14"/>
  <c r="B13"/>
  <c r="F917" i="6"/>
  <c r="F3679" i="12"/>
  <c r="G9467" i="1"/>
  <c r="F9467"/>
  <c r="D99" i="5"/>
  <c r="F99"/>
  <c r="C5" i="11" l="1"/>
  <c r="C1" i="10"/>
  <c r="F28" i="16"/>
  <c r="D5"/>
  <c r="D6"/>
  <c r="D7"/>
  <c r="D8"/>
  <c r="D9"/>
  <c r="D10"/>
  <c r="D11"/>
  <c r="D12"/>
  <c r="D13"/>
  <c r="D14"/>
  <c r="D15"/>
  <c r="D16"/>
  <c r="D17"/>
  <c r="D18"/>
  <c r="D19"/>
  <c r="D20"/>
  <c r="D21"/>
  <c r="D22"/>
  <c r="D23"/>
  <c r="D24"/>
  <c r="D25"/>
  <c r="D26"/>
  <c r="D27"/>
  <c r="D4"/>
  <c r="D28" l="1"/>
  <c r="E5" i="11"/>
  <c r="C8"/>
  <c r="C7"/>
  <c r="E7" s="1"/>
  <c r="C1" i="16"/>
  <c r="C1" i="14"/>
  <c r="C1" i="7"/>
  <c r="C1" i="6"/>
  <c r="C1" i="12"/>
  <c r="C1" i="1"/>
  <c r="C1" i="4"/>
  <c r="C1" i="5"/>
  <c r="E4" i="11"/>
  <c r="E3"/>
  <c r="C9" l="1"/>
  <c r="E9" s="1"/>
  <c r="E8"/>
  <c r="E6"/>
  <c r="E13" i="14" l="1"/>
</calcChain>
</file>

<file path=xl/sharedStrings.xml><?xml version="1.0" encoding="utf-8"?>
<sst xmlns="http://schemas.openxmlformats.org/spreadsheetml/2006/main" count="54042" uniqueCount="7859">
  <si>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</si>
  <si>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</si>
  <si>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</si>
  <si>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</si>
  <si>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</si>
  <si>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</si>
  <si>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</si>
  <si>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</si>
  <si>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</si>
  <si>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</si>
  <si>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</si>
  <si>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</si>
  <si>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</si>
  <si>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</si>
  <si>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</si>
  <si>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</si>
  <si>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</si>
  <si>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</si>
  <si>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</si>
  <si>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</si>
  <si>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</si>
  <si>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</si>
  <si>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</si>
  <si>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</si>
  <si>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</si>
  <si>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</si>
  <si>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</si>
  <si>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</si>
  <si>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</si>
  <si>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</si>
  <si>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</si>
  <si>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</si>
  <si>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</si>
  <si>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Customs Offices Wise Trade</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</si>
  <si>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</si>
  <si>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</si>
  <si>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</si>
  <si>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</si>
  <si>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</si>
  <si>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</si>
  <si>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</si>
  <si>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</si>
  <si>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</si>
  <si>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</si>
  <si>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</si>
  <si>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</si>
  <si>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</si>
  <si>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</si>
  <si>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</si>
  <si>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</si>
  <si>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</si>
  <si>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</si>
  <si>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</si>
  <si>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</si>
  <si>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</si>
  <si>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</si>
  <si>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</si>
  <si>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</si>
  <si>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</si>
  <si>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</si>
  <si>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</si>
  <si>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</si>
  <si>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</si>
  <si>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</si>
  <si>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</si>
  <si>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</si>
  <si>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</si>
  <si>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</si>
  <si>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</si>
  <si>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</si>
  <si>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</si>
  <si>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</si>
  <si>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</si>
  <si>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</si>
  <si>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</si>
  <si>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</si>
  <si>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</si>
  <si>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</si>
  <si>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</si>
  <si>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</si>
  <si>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</si>
  <si>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</si>
  <si>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</si>
  <si>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</si>
  <si>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</si>
  <si>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</si>
  <si>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</si>
  <si>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</si>
  <si>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</si>
  <si>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</si>
  <si>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</si>
  <si>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</si>
  <si>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</si>
  <si>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</si>
  <si>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</si>
  <si>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</si>
  <si>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</si>
  <si>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</si>
  <si>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</si>
  <si>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</si>
  <si>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</si>
  <si>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</si>
  <si>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</si>
  <si>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</si>
  <si>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</si>
  <si>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</si>
  <si>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</si>
  <si>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</si>
  <si>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</si>
  <si>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</si>
  <si>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</si>
  <si>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</si>
  <si>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</si>
  <si>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</si>
  <si>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</si>
  <si>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</si>
  <si>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</si>
  <si>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</si>
  <si>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</si>
  <si>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</si>
  <si>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</si>
  <si>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</si>
  <si>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</si>
  <si>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</si>
  <si>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</si>
  <si>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</si>
  <si>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</si>
  <si>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</si>
  <si>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</si>
  <si>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</si>
  <si>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</si>
  <si>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</si>
  <si>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</si>
  <si>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</si>
  <si>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</si>
  <si>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</si>
  <si>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</si>
  <si>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</si>
  <si>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</si>
  <si>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</si>
  <si>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</si>
  <si>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</si>
  <si>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</si>
  <si>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</si>
  <si>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</si>
  <si>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</si>
  <si>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</si>
  <si>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</si>
  <si>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</si>
  <si>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</si>
  <si>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</si>
  <si>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</si>
  <si>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</si>
  <si>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</si>
  <si>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</si>
  <si>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</si>
  <si>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</si>
  <si>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</si>
  <si>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</si>
  <si>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</si>
  <si>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</si>
  <si>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</si>
  <si>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</si>
  <si>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</si>
  <si>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</si>
  <si>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</si>
  <si>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</si>
  <si>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</si>
  <si>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</si>
  <si>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</si>
  <si>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</si>
  <si>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</si>
  <si>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</si>
  <si>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</si>
  <si>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</si>
  <si>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</si>
  <si>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</si>
  <si>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</si>
  <si>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</si>
  <si>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</si>
  <si>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</si>
  <si>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</si>
  <si>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</si>
  <si>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</si>
  <si>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</si>
  <si>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</si>
  <si>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</si>
  <si>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</si>
  <si>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</si>
  <si>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</si>
  <si>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</si>
  <si>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</si>
  <si>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</si>
  <si>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</si>
  <si>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</si>
  <si>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</si>
  <si>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</si>
  <si>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</si>
  <si>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</si>
  <si>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</si>
  <si>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</si>
  <si>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</si>
  <si>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</si>
  <si>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</si>
  <si>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</si>
  <si>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</si>
  <si>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</si>
  <si>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</si>
  <si>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</si>
  <si>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</si>
  <si>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</si>
  <si>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</si>
  <si>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</si>
  <si>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</si>
  <si>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</si>
  <si>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</si>
  <si>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</si>
  <si>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</si>
  <si>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</si>
  <si>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</si>
  <si>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</si>
  <si>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</si>
  <si>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</si>
  <si>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</si>
  <si>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</si>
  <si>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</si>
  <si>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</si>
  <si>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</si>
  <si>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</si>
  <si>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</si>
  <si>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</si>
  <si>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</si>
  <si>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</si>
  <si>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</si>
  <si>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</si>
  <si>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</si>
  <si>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</si>
  <si>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</si>
  <si>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</si>
  <si>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</si>
  <si>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</si>
  <si>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</si>
  <si>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</si>
  <si>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</si>
  <si>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</si>
  <si>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</si>
  <si>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</si>
  <si>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</si>
  <si>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</si>
  <si>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</si>
  <si>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</si>
  <si>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</si>
  <si>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</si>
  <si>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</si>
  <si>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</si>
  <si>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</si>
  <si>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</si>
  <si>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</si>
  <si>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</si>
  <si>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</si>
  <si>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</si>
  <si>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</si>
  <si>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</si>
  <si>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</si>
  <si>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</si>
  <si>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</si>
  <si>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</si>
  <si>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</si>
  <si>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</si>
  <si>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</si>
  <si>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</si>
  <si>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</si>
  <si>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India</t>
  </si>
  <si>
    <t>China</t>
  </si>
  <si>
    <t>France</t>
  </si>
  <si>
    <t>Canada</t>
  </si>
  <si>
    <t>Switzerland</t>
  </si>
  <si>
    <t>Thailand</t>
  </si>
  <si>
    <t>Argentina</t>
  </si>
  <si>
    <t>Malaysia</t>
  </si>
  <si>
    <t>South Africa</t>
  </si>
  <si>
    <t>Saudi Arabia</t>
  </si>
  <si>
    <t>Turkey</t>
  </si>
  <si>
    <t>Ukraine</t>
  </si>
  <si>
    <t>Indonesia</t>
  </si>
  <si>
    <t>United States</t>
  </si>
  <si>
    <t>Australia</t>
  </si>
  <si>
    <t>Germany</t>
  </si>
  <si>
    <t>Japan</t>
  </si>
  <si>
    <t>Bangladesh</t>
  </si>
  <si>
    <t>Hong Kong</t>
  </si>
  <si>
    <t>Singapore</t>
  </si>
  <si>
    <t>Italy</t>
  </si>
  <si>
    <t>Brazil</t>
  </si>
  <si>
    <t>Netherlands</t>
  </si>
  <si>
    <t>United Kingdom</t>
  </si>
  <si>
    <t>Belgium</t>
  </si>
  <si>
    <t>Israel</t>
  </si>
  <si>
    <t>Sweden</t>
  </si>
  <si>
    <t>Pakistan</t>
  </si>
  <si>
    <t>Philippines</t>
  </si>
  <si>
    <t>New Zealand</t>
  </si>
  <si>
    <t>Bhutan</t>
  </si>
  <si>
    <t>Paraguay</t>
  </si>
  <si>
    <t>Spain</t>
  </si>
  <si>
    <t>Qatar</t>
  </si>
  <si>
    <t>Romania</t>
  </si>
  <si>
    <t>Denmark</t>
  </si>
  <si>
    <t>Austria</t>
  </si>
  <si>
    <t>Oman</t>
  </si>
  <si>
    <t>Mexico</t>
  </si>
  <si>
    <t>Mozambique</t>
  </si>
  <si>
    <t>Poland</t>
  </si>
  <si>
    <t>Czech Republic</t>
  </si>
  <si>
    <t>Norway</t>
  </si>
  <si>
    <t>Bahrain</t>
  </si>
  <si>
    <t>Nigeria</t>
  </si>
  <si>
    <t>Ireland</t>
  </si>
  <si>
    <t>Lithuania</t>
  </si>
  <si>
    <t>Chile</t>
  </si>
  <si>
    <t>Malta</t>
  </si>
  <si>
    <t>Venezuela</t>
  </si>
  <si>
    <t>Jordan</t>
  </si>
  <si>
    <t>Sri Lanka</t>
  </si>
  <si>
    <t>Madagascar</t>
  </si>
  <si>
    <t>Finland</t>
  </si>
  <si>
    <t>Hungary</t>
  </si>
  <si>
    <t>Portugal</t>
  </si>
  <si>
    <t>Latvia</t>
  </si>
  <si>
    <t>Greece</t>
  </si>
  <si>
    <t>Papua New Guinea</t>
  </si>
  <si>
    <t>Egypt</t>
  </si>
  <si>
    <t>Bulgaria</t>
  </si>
  <si>
    <t>Lebanon</t>
  </si>
  <si>
    <t>Uganda</t>
  </si>
  <si>
    <t>Slovenia</t>
  </si>
  <si>
    <t>Costa Rica</t>
  </si>
  <si>
    <t>Iceland</t>
  </si>
  <si>
    <t>Kuwait</t>
  </si>
  <si>
    <t>Dominican Republic</t>
  </si>
  <si>
    <t>Kenya</t>
  </si>
  <si>
    <t>Luxembourg</t>
  </si>
  <si>
    <t>Slovakia</t>
  </si>
  <si>
    <t>Isle of Man</t>
  </si>
  <si>
    <t>Croatia</t>
  </si>
  <si>
    <t>Sierra Leone</t>
  </si>
  <si>
    <t>Iraq</t>
  </si>
  <si>
    <t>Cameroon</t>
  </si>
  <si>
    <t>Colombia</t>
  </si>
  <si>
    <t>Albania</t>
  </si>
  <si>
    <t>Afghanistan</t>
  </si>
  <si>
    <t>Morocco</t>
  </si>
  <si>
    <t>Maldives</t>
  </si>
  <si>
    <t>Other Countries:(Countries With Less Than Rs.100 Thousand Trade)</t>
  </si>
  <si>
    <t>01029000</t>
  </si>
  <si>
    <t>01051100</t>
  </si>
  <si>
    <t>01069000</t>
  </si>
  <si>
    <t>02044100</t>
  </si>
  <si>
    <t>03011900</t>
  </si>
  <si>
    <t>03019900</t>
  </si>
  <si>
    <t>03021900</t>
  </si>
  <si>
    <t>03046200</t>
  </si>
  <si>
    <t>03055900</t>
  </si>
  <si>
    <t>04021000</t>
  </si>
  <si>
    <t>04022100</t>
  </si>
  <si>
    <t>04022900</t>
  </si>
  <si>
    <t>04031000</t>
  </si>
  <si>
    <t>04039000</t>
  </si>
  <si>
    <t>04041000</t>
  </si>
  <si>
    <t>04049000</t>
  </si>
  <si>
    <t>04051000</t>
  </si>
  <si>
    <t>04059000</t>
  </si>
  <si>
    <t>04069000</t>
  </si>
  <si>
    <t>04071100</t>
  </si>
  <si>
    <t>04090010</t>
  </si>
  <si>
    <t>04090090</t>
  </si>
  <si>
    <t>05080000</t>
  </si>
  <si>
    <t>06021000</t>
  </si>
  <si>
    <t>06022000</t>
  </si>
  <si>
    <t>06029000</t>
  </si>
  <si>
    <t>06031100</t>
  </si>
  <si>
    <t>06031900</t>
  </si>
  <si>
    <t>07019000</t>
  </si>
  <si>
    <t>07020000</t>
  </si>
  <si>
    <t>07031000</t>
  </si>
  <si>
    <t>07032000</t>
  </si>
  <si>
    <t>07049000</t>
  </si>
  <si>
    <t>07081000</t>
  </si>
  <si>
    <t>07089000</t>
  </si>
  <si>
    <t>07095100</t>
  </si>
  <si>
    <t>07096000</t>
  </si>
  <si>
    <t>07099300</t>
  </si>
  <si>
    <t>07099900</t>
  </si>
  <si>
    <t>07101000</t>
  </si>
  <si>
    <t>07102100</t>
  </si>
  <si>
    <t>07104000</t>
  </si>
  <si>
    <t>07109000</t>
  </si>
  <si>
    <t>07115100</t>
  </si>
  <si>
    <t>07119000</t>
  </si>
  <si>
    <t>07122000</t>
  </si>
  <si>
    <t>07123900</t>
  </si>
  <si>
    <t>07129011</t>
  </si>
  <si>
    <t>07129090</t>
  </si>
  <si>
    <t>07131000</t>
  </si>
  <si>
    <t>07132000</t>
  </si>
  <si>
    <t>07133100</t>
  </si>
  <si>
    <t>07133200</t>
  </si>
  <si>
    <t>07133900</t>
  </si>
  <si>
    <t>07134010</t>
  </si>
  <si>
    <t>07134090</t>
  </si>
  <si>
    <t>07135000</t>
  </si>
  <si>
    <t>07136000</t>
  </si>
  <si>
    <t>07139000</t>
  </si>
  <si>
    <t>08011100</t>
  </si>
  <si>
    <t>08011900</t>
  </si>
  <si>
    <t>08013100</t>
  </si>
  <si>
    <t>08013200</t>
  </si>
  <si>
    <t>08021100</t>
  </si>
  <si>
    <t>08021200</t>
  </si>
  <si>
    <t>08023100</t>
  </si>
  <si>
    <t>08023200</t>
  </si>
  <si>
    <t>08025100</t>
  </si>
  <si>
    <t>08028000</t>
  </si>
  <si>
    <t>08029000</t>
  </si>
  <si>
    <t>08039000</t>
  </si>
  <si>
    <t>08041000</t>
  </si>
  <si>
    <t>08042090</t>
  </si>
  <si>
    <t>08043000</t>
  </si>
  <si>
    <t>08044000</t>
  </si>
  <si>
    <t>08045000</t>
  </si>
  <si>
    <t>08051000</t>
  </si>
  <si>
    <t>08055000</t>
  </si>
  <si>
    <t>08059000</t>
  </si>
  <si>
    <t>08061000</t>
  </si>
  <si>
    <t>08062000</t>
  </si>
  <si>
    <t>08071100</t>
  </si>
  <si>
    <t>08071900</t>
  </si>
  <si>
    <t>08072000</t>
  </si>
  <si>
    <t>08081000</t>
  </si>
  <si>
    <t>08083000</t>
  </si>
  <si>
    <t>08092900</t>
  </si>
  <si>
    <t>08094000</t>
  </si>
  <si>
    <t>08101000</t>
  </si>
  <si>
    <t>08102000</t>
  </si>
  <si>
    <t>08105000</t>
  </si>
  <si>
    <t>08109000</t>
  </si>
  <si>
    <t>08119000</t>
  </si>
  <si>
    <t>08134000</t>
  </si>
  <si>
    <t>08135000</t>
  </si>
  <si>
    <t>08140000</t>
  </si>
  <si>
    <t>09011100</t>
  </si>
  <si>
    <t>09012100</t>
  </si>
  <si>
    <t>09012200</t>
  </si>
  <si>
    <t>09021000</t>
  </si>
  <si>
    <t>09022000</t>
  </si>
  <si>
    <t>09023000</t>
  </si>
  <si>
    <t>09024000</t>
  </si>
  <si>
    <t>09041100</t>
  </si>
  <si>
    <t>09041200</t>
  </si>
  <si>
    <t>09042100</t>
  </si>
  <si>
    <t>09042200</t>
  </si>
  <si>
    <t>09061100</t>
  </si>
  <si>
    <t>09061900</t>
  </si>
  <si>
    <t>09071000</t>
  </si>
  <si>
    <t>09081100</t>
  </si>
  <si>
    <t>09081200</t>
  </si>
  <si>
    <t>09082000</t>
  </si>
  <si>
    <t>09082100</t>
  </si>
  <si>
    <t>09083120</t>
  </si>
  <si>
    <t>09092100</t>
  </si>
  <si>
    <t>09092200</t>
  </si>
  <si>
    <t>09093000</t>
  </si>
  <si>
    <t>09093100</t>
  </si>
  <si>
    <t>09093200</t>
  </si>
  <si>
    <t>09096100</t>
  </si>
  <si>
    <t>09096200</t>
  </si>
  <si>
    <t>09101200</t>
  </si>
  <si>
    <t>09102000</t>
  </si>
  <si>
    <t>09103010</t>
  </si>
  <si>
    <t>09103020</t>
  </si>
  <si>
    <t>09103090</t>
  </si>
  <si>
    <t>09109100</t>
  </si>
  <si>
    <t>09109910</t>
  </si>
  <si>
    <t>09109990</t>
  </si>
  <si>
    <t>10011900</t>
  </si>
  <si>
    <t>10019900</t>
  </si>
  <si>
    <t>10059000</t>
  </si>
  <si>
    <t>10061000</t>
  </si>
  <si>
    <t>10062000</t>
  </si>
  <si>
    <t>10063000</t>
  </si>
  <si>
    <t>10064000</t>
  </si>
  <si>
    <t>10082100</t>
  </si>
  <si>
    <t>10082900</t>
  </si>
  <si>
    <t>11010000</t>
  </si>
  <si>
    <t>11029000</t>
  </si>
  <si>
    <t>11031100</t>
  </si>
  <si>
    <t>11031300</t>
  </si>
  <si>
    <t>11031900</t>
  </si>
  <si>
    <t>11042300</t>
  </si>
  <si>
    <t>11052000</t>
  </si>
  <si>
    <t>11061000</t>
  </si>
  <si>
    <t>11063000</t>
  </si>
  <si>
    <t>11071000</t>
  </si>
  <si>
    <t>11072000</t>
  </si>
  <si>
    <t>11081200</t>
  </si>
  <si>
    <t>11081900</t>
  </si>
  <si>
    <t>11082000</t>
  </si>
  <si>
    <t>11090000</t>
  </si>
  <si>
    <t>12019000</t>
  </si>
  <si>
    <t>12024100</t>
  </si>
  <si>
    <t>12024200</t>
  </si>
  <si>
    <t>12051000</t>
  </si>
  <si>
    <t>12060000</t>
  </si>
  <si>
    <t>12074000</t>
  </si>
  <si>
    <t>12075000</t>
  </si>
  <si>
    <t>12077000</t>
  </si>
  <si>
    <t>12079900</t>
  </si>
  <si>
    <t>12081000</t>
  </si>
  <si>
    <t>12092900</t>
  </si>
  <si>
    <t>12093000</t>
  </si>
  <si>
    <t>12099100</t>
  </si>
  <si>
    <t>12099900</t>
  </si>
  <si>
    <t>12119000</t>
  </si>
  <si>
    <t>12129300</t>
  </si>
  <si>
    <t>12129900</t>
  </si>
  <si>
    <t>13012000</t>
  </si>
  <si>
    <t>13019000</t>
  </si>
  <si>
    <t>13021300</t>
  </si>
  <si>
    <t>13021900</t>
  </si>
  <si>
    <t>13022000</t>
  </si>
  <si>
    <t>13023100</t>
  </si>
  <si>
    <t>13023200</t>
  </si>
  <si>
    <t>13023900</t>
  </si>
  <si>
    <t>14011000</t>
  </si>
  <si>
    <t>14019000</t>
  </si>
  <si>
    <t>14049020</t>
  </si>
  <si>
    <t>14049030</t>
  </si>
  <si>
    <t>14049040</t>
  </si>
  <si>
    <t>14049050</t>
  </si>
  <si>
    <t>14049060</t>
  </si>
  <si>
    <t>14049090</t>
  </si>
  <si>
    <t>15021000</t>
  </si>
  <si>
    <t>15042000</t>
  </si>
  <si>
    <t>15071000</t>
  </si>
  <si>
    <t>15091000</t>
  </si>
  <si>
    <t>15099000</t>
  </si>
  <si>
    <t>15100000</t>
  </si>
  <si>
    <t>15111000</t>
  </si>
  <si>
    <t>15119000</t>
  </si>
  <si>
    <t>15121100</t>
  </si>
  <si>
    <t>15121900</t>
  </si>
  <si>
    <t>15152900</t>
  </si>
  <si>
    <t>15153000</t>
  </si>
  <si>
    <t>15155000</t>
  </si>
  <si>
    <t>15159000</t>
  </si>
  <si>
    <t>15161000</t>
  </si>
  <si>
    <t>15162000</t>
  </si>
  <si>
    <t>15171000</t>
  </si>
  <si>
    <t>15179000</t>
  </si>
  <si>
    <t>15180000</t>
  </si>
  <si>
    <t>15200000</t>
  </si>
  <si>
    <t>15219000</t>
  </si>
  <si>
    <t>16010000</t>
  </si>
  <si>
    <t>16024900</t>
  </si>
  <si>
    <t>16041400</t>
  </si>
  <si>
    <t>16042000</t>
  </si>
  <si>
    <t>17011200</t>
  </si>
  <si>
    <t>17011310</t>
  </si>
  <si>
    <t>17011410</t>
  </si>
  <si>
    <t>17011490</t>
  </si>
  <si>
    <t>17021100</t>
  </si>
  <si>
    <t>17021900</t>
  </si>
  <si>
    <t>17023000</t>
  </si>
  <si>
    <t>17029000</t>
  </si>
  <si>
    <t>17041000</t>
  </si>
  <si>
    <t>17049000</t>
  </si>
  <si>
    <t>18050000</t>
  </si>
  <si>
    <t>18061000</t>
  </si>
  <si>
    <t>18062000</t>
  </si>
  <si>
    <t>18069000</t>
  </si>
  <si>
    <t>19011000</t>
  </si>
  <si>
    <t>19012000</t>
  </si>
  <si>
    <t>19019000</t>
  </si>
  <si>
    <t>19021900</t>
  </si>
  <si>
    <t>19022000</t>
  </si>
  <si>
    <t>19023000</t>
  </si>
  <si>
    <t>19030000</t>
  </si>
  <si>
    <t>19041000</t>
  </si>
  <si>
    <t>19042000</t>
  </si>
  <si>
    <t>19043000</t>
  </si>
  <si>
    <t>19049000</t>
  </si>
  <si>
    <t>19053100</t>
  </si>
  <si>
    <t>19053200</t>
  </si>
  <si>
    <t>19054000</t>
  </si>
  <si>
    <t>19059020</t>
  </si>
  <si>
    <t>19059090</t>
  </si>
  <si>
    <t>20019000</t>
  </si>
  <si>
    <t>20021000</t>
  </si>
  <si>
    <t>20029000</t>
  </si>
  <si>
    <t>20031000</t>
  </si>
  <si>
    <t>20041000</t>
  </si>
  <si>
    <t>20052010</t>
  </si>
  <si>
    <t>20052090</t>
  </si>
  <si>
    <t>20057000</t>
  </si>
  <si>
    <t>20058000</t>
  </si>
  <si>
    <t>20060000</t>
  </si>
  <si>
    <t>20079900</t>
  </si>
  <si>
    <t>20081100</t>
  </si>
  <si>
    <t>20081900</t>
  </si>
  <si>
    <t>20082000</t>
  </si>
  <si>
    <t>20083000</t>
  </si>
  <si>
    <t>20088000</t>
  </si>
  <si>
    <t>20089910</t>
  </si>
  <si>
    <t>20089990</t>
  </si>
  <si>
    <t>20095000</t>
  </si>
  <si>
    <t>20098900</t>
  </si>
  <si>
    <t>20099000</t>
  </si>
  <si>
    <t>21011100</t>
  </si>
  <si>
    <t>21011200</t>
  </si>
  <si>
    <t>21012000</t>
  </si>
  <si>
    <t>21013000</t>
  </si>
  <si>
    <t>21021000</t>
  </si>
  <si>
    <t>21023000</t>
  </si>
  <si>
    <t>21031000</t>
  </si>
  <si>
    <t>21032000</t>
  </si>
  <si>
    <t>21033000</t>
  </si>
  <si>
    <t>21041000</t>
  </si>
  <si>
    <t>21042000</t>
  </si>
  <si>
    <t>21050000</t>
  </si>
  <si>
    <t>21061000</t>
  </si>
  <si>
    <t>21069010</t>
  </si>
  <si>
    <t>21069020</t>
  </si>
  <si>
    <t>21069040</t>
  </si>
  <si>
    <t>21069050</t>
  </si>
  <si>
    <t>21069060</t>
  </si>
  <si>
    <t>22011000</t>
  </si>
  <si>
    <t>22019000</t>
  </si>
  <si>
    <t>22021000</t>
  </si>
  <si>
    <t>22029910</t>
  </si>
  <si>
    <t>22029990</t>
  </si>
  <si>
    <t>22030000</t>
  </si>
  <si>
    <t>22041020</t>
  </si>
  <si>
    <t>22041030</t>
  </si>
  <si>
    <t>22042110</t>
  </si>
  <si>
    <t>22071020</t>
  </si>
  <si>
    <t>22071030</t>
  </si>
  <si>
    <t>22083010</t>
  </si>
  <si>
    <t>22083090</t>
  </si>
  <si>
    <t>22085090</t>
  </si>
  <si>
    <t>22089090</t>
  </si>
  <si>
    <t>22090000</t>
  </si>
  <si>
    <t>23011000</t>
  </si>
  <si>
    <t>23012000</t>
  </si>
  <si>
    <t>23024000</t>
  </si>
  <si>
    <t>23040000</t>
  </si>
  <si>
    <t>23063000</t>
  </si>
  <si>
    <t>23064100</t>
  </si>
  <si>
    <t>23069000</t>
  </si>
  <si>
    <t>23091000</t>
  </si>
  <si>
    <t>23099000</t>
  </si>
  <si>
    <t>24012000</t>
  </si>
  <si>
    <t>24022023</t>
  </si>
  <si>
    <t>24039910</t>
  </si>
  <si>
    <t>24039930</t>
  </si>
  <si>
    <t>24039990</t>
  </si>
  <si>
    <t>25010010</t>
  </si>
  <si>
    <t>25010090</t>
  </si>
  <si>
    <t>25020000</t>
  </si>
  <si>
    <t>25030000</t>
  </si>
  <si>
    <t>25041000</t>
  </si>
  <si>
    <t>25051000</t>
  </si>
  <si>
    <t>25061000</t>
  </si>
  <si>
    <t>25062000</t>
  </si>
  <si>
    <t>25070000</t>
  </si>
  <si>
    <t>25081000</t>
  </si>
  <si>
    <t>25083000</t>
  </si>
  <si>
    <t>25084000</t>
  </si>
  <si>
    <t>25085000</t>
  </si>
  <si>
    <t>25090000</t>
  </si>
  <si>
    <t>25111000</t>
  </si>
  <si>
    <t>25120000</t>
  </si>
  <si>
    <t>25132000</t>
  </si>
  <si>
    <t>25151100</t>
  </si>
  <si>
    <t>25151200</t>
  </si>
  <si>
    <t>25152000</t>
  </si>
  <si>
    <t>25161100</t>
  </si>
  <si>
    <t>25161200</t>
  </si>
  <si>
    <t>25162000</t>
  </si>
  <si>
    <t>25172000</t>
  </si>
  <si>
    <t>25174100</t>
  </si>
  <si>
    <t>25181000</t>
  </si>
  <si>
    <t>25183000</t>
  </si>
  <si>
    <t>25191000</t>
  </si>
  <si>
    <t>25201000</t>
  </si>
  <si>
    <t>25202000</t>
  </si>
  <si>
    <t>25210000</t>
  </si>
  <si>
    <t>25221000</t>
  </si>
  <si>
    <t>25222000</t>
  </si>
  <si>
    <t>25223000</t>
  </si>
  <si>
    <t>25231000</t>
  </si>
  <si>
    <t>25232100</t>
  </si>
  <si>
    <t>25232900</t>
  </si>
  <si>
    <t>25251000</t>
  </si>
  <si>
    <t>25261000</t>
  </si>
  <si>
    <t>25262000</t>
  </si>
  <si>
    <t>25291000</t>
  </si>
  <si>
    <t>25302000</t>
  </si>
  <si>
    <t>25309000</t>
  </si>
  <si>
    <t>26011100</t>
  </si>
  <si>
    <t>26011200</t>
  </si>
  <si>
    <t>26060000</t>
  </si>
  <si>
    <t>26180000</t>
  </si>
  <si>
    <t>26190000</t>
  </si>
  <si>
    <t>26219000</t>
  </si>
  <si>
    <t>27011100</t>
  </si>
  <si>
    <t>27011900</t>
  </si>
  <si>
    <t>27040000</t>
  </si>
  <si>
    <t>27073000</t>
  </si>
  <si>
    <t>27075000</t>
  </si>
  <si>
    <t>27079100</t>
  </si>
  <si>
    <t>27101210</t>
  </si>
  <si>
    <t>27101220</t>
  </si>
  <si>
    <t>27101290</t>
  </si>
  <si>
    <t>27101910</t>
  </si>
  <si>
    <t>27101911</t>
  </si>
  <si>
    <t>27101912</t>
  </si>
  <si>
    <t>27101914</t>
  </si>
  <si>
    <t>27101918</t>
  </si>
  <si>
    <t>27101919</t>
  </si>
  <si>
    <t>27101920</t>
  </si>
  <si>
    <t>27101930</t>
  </si>
  <si>
    <t>27101950</t>
  </si>
  <si>
    <t>27101960</t>
  </si>
  <si>
    <t>27101970</t>
  </si>
  <si>
    <t>27101980</t>
  </si>
  <si>
    <t>27101992</t>
  </si>
  <si>
    <t>27101993</t>
  </si>
  <si>
    <t>27101994</t>
  </si>
  <si>
    <t>27101995</t>
  </si>
  <si>
    <t>27101999</t>
  </si>
  <si>
    <t>27102000</t>
  </si>
  <si>
    <t>27109900</t>
  </si>
  <si>
    <t>27111900</t>
  </si>
  <si>
    <t>27121000</t>
  </si>
  <si>
    <t>27122000</t>
  </si>
  <si>
    <t>27129000</t>
  </si>
  <si>
    <t>27131100</t>
  </si>
  <si>
    <t>27131200</t>
  </si>
  <si>
    <t>27132000</t>
  </si>
  <si>
    <t>27149000</t>
  </si>
  <si>
    <t>27150000</t>
  </si>
  <si>
    <t>28011000</t>
  </si>
  <si>
    <t>28012000</t>
  </si>
  <si>
    <t>28030000</t>
  </si>
  <si>
    <t>28042100</t>
  </si>
  <si>
    <t>28042900</t>
  </si>
  <si>
    <t>28043000</t>
  </si>
  <si>
    <t>28044000</t>
  </si>
  <si>
    <t>28046100</t>
  </si>
  <si>
    <t>28046900</t>
  </si>
  <si>
    <t>28051100</t>
  </si>
  <si>
    <t>28051900</t>
  </si>
  <si>
    <t>28053000</t>
  </si>
  <si>
    <t>28054000</t>
  </si>
  <si>
    <t>28061000</t>
  </si>
  <si>
    <t>28070000</t>
  </si>
  <si>
    <t>28080000</t>
  </si>
  <si>
    <t>28092000</t>
  </si>
  <si>
    <t>28100000</t>
  </si>
  <si>
    <t>28111900</t>
  </si>
  <si>
    <t>28112100</t>
  </si>
  <si>
    <t>28112200</t>
  </si>
  <si>
    <t>28112900</t>
  </si>
  <si>
    <t>28141000</t>
  </si>
  <si>
    <t>28142000</t>
  </si>
  <si>
    <t>28151100</t>
  </si>
  <si>
    <t>28151200</t>
  </si>
  <si>
    <t>28152000</t>
  </si>
  <si>
    <t>28161000</t>
  </si>
  <si>
    <t>28170000</t>
  </si>
  <si>
    <t>28183000</t>
  </si>
  <si>
    <t>28201000</t>
  </si>
  <si>
    <t>28211000</t>
  </si>
  <si>
    <t>28212000</t>
  </si>
  <si>
    <t>28220000</t>
  </si>
  <si>
    <t>28230000</t>
  </si>
  <si>
    <t>28249000</t>
  </si>
  <si>
    <t>28251000</t>
  </si>
  <si>
    <t>28252000</t>
  </si>
  <si>
    <t>28259000</t>
  </si>
  <si>
    <t>28261900</t>
  </si>
  <si>
    <t>28269000</t>
  </si>
  <si>
    <t>28271000</t>
  </si>
  <si>
    <t>28272000</t>
  </si>
  <si>
    <t>28273100</t>
  </si>
  <si>
    <t>28273200</t>
  </si>
  <si>
    <t>28273900</t>
  </si>
  <si>
    <t>28276000</t>
  </si>
  <si>
    <t>28281000</t>
  </si>
  <si>
    <t>28289000</t>
  </si>
  <si>
    <t>28291100</t>
  </si>
  <si>
    <t>28299000</t>
  </si>
  <si>
    <t>28301000</t>
  </si>
  <si>
    <t>28309000</t>
  </si>
  <si>
    <t>28321000</t>
  </si>
  <si>
    <t>28322000</t>
  </si>
  <si>
    <t>28323000</t>
  </si>
  <si>
    <t>28331100</t>
  </si>
  <si>
    <t>28331900</t>
  </si>
  <si>
    <t>28332100</t>
  </si>
  <si>
    <t>28332200</t>
  </si>
  <si>
    <t>28332500</t>
  </si>
  <si>
    <t>28332700</t>
  </si>
  <si>
    <t>28332900</t>
  </si>
  <si>
    <t>28333000</t>
  </si>
  <si>
    <t>28334000</t>
  </si>
  <si>
    <t>28341000</t>
  </si>
  <si>
    <t>28342100</t>
  </si>
  <si>
    <t>28342900</t>
  </si>
  <si>
    <t>28352200</t>
  </si>
  <si>
    <t>28352400</t>
  </si>
  <si>
    <t>28352500</t>
  </si>
  <si>
    <t>28352600</t>
  </si>
  <si>
    <t>28352900</t>
  </si>
  <si>
    <t>28353100</t>
  </si>
  <si>
    <t>28353900</t>
  </si>
  <si>
    <t>28362000</t>
  </si>
  <si>
    <t>28363000</t>
  </si>
  <si>
    <t>28364000</t>
  </si>
  <si>
    <t>28365000</t>
  </si>
  <si>
    <t>28369100</t>
  </si>
  <si>
    <t>28369900</t>
  </si>
  <si>
    <t>28372000</t>
  </si>
  <si>
    <t>28391900</t>
  </si>
  <si>
    <t>28399000</t>
  </si>
  <si>
    <t>28401900</t>
  </si>
  <si>
    <t>28413000</t>
  </si>
  <si>
    <t>28415000</t>
  </si>
  <si>
    <t>28416100</t>
  </si>
  <si>
    <t>28417000</t>
  </si>
  <si>
    <t>28419000</t>
  </si>
  <si>
    <t>28429000</t>
  </si>
  <si>
    <t>28431000</t>
  </si>
  <si>
    <t>28432100</t>
  </si>
  <si>
    <t>28444000</t>
  </si>
  <si>
    <t>28459000</t>
  </si>
  <si>
    <t>28461000</t>
  </si>
  <si>
    <t>28470000</t>
  </si>
  <si>
    <t>28491000</t>
  </si>
  <si>
    <t>28492000</t>
  </si>
  <si>
    <t>28500000</t>
  </si>
  <si>
    <t>28521000</t>
  </si>
  <si>
    <t>28529000</t>
  </si>
  <si>
    <t>28530000</t>
  </si>
  <si>
    <t>29011000</t>
  </si>
  <si>
    <t>29012900</t>
  </si>
  <si>
    <t>29021900</t>
  </si>
  <si>
    <t>29022000</t>
  </si>
  <si>
    <t>29023000</t>
  </si>
  <si>
    <t>29024400</t>
  </si>
  <si>
    <t>29025000</t>
  </si>
  <si>
    <t>29029000</t>
  </si>
  <si>
    <t>29031200</t>
  </si>
  <si>
    <t>29031300</t>
  </si>
  <si>
    <t>29031400</t>
  </si>
  <si>
    <t>29031900</t>
  </si>
  <si>
    <t>29032200</t>
  </si>
  <si>
    <t>29032300</t>
  </si>
  <si>
    <t>29033900</t>
  </si>
  <si>
    <t>29039900</t>
  </si>
  <si>
    <t>29041000</t>
  </si>
  <si>
    <t>29042000</t>
  </si>
  <si>
    <t>29049000</t>
  </si>
  <si>
    <t>29051100</t>
  </si>
  <si>
    <t>29051200</t>
  </si>
  <si>
    <t>29051300</t>
  </si>
  <si>
    <t>29051400</t>
  </si>
  <si>
    <t>29051600</t>
  </si>
  <si>
    <t>29051700</t>
  </si>
  <si>
    <t>29051900</t>
  </si>
  <si>
    <t>29053100</t>
  </si>
  <si>
    <t>29053200</t>
  </si>
  <si>
    <t>29053900</t>
  </si>
  <si>
    <t>29054200</t>
  </si>
  <si>
    <t>29054300</t>
  </si>
  <si>
    <t>29054400</t>
  </si>
  <si>
    <t>29054500</t>
  </si>
  <si>
    <t>29054900</t>
  </si>
  <si>
    <t>29061100</t>
  </si>
  <si>
    <t>29061300</t>
  </si>
  <si>
    <t>29062100</t>
  </si>
  <si>
    <t>29071100</t>
  </si>
  <si>
    <t>29071900</t>
  </si>
  <si>
    <t>29072100</t>
  </si>
  <si>
    <t>29072900</t>
  </si>
  <si>
    <t>29089900</t>
  </si>
  <si>
    <t>29091100</t>
  </si>
  <si>
    <t>29091900</t>
  </si>
  <si>
    <t>29094100</t>
  </si>
  <si>
    <t>29094300</t>
  </si>
  <si>
    <t>29094900</t>
  </si>
  <si>
    <t>29095000</t>
  </si>
  <si>
    <t>29096000</t>
  </si>
  <si>
    <t>29121100</t>
  </si>
  <si>
    <t>29121200</t>
  </si>
  <si>
    <t>29121900</t>
  </si>
  <si>
    <t>29122100</t>
  </si>
  <si>
    <t>29124900</t>
  </si>
  <si>
    <t>29126000</t>
  </si>
  <si>
    <t>29141100</t>
  </si>
  <si>
    <t>29141200</t>
  </si>
  <si>
    <t>29141900</t>
  </si>
  <si>
    <t>29142200</t>
  </si>
  <si>
    <t>29142900</t>
  </si>
  <si>
    <t>29143900</t>
  </si>
  <si>
    <t>29144000</t>
  </si>
  <si>
    <t>29151100</t>
  </si>
  <si>
    <t>29151200</t>
  </si>
  <si>
    <t>29152100</t>
  </si>
  <si>
    <t>29152900</t>
  </si>
  <si>
    <t>29153100</t>
  </si>
  <si>
    <t>29153200</t>
  </si>
  <si>
    <t>29153900</t>
  </si>
  <si>
    <t>29154000</t>
  </si>
  <si>
    <t>29155000</t>
  </si>
  <si>
    <t>29156000</t>
  </si>
  <si>
    <t>29157000</t>
  </si>
  <si>
    <t>29159000</t>
  </si>
  <si>
    <t>29161100</t>
  </si>
  <si>
    <t>29161900</t>
  </si>
  <si>
    <t>29163100</t>
  </si>
  <si>
    <t>29163900</t>
  </si>
  <si>
    <t>29171100</t>
  </si>
  <si>
    <t>29171900</t>
  </si>
  <si>
    <t>29173200</t>
  </si>
  <si>
    <t>29173400</t>
  </si>
  <si>
    <t>29173500</t>
  </si>
  <si>
    <t>29173700</t>
  </si>
  <si>
    <t>29173900</t>
  </si>
  <si>
    <t>29181100</t>
  </si>
  <si>
    <t>29181300</t>
  </si>
  <si>
    <t>29181400</t>
  </si>
  <si>
    <t>29181500</t>
  </si>
  <si>
    <t>29181600</t>
  </si>
  <si>
    <t>29182100</t>
  </si>
  <si>
    <t>29182200</t>
  </si>
  <si>
    <t>29182300</t>
  </si>
  <si>
    <t>29182900</t>
  </si>
  <si>
    <t>29183000</t>
  </si>
  <si>
    <t>29189900</t>
  </si>
  <si>
    <t>29211100</t>
  </si>
  <si>
    <t>29212100</t>
  </si>
  <si>
    <t>29213000</t>
  </si>
  <si>
    <t>29214100</t>
  </si>
  <si>
    <t>29214200</t>
  </si>
  <si>
    <t>29214400</t>
  </si>
  <si>
    <t>29214900</t>
  </si>
  <si>
    <t>29215100</t>
  </si>
  <si>
    <t>29215900</t>
  </si>
  <si>
    <t>29221100</t>
  </si>
  <si>
    <t>29221300</t>
  </si>
  <si>
    <t>29221900</t>
  </si>
  <si>
    <t>29222900</t>
  </si>
  <si>
    <t>29223900</t>
  </si>
  <si>
    <t>29224100</t>
  </si>
  <si>
    <t>29224200</t>
  </si>
  <si>
    <t>29224900</t>
  </si>
  <si>
    <t>29225000</t>
  </si>
  <si>
    <t>29232000</t>
  </si>
  <si>
    <t>29239000</t>
  </si>
  <si>
    <t>29241900</t>
  </si>
  <si>
    <t>29242100</t>
  </si>
  <si>
    <t>29242900</t>
  </si>
  <si>
    <t>29251100</t>
  </si>
  <si>
    <t>29251900</t>
  </si>
  <si>
    <t>29252900</t>
  </si>
  <si>
    <t>29269000</t>
  </si>
  <si>
    <t>29270000</t>
  </si>
  <si>
    <t>29280000</t>
  </si>
  <si>
    <t>29291000</t>
  </si>
  <si>
    <t>29299000</t>
  </si>
  <si>
    <t>29304000</t>
  </si>
  <si>
    <t>29309000</t>
  </si>
  <si>
    <t>29319000</t>
  </si>
  <si>
    <t>29321900</t>
  </si>
  <si>
    <t>29322000</t>
  </si>
  <si>
    <t>29329900</t>
  </si>
  <si>
    <t>29331900</t>
  </si>
  <si>
    <t>29332100</t>
  </si>
  <si>
    <t>29332900</t>
  </si>
  <si>
    <t>29333100</t>
  </si>
  <si>
    <t>29333300</t>
  </si>
  <si>
    <t>29333900</t>
  </si>
  <si>
    <t>29334900</t>
  </si>
  <si>
    <t>29335900</t>
  </si>
  <si>
    <t>29336900</t>
  </si>
  <si>
    <t>29339100</t>
  </si>
  <si>
    <t>29339900</t>
  </si>
  <si>
    <t>29341000</t>
  </si>
  <si>
    <t>29349900</t>
  </si>
  <si>
    <t>29350000</t>
  </si>
  <si>
    <t>29362100</t>
  </si>
  <si>
    <t>29362200</t>
  </si>
  <si>
    <t>29362300</t>
  </si>
  <si>
    <t>29362400</t>
  </si>
  <si>
    <t>29362500</t>
  </si>
  <si>
    <t>29362600</t>
  </si>
  <si>
    <t>29362700</t>
  </si>
  <si>
    <t>29362800</t>
  </si>
  <si>
    <t>29362900</t>
  </si>
  <si>
    <t>29369000</t>
  </si>
  <si>
    <t>29372100</t>
  </si>
  <si>
    <t>29372200</t>
  </si>
  <si>
    <t>29372900</t>
  </si>
  <si>
    <t>29379000</t>
  </si>
  <si>
    <t>29400000</t>
  </si>
  <si>
    <t>29414000</t>
  </si>
  <si>
    <t>29419000</t>
  </si>
  <si>
    <t>29420000</t>
  </si>
  <si>
    <t>30021200</t>
  </si>
  <si>
    <t>30022000</t>
  </si>
  <si>
    <t>30023000</t>
  </si>
  <si>
    <t>30029010</t>
  </si>
  <si>
    <t>30029090</t>
  </si>
  <si>
    <t>30033900</t>
  </si>
  <si>
    <t>30039010</t>
  </si>
  <si>
    <t>30039090</t>
  </si>
  <si>
    <t>30041000</t>
  </si>
  <si>
    <t>30042000</t>
  </si>
  <si>
    <t>30043100</t>
  </si>
  <si>
    <t>30043900</t>
  </si>
  <si>
    <t>30044000</t>
  </si>
  <si>
    <t>30045000</t>
  </si>
  <si>
    <t>30049010</t>
  </si>
  <si>
    <t>30049050</t>
  </si>
  <si>
    <t>30049090</t>
  </si>
  <si>
    <t>30051000</t>
  </si>
  <si>
    <t>30059000</t>
  </si>
  <si>
    <t>30061000</t>
  </si>
  <si>
    <t>30062000</t>
  </si>
  <si>
    <t>30063000</t>
  </si>
  <si>
    <t>30064000</t>
  </si>
  <si>
    <t>30065000</t>
  </si>
  <si>
    <t>30066000</t>
  </si>
  <si>
    <t>30067000</t>
  </si>
  <si>
    <t>31010000</t>
  </si>
  <si>
    <t>31022100</t>
  </si>
  <si>
    <t>31022900</t>
  </si>
  <si>
    <t>31031000</t>
  </si>
  <si>
    <t>31043000</t>
  </si>
  <si>
    <t>31053000</t>
  </si>
  <si>
    <t>31059000</t>
  </si>
  <si>
    <t>32029000</t>
  </si>
  <si>
    <t>32030000</t>
  </si>
  <si>
    <t>32041100</t>
  </si>
  <si>
    <t>32041200</t>
  </si>
  <si>
    <t>32041300</t>
  </si>
  <si>
    <t>32041600</t>
  </si>
  <si>
    <t>32041700</t>
  </si>
  <si>
    <t>32041900</t>
  </si>
  <si>
    <t>32042000</t>
  </si>
  <si>
    <t>32049000</t>
  </si>
  <si>
    <t>32050000</t>
  </si>
  <si>
    <t>32061100</t>
  </si>
  <si>
    <t>32061900</t>
  </si>
  <si>
    <t>32062000</t>
  </si>
  <si>
    <t>32064100</t>
  </si>
  <si>
    <t>32064900</t>
  </si>
  <si>
    <t>32065000</t>
  </si>
  <si>
    <t>32071000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</si>
  <si>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</si>
  <si>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</si>
  <si>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</si>
  <si>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</si>
  <si>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</si>
  <si>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</si>
  <si>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</si>
  <si>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</si>
  <si>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</si>
  <si>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</si>
  <si>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</si>
  <si>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</si>
  <si>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</si>
  <si>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</si>
  <si>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</si>
  <si>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</si>
  <si>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33011900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</si>
  <si>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</si>
  <si>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</si>
  <si>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</si>
  <si>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</si>
  <si>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</si>
  <si>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</si>
  <si>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</si>
  <si>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</si>
  <si>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</si>
  <si>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</si>
  <si>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</si>
  <si>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</si>
  <si>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</si>
  <si>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</si>
  <si>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</si>
  <si>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</si>
  <si>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</si>
  <si>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</si>
  <si>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</si>
  <si>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</si>
  <si>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</si>
  <si>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</si>
  <si>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</si>
  <si>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</si>
  <si>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</si>
  <si>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</si>
  <si>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</si>
  <si>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</si>
  <si>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</si>
  <si>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</si>
  <si>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</si>
  <si>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</si>
  <si>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</si>
  <si>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</si>
  <si>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</si>
  <si>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34031900</t>
  </si>
  <si>
    <t>34039100</t>
  </si>
  <si>
    <t>34039900</t>
  </si>
  <si>
    <t>34042000</t>
  </si>
  <si>
    <t>34049000</t>
  </si>
  <si>
    <t>34051000</t>
  </si>
  <si>
    <t>34052000</t>
  </si>
  <si>
    <t>34053000</t>
  </si>
  <si>
    <t>34054000</t>
  </si>
  <si>
    <t>34059000</t>
  </si>
  <si>
    <t>34060000</t>
  </si>
  <si>
    <t>34070000</t>
  </si>
  <si>
    <t>35029000</t>
  </si>
  <si>
    <t>35030000</t>
  </si>
  <si>
    <t>35040000</t>
  </si>
  <si>
    <t>35051000</t>
  </si>
  <si>
    <t>35052000</t>
  </si>
  <si>
    <t>35061000</t>
  </si>
  <si>
    <t>35069100</t>
  </si>
  <si>
    <t>35069900</t>
  </si>
  <si>
    <t>35071000</t>
  </si>
  <si>
    <t>35079000</t>
  </si>
  <si>
    <t>36020000</t>
  </si>
  <si>
    <t>36030000</t>
  </si>
  <si>
    <t>36069000</t>
  </si>
  <si>
    <t>37011000</t>
  </si>
  <si>
    <t>37013000</t>
  </si>
  <si>
    <t>37031000</t>
  </si>
  <si>
    <t>37032000</t>
  </si>
  <si>
    <t>37039000</t>
  </si>
  <si>
    <t>37040000</t>
  </si>
  <si>
    <t>37069000</t>
  </si>
  <si>
    <t>37071000</t>
  </si>
  <si>
    <t>37079000</t>
  </si>
  <si>
    <t>38019000</t>
  </si>
  <si>
    <t>38021000</t>
  </si>
  <si>
    <t>38029000</t>
  </si>
  <si>
    <t>38059000</t>
  </si>
  <si>
    <t>38061000</t>
  </si>
  <si>
    <t>38063000</t>
  </si>
  <si>
    <t>38069000</t>
  </si>
  <si>
    <t>38089110</t>
  </si>
  <si>
    <t>38089190</t>
  </si>
  <si>
    <t>38089200</t>
  </si>
  <si>
    <t>38089300</t>
  </si>
  <si>
    <t>38089400</t>
  </si>
  <si>
    <t>38089900</t>
  </si>
  <si>
    <t>38099100</t>
  </si>
  <si>
    <t>38099200</t>
  </si>
  <si>
    <t>38099300</t>
  </si>
  <si>
    <t>38101000</t>
  </si>
  <si>
    <t>38109000</t>
  </si>
  <si>
    <t>38111900</t>
  </si>
  <si>
    <t>38112100</t>
  </si>
  <si>
    <t>38119000</t>
  </si>
  <si>
    <t>38121000</t>
  </si>
  <si>
    <t>38122000</t>
  </si>
  <si>
    <t>38123000</t>
  </si>
  <si>
    <t>38130000</t>
  </si>
  <si>
    <t>38140000</t>
  </si>
  <si>
    <t>38151100</t>
  </si>
  <si>
    <t>38151200</t>
  </si>
  <si>
    <t>38159000</t>
  </si>
  <si>
    <t>38160000</t>
  </si>
  <si>
    <t>38170000</t>
  </si>
  <si>
    <t>38190000</t>
  </si>
  <si>
    <t>38200000</t>
  </si>
  <si>
    <t>38210000</t>
  </si>
  <si>
    <t>38220000</t>
  </si>
  <si>
    <t>38231100</t>
  </si>
  <si>
    <t>38231900</t>
  </si>
  <si>
    <t>38237000</t>
  </si>
  <si>
    <t>38241000</t>
  </si>
  <si>
    <t>38243000</t>
  </si>
  <si>
    <t>38244000</t>
  </si>
  <si>
    <t>38245000</t>
  </si>
  <si>
    <t>38246000</t>
  </si>
  <si>
    <t>38247900</t>
  </si>
  <si>
    <t>38249100</t>
  </si>
  <si>
    <t>38249900</t>
  </si>
  <si>
    <t>38259000</t>
  </si>
  <si>
    <t>39011000</t>
  </si>
  <si>
    <t>39012000</t>
  </si>
  <si>
    <t>39013000</t>
  </si>
  <si>
    <t>39019000</t>
  </si>
  <si>
    <t>39021000</t>
  </si>
  <si>
    <t>39022000</t>
  </si>
  <si>
    <t>39023000</t>
  </si>
  <si>
    <t>39029000</t>
  </si>
  <si>
    <t>39031100</t>
  </si>
  <si>
    <t>39031900</t>
  </si>
  <si>
    <t>39032000</t>
  </si>
  <si>
    <t>39039000</t>
  </si>
  <si>
    <t>39041000</t>
  </si>
  <si>
    <t>39042100</t>
  </si>
  <si>
    <t>39042200</t>
  </si>
  <si>
    <t>39049000</t>
  </si>
  <si>
    <t>39051200</t>
  </si>
  <si>
    <t>39051900</t>
  </si>
  <si>
    <t>39052100</t>
  </si>
  <si>
    <t>39052900</t>
  </si>
  <si>
    <t>39053000</t>
  </si>
  <si>
    <t>39059100</t>
  </si>
  <si>
    <t>39059900</t>
  </si>
  <si>
    <t>39061000</t>
  </si>
  <si>
    <t>39069000</t>
  </si>
  <si>
    <t>39071000</t>
  </si>
  <si>
    <t>39072000</t>
  </si>
  <si>
    <t>39073000</t>
  </si>
  <si>
    <t>39075000</t>
  </si>
  <si>
    <t>39079100</t>
  </si>
  <si>
    <t>39079900</t>
  </si>
  <si>
    <t>39081000</t>
  </si>
  <si>
    <t>39089000</t>
  </si>
  <si>
    <t>39091000</t>
  </si>
  <si>
    <t>39092000</t>
  </si>
  <si>
    <t>39094000</t>
  </si>
  <si>
    <t>39095000</t>
  </si>
  <si>
    <t>39100000</t>
  </si>
  <si>
    <t>39111000</t>
  </si>
  <si>
    <t>39119000</t>
  </si>
  <si>
    <t>39123100</t>
  </si>
  <si>
    <t>39123900</t>
  </si>
  <si>
    <t>39129000</t>
  </si>
  <si>
    <t>39131000</t>
  </si>
  <si>
    <t>39139000</t>
  </si>
  <si>
    <t>39140000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</si>
  <si>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</si>
  <si>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</si>
  <si>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</si>
  <si>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</si>
  <si>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</si>
  <si>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</si>
  <si>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</si>
  <si>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</si>
  <si>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</si>
  <si>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</si>
  <si>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</si>
  <si>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</si>
  <si>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</si>
  <si>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</si>
  <si>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</si>
  <si>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</si>
  <si>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</si>
  <si>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</si>
  <si>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</si>
  <si>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</si>
  <si>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</si>
  <si>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</si>
  <si>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</si>
  <si>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</si>
  <si>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</si>
  <si>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</si>
  <si>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</si>
  <si>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</si>
  <si>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39206900</t>
  </si>
  <si>
    <t>39207900</t>
  </si>
  <si>
    <t>39209100</t>
  </si>
  <si>
    <t>39209910</t>
  </si>
  <si>
    <t>39209990</t>
  </si>
  <si>
    <t>39211100</t>
  </si>
  <si>
    <t>39211200</t>
  </si>
  <si>
    <t>39211300</t>
  </si>
  <si>
    <t>39211900</t>
  </si>
  <si>
    <t>39219010</t>
  </si>
  <si>
    <t>39219090</t>
  </si>
  <si>
    <t>39221000</t>
  </si>
  <si>
    <t>39222000</t>
  </si>
  <si>
    <t>39229000</t>
  </si>
  <si>
    <t>39231010</t>
  </si>
  <si>
    <t>39231090</t>
  </si>
  <si>
    <t>39232100</t>
  </si>
  <si>
    <t>39232900</t>
  </si>
  <si>
    <t>39233010</t>
  </si>
  <si>
    <t>39233090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</si>
  <si>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</si>
  <si>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</si>
  <si>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</si>
  <si>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</si>
  <si>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</si>
  <si>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</si>
  <si>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</si>
  <si>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</si>
  <si>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</si>
  <si>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</si>
  <si>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</si>
  <si>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</si>
  <si>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</si>
  <si>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</si>
  <si>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</si>
  <si>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</si>
  <si>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</si>
  <si>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</si>
  <si>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40011000</t>
  </si>
  <si>
    <t>40021100</t>
  </si>
  <si>
    <t>40021900</t>
  </si>
  <si>
    <t>40022000</t>
  </si>
  <si>
    <t>40030000</t>
  </si>
  <si>
    <t>40040000</t>
  </si>
  <si>
    <t>40051000</t>
  </si>
  <si>
    <t>40052000</t>
  </si>
  <si>
    <t>40059100</t>
  </si>
  <si>
    <t>40059900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</si>
  <si>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</si>
  <si>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</si>
  <si>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</si>
  <si>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</si>
  <si>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</si>
  <si>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</si>
  <si>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</si>
  <si>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</si>
  <si>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</si>
  <si>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</si>
  <si>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</si>
  <si>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</si>
  <si>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</si>
  <si>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</si>
  <si>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</si>
  <si>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</si>
  <si>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</si>
  <si>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</si>
  <si>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</si>
  <si>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</si>
  <si>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</si>
  <si>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</si>
  <si>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</si>
  <si>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</si>
  <si>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</si>
  <si>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</si>
  <si>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</si>
  <si>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</si>
  <si>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</si>
  <si>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40117000</t>
  </si>
  <si>
    <t>40118000</t>
  </si>
  <si>
    <t>40121200</t>
  </si>
  <si>
    <t>40121910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</si>
  <si>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</si>
  <si>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</si>
  <si>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</si>
  <si>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</si>
  <si>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</si>
  <si>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</si>
  <si>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</si>
  <si>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</si>
  <si>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</si>
  <si>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</si>
  <si>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</si>
  <si>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</si>
  <si>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</si>
  <si>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</si>
  <si>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</si>
  <si>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</si>
  <si>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</si>
  <si>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40169500</t>
  </si>
  <si>
    <t>40169910</t>
  </si>
  <si>
    <t>40169990</t>
  </si>
  <si>
    <t>40170000</t>
  </si>
  <si>
    <t>41044100</t>
  </si>
  <si>
    <t>41071900</t>
  </si>
  <si>
    <t>41079900</t>
  </si>
  <si>
    <t>41141000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</si>
  <si>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</si>
  <si>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</si>
  <si>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</si>
  <si>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</si>
  <si>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</si>
  <si>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</si>
  <si>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</si>
  <si>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</si>
  <si>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</si>
  <si>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</si>
  <si>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</si>
  <si>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</si>
  <si>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</si>
  <si>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</si>
  <si>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</si>
  <si>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</si>
  <si>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</si>
  <si>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</si>
  <si>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</si>
  <si>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</si>
  <si>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</si>
  <si>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44029000</t>
  </si>
  <si>
    <t>44041000</t>
  </si>
  <si>
    <t>44042000</t>
  </si>
  <si>
    <t>44050000</t>
  </si>
  <si>
    <t>44079900</t>
  </si>
  <si>
    <t>44081000</t>
  </si>
  <si>
    <t>44083900</t>
  </si>
  <si>
    <t>44089000</t>
  </si>
  <si>
    <t>44091000</t>
  </si>
  <si>
    <t>44092900</t>
  </si>
  <si>
    <t>44101100</t>
  </si>
  <si>
    <t>44109000</t>
  </si>
  <si>
    <t>44111200</t>
  </si>
  <si>
    <t>44111300</t>
  </si>
  <si>
    <t>44111400</t>
  </si>
  <si>
    <t>44119200</t>
  </si>
  <si>
    <t>44121000</t>
  </si>
  <si>
    <t>44123100</t>
  </si>
  <si>
    <t>44123200</t>
  </si>
  <si>
    <t>44123900</t>
  </si>
  <si>
    <t>44129400</t>
  </si>
  <si>
    <t>44129900</t>
  </si>
  <si>
    <t>44130000</t>
  </si>
  <si>
    <t>44140000</t>
  </si>
  <si>
    <t>44151000</t>
  </si>
  <si>
    <t>44152000</t>
  </si>
  <si>
    <t>44160000</t>
  </si>
  <si>
    <t>44170000</t>
  </si>
  <si>
    <t>44182000</t>
  </si>
  <si>
    <t>44187100</t>
  </si>
  <si>
    <t>44187200</t>
  </si>
  <si>
    <t>44189000</t>
  </si>
  <si>
    <t>44190000</t>
  </si>
  <si>
    <t>44201000</t>
  </si>
  <si>
    <t>44209000</t>
  </si>
  <si>
    <t>44211000</t>
  </si>
  <si>
    <t>44219010</t>
  </si>
  <si>
    <t>44219030</t>
  </si>
  <si>
    <t>44219090</t>
  </si>
  <si>
    <t>44219190</t>
  </si>
  <si>
    <t>44219920</t>
  </si>
  <si>
    <t>44219990</t>
  </si>
  <si>
    <t>45041000</t>
  </si>
  <si>
    <t>46012900</t>
  </si>
  <si>
    <t>46019200</t>
  </si>
  <si>
    <t>46021100</t>
  </si>
  <si>
    <t>46021900</t>
  </si>
  <si>
    <t>47032100</t>
  </si>
  <si>
    <t>48010000</t>
  </si>
  <si>
    <t>48021000</t>
  </si>
  <si>
    <t>48022000</t>
  </si>
  <si>
    <t>48025400</t>
  </si>
  <si>
    <t>48025500</t>
  </si>
  <si>
    <t>48025600</t>
  </si>
  <si>
    <t>48025700</t>
  </si>
  <si>
    <t>48025800</t>
  </si>
  <si>
    <t>48026100</t>
  </si>
  <si>
    <t>48026200</t>
  </si>
  <si>
    <t>48026900</t>
  </si>
  <si>
    <t>48030000</t>
  </si>
  <si>
    <t>48041100</t>
  </si>
  <si>
    <t>48041900</t>
  </si>
  <si>
    <t>48042100</t>
  </si>
  <si>
    <t>48042900</t>
  </si>
  <si>
    <t>48043100</t>
  </si>
  <si>
    <t>48043900</t>
  </si>
  <si>
    <t>48045900</t>
  </si>
  <si>
    <t>48051900</t>
  </si>
  <si>
    <t>48053000</t>
  </si>
  <si>
    <t>48054000</t>
  </si>
  <si>
    <t>48059100</t>
  </si>
  <si>
    <t>48059200</t>
  </si>
  <si>
    <t>48059300</t>
  </si>
  <si>
    <t>48062000</t>
  </si>
  <si>
    <t>48063000</t>
  </si>
  <si>
    <t>48070000</t>
  </si>
  <si>
    <t>48089000</t>
  </si>
  <si>
    <t>48092000</t>
  </si>
  <si>
    <t>48099000</t>
  </si>
  <si>
    <t>48101300</t>
  </si>
  <si>
    <t>48101400</t>
  </si>
  <si>
    <t>48101900</t>
  </si>
  <si>
    <t>48102900</t>
  </si>
  <si>
    <t>48103900</t>
  </si>
  <si>
    <t>48109200</t>
  </si>
  <si>
    <t>48109900</t>
  </si>
  <si>
    <t>48111000</t>
  </si>
  <si>
    <t>48114100</t>
  </si>
  <si>
    <t>48114900</t>
  </si>
  <si>
    <t>48115100</t>
  </si>
  <si>
    <t>48115900</t>
  </si>
  <si>
    <t>48116000</t>
  </si>
  <si>
    <t>48119090</t>
  </si>
  <si>
    <t>48120000</t>
  </si>
  <si>
    <t>48132000</t>
  </si>
  <si>
    <t>48139000</t>
  </si>
  <si>
    <t>48142000</t>
  </si>
  <si>
    <t>48149000</t>
  </si>
  <si>
    <t>48162000</t>
  </si>
  <si>
    <t>48169000</t>
  </si>
  <si>
    <t>48171000</t>
  </si>
  <si>
    <t>48172000</t>
  </si>
  <si>
    <t>48173000</t>
  </si>
  <si>
    <t>48181000</t>
  </si>
  <si>
    <t>48182000</t>
  </si>
  <si>
    <t>48185000</t>
  </si>
  <si>
    <t>48189000</t>
  </si>
  <si>
    <t>48191000</t>
  </si>
  <si>
    <t>48192000</t>
  </si>
  <si>
    <t>48193000</t>
  </si>
  <si>
    <t>48194000</t>
  </si>
  <si>
    <t>48195000</t>
  </si>
  <si>
    <t>48196000</t>
  </si>
  <si>
    <t>48201000</t>
  </si>
  <si>
    <t>48202000</t>
  </si>
  <si>
    <t>48203000</t>
  </si>
  <si>
    <t>48205000</t>
  </si>
  <si>
    <t>48209000</t>
  </si>
  <si>
    <t>48211000</t>
  </si>
  <si>
    <t>48219000</t>
  </si>
  <si>
    <t>48221000</t>
  </si>
  <si>
    <t>48229000</t>
  </si>
  <si>
    <t>48232090</t>
  </si>
  <si>
    <t>48234010</t>
  </si>
  <si>
    <t>48234090</t>
  </si>
  <si>
    <t>48236900</t>
  </si>
  <si>
    <t>48237000</t>
  </si>
  <si>
    <t>48239000</t>
  </si>
  <si>
    <t>49011000</t>
  </si>
  <si>
    <t>49019100</t>
  </si>
  <si>
    <t>49019900</t>
  </si>
  <si>
    <t>49021000</t>
  </si>
  <si>
    <t>49029000</t>
  </si>
  <si>
    <t>49030000</t>
  </si>
  <si>
    <t>49051000</t>
  </si>
  <si>
    <t>49059100</t>
  </si>
  <si>
    <t>49059900</t>
  </si>
  <si>
    <t>49070090</t>
  </si>
  <si>
    <t>49089000</t>
  </si>
  <si>
    <t>49090000</t>
  </si>
  <si>
    <t>49111000</t>
  </si>
  <si>
    <t>49119100</t>
  </si>
  <si>
    <t>49119910</t>
  </si>
  <si>
    <t>49119920</t>
  </si>
  <si>
    <t>49119990</t>
  </si>
  <si>
    <t>50040000</t>
  </si>
  <si>
    <t>50050000</t>
  </si>
  <si>
    <t>50071000</t>
  </si>
  <si>
    <t>50072000</t>
  </si>
  <si>
    <t>50079000</t>
  </si>
  <si>
    <t>51011900</t>
  </si>
  <si>
    <t>51021900</t>
  </si>
  <si>
    <t>51052900</t>
  </si>
  <si>
    <t>51061000</t>
  </si>
  <si>
    <t>51062000</t>
  </si>
  <si>
    <t>51071000</t>
  </si>
  <si>
    <t>51072000</t>
  </si>
  <si>
    <t>51081010</t>
  </si>
  <si>
    <t>51081090</t>
  </si>
  <si>
    <t>51082010</t>
  </si>
  <si>
    <t>51082090</t>
  </si>
  <si>
    <t>51091090</t>
  </si>
  <si>
    <t>51099090</t>
  </si>
  <si>
    <t>51111900</t>
  </si>
  <si>
    <t>51113000</t>
  </si>
  <si>
    <t>51121900</t>
  </si>
  <si>
    <t>51123000</t>
  </si>
  <si>
    <t>51129000</t>
  </si>
  <si>
    <t>52010000</t>
  </si>
  <si>
    <t>52021000</t>
  </si>
  <si>
    <t>52030000</t>
  </si>
  <si>
    <t>52041100</t>
  </si>
  <si>
    <t>52041900</t>
  </si>
  <si>
    <t>52042000</t>
  </si>
  <si>
    <t>52051100</t>
  </si>
  <si>
    <t>52051200</t>
  </si>
  <si>
    <t>52051300</t>
  </si>
  <si>
    <t>52052800</t>
  </si>
  <si>
    <t>52053100</t>
  </si>
  <si>
    <t>52054200</t>
  </si>
  <si>
    <t>52054800</t>
  </si>
  <si>
    <t>52064200</t>
  </si>
  <si>
    <t>52071000</t>
  </si>
  <si>
    <t>52079000</t>
  </si>
  <si>
    <t>52081100</t>
  </si>
  <si>
    <t>52081200</t>
  </si>
  <si>
    <t>52081900</t>
  </si>
  <si>
    <t>52082900</t>
  </si>
  <si>
    <t>52083200</t>
  </si>
  <si>
    <t>52083300</t>
  </si>
  <si>
    <t>52083900</t>
  </si>
  <si>
    <t>52084200</t>
  </si>
  <si>
    <t>52084900</t>
  </si>
  <si>
    <t>52085200</t>
  </si>
  <si>
    <t>52085900</t>
  </si>
  <si>
    <t>52091100</t>
  </si>
  <si>
    <t>52091900</t>
  </si>
  <si>
    <t>52093100</t>
  </si>
  <si>
    <t>52093200</t>
  </si>
  <si>
    <t>52093900</t>
  </si>
  <si>
    <t>52094200</t>
  </si>
  <si>
    <t>52094900</t>
  </si>
  <si>
    <t>52095900</t>
  </si>
  <si>
    <t>52102900</t>
  </si>
  <si>
    <t>52103900</t>
  </si>
  <si>
    <t>52114200</t>
  </si>
  <si>
    <t>52114900</t>
  </si>
  <si>
    <t>52115900</t>
  </si>
  <si>
    <t>52121100</t>
  </si>
  <si>
    <t>52121200</t>
  </si>
  <si>
    <t>52121300</t>
  </si>
  <si>
    <t>52121400</t>
  </si>
  <si>
    <t>52121500</t>
  </si>
  <si>
    <t>53031000</t>
  </si>
  <si>
    <t>53050000</t>
  </si>
  <si>
    <t>53061000</t>
  </si>
  <si>
    <t>53071000</t>
  </si>
  <si>
    <t>53072000</t>
  </si>
  <si>
    <t>53081000</t>
  </si>
  <si>
    <t>53089000</t>
  </si>
  <si>
    <t>53091900</t>
  </si>
  <si>
    <t>54011000</t>
  </si>
  <si>
    <t>54012000</t>
  </si>
  <si>
    <t>54021900</t>
  </si>
  <si>
    <t>54022000</t>
  </si>
  <si>
    <t>54023300</t>
  </si>
  <si>
    <t>54023400</t>
  </si>
  <si>
    <t>54023900</t>
  </si>
  <si>
    <t>54024400</t>
  </si>
  <si>
    <t>54024600</t>
  </si>
  <si>
    <t>54024700</t>
  </si>
  <si>
    <t>54024800</t>
  </si>
  <si>
    <t>54024900</t>
  </si>
  <si>
    <t>54025200</t>
  </si>
  <si>
    <t>54025900</t>
  </si>
  <si>
    <t>54026100</t>
  </si>
  <si>
    <t>54026900</t>
  </si>
  <si>
    <t>54041100</t>
  </si>
  <si>
    <t>54041200</t>
  </si>
  <si>
    <t>54049000</t>
  </si>
  <si>
    <t>54060000</t>
  </si>
  <si>
    <t>54071000</t>
  </si>
  <si>
    <t>54072000</t>
  </si>
  <si>
    <t>54073000</t>
  </si>
  <si>
    <t>54074100</t>
  </si>
  <si>
    <t>54074300</t>
  </si>
  <si>
    <t>54074400</t>
  </si>
  <si>
    <t>54075100</t>
  </si>
  <si>
    <t>54075200</t>
  </si>
  <si>
    <t>54075400</t>
  </si>
  <si>
    <t>54076100</t>
  </si>
  <si>
    <t>54076900</t>
  </si>
  <si>
    <t>54077200</t>
  </si>
  <si>
    <t>54077300</t>
  </si>
  <si>
    <t>54079200</t>
  </si>
  <si>
    <t>54079300</t>
  </si>
  <si>
    <t>54079400</t>
  </si>
  <si>
    <t>54081000</t>
  </si>
  <si>
    <t>54082200</t>
  </si>
  <si>
    <t>54082400</t>
  </si>
  <si>
    <t>55020000</t>
  </si>
  <si>
    <t>55032000</t>
  </si>
  <si>
    <t>55033000</t>
  </si>
  <si>
    <t>55039000</t>
  </si>
  <si>
    <t>55041000</t>
  </si>
  <si>
    <t>55069000</t>
  </si>
  <si>
    <t>55081000</t>
  </si>
  <si>
    <t>55082000</t>
  </si>
  <si>
    <t>55091200</t>
  </si>
  <si>
    <t>55092100</t>
  </si>
  <si>
    <t>55092200</t>
  </si>
  <si>
    <t>55093100</t>
  </si>
  <si>
    <t>55093200</t>
  </si>
  <si>
    <t>55095100</t>
  </si>
  <si>
    <t>55095900</t>
  </si>
  <si>
    <t>55096900</t>
  </si>
  <si>
    <t>55099900</t>
  </si>
  <si>
    <t>55109000</t>
  </si>
  <si>
    <t>55121100</t>
  </si>
  <si>
    <t>55121900</t>
  </si>
  <si>
    <t>55122900</t>
  </si>
  <si>
    <t>55129900</t>
  </si>
  <si>
    <t>55131100</t>
  </si>
  <si>
    <t>55131900</t>
  </si>
  <si>
    <t>55134100</t>
  </si>
  <si>
    <t>55134900</t>
  </si>
  <si>
    <t>55142100</t>
  </si>
  <si>
    <t>55143000</t>
  </si>
  <si>
    <t>55144900</t>
  </si>
  <si>
    <t>55151100</t>
  </si>
  <si>
    <t>55151300</t>
  </si>
  <si>
    <t>55151900</t>
  </si>
  <si>
    <t>55161400</t>
  </si>
  <si>
    <t>55163400</t>
  </si>
  <si>
    <t>55169200</t>
  </si>
  <si>
    <t>55169400</t>
  </si>
  <si>
    <t>56012100</t>
  </si>
  <si>
    <t>56012200</t>
  </si>
  <si>
    <t>56012900</t>
  </si>
  <si>
    <t>56013000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</si>
  <si>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</si>
  <si>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</si>
  <si>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</si>
  <si>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</si>
  <si>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</si>
  <si>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</si>
  <si>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</si>
  <si>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</si>
  <si>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</si>
  <si>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</si>
  <si>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</si>
  <si>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</si>
  <si>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</si>
  <si>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</si>
  <si>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</si>
  <si>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</si>
  <si>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</si>
  <si>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</si>
  <si>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</si>
  <si>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</si>
  <si>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</si>
  <si>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56089000</t>
  </si>
  <si>
    <t>56090000</t>
  </si>
  <si>
    <t>57011000</t>
  </si>
  <si>
    <t>57019000</t>
  </si>
  <si>
    <t>57022000</t>
  </si>
  <si>
    <t>57023900</t>
  </si>
  <si>
    <t>57024900</t>
  </si>
  <si>
    <t>57029900</t>
  </si>
  <si>
    <t>57032000</t>
  </si>
  <si>
    <t>57033000</t>
  </si>
  <si>
    <t>57039010</t>
  </si>
  <si>
    <t>57039090</t>
  </si>
  <si>
    <t>57049000</t>
  </si>
  <si>
    <t>57050000</t>
  </si>
  <si>
    <t>58012100</t>
  </si>
  <si>
    <t>58012200</t>
  </si>
  <si>
    <t>58012300</t>
  </si>
  <si>
    <t>58013600</t>
  </si>
  <si>
    <t>58019000</t>
  </si>
  <si>
    <t>58023000</t>
  </si>
  <si>
    <t>58030000</t>
  </si>
  <si>
    <t>58041000</t>
  </si>
  <si>
    <t>58042100</t>
  </si>
  <si>
    <t>58042900</t>
  </si>
  <si>
    <t>58043000</t>
  </si>
  <si>
    <t>58061000</t>
  </si>
  <si>
    <t>58062000</t>
  </si>
  <si>
    <t>58063100</t>
  </si>
  <si>
    <t>58063200</t>
  </si>
  <si>
    <t>58063900</t>
  </si>
  <si>
    <t>58064000</t>
  </si>
  <si>
    <t>58071000</t>
  </si>
  <si>
    <t>58079000</t>
  </si>
  <si>
    <t>58081000</t>
  </si>
  <si>
    <t>58089000</t>
  </si>
  <si>
    <t>58090000</t>
  </si>
  <si>
    <t>58109900</t>
  </si>
  <si>
    <t>58110000</t>
  </si>
  <si>
    <t>59011000</t>
  </si>
  <si>
    <t>59019000</t>
  </si>
  <si>
    <t>59021000</t>
  </si>
  <si>
    <t>59031000</t>
  </si>
  <si>
    <t>59032000</t>
  </si>
  <si>
    <t>59039000</t>
  </si>
  <si>
    <t>59050000</t>
  </si>
  <si>
    <t>59061000</t>
  </si>
  <si>
    <t>59069100</t>
  </si>
  <si>
    <t>59069900</t>
  </si>
  <si>
    <t>59070000</t>
  </si>
  <si>
    <t>59090000</t>
  </si>
  <si>
    <t>59100000</t>
  </si>
  <si>
    <t>59111000</t>
  </si>
  <si>
    <t>59112000</t>
  </si>
  <si>
    <t>59113100</t>
  </si>
  <si>
    <t>59114000</t>
  </si>
  <si>
    <t>59119000</t>
  </si>
  <si>
    <t>60012200</t>
  </si>
  <si>
    <t>60012900</t>
  </si>
  <si>
    <t>60019200</t>
  </si>
  <si>
    <t>60019900</t>
  </si>
  <si>
    <t>60024000</t>
  </si>
  <si>
    <t>60029000</t>
  </si>
  <si>
    <t>60032000</t>
  </si>
  <si>
    <t>60041000</t>
  </si>
  <si>
    <t>60049000</t>
  </si>
  <si>
    <t>60053700</t>
  </si>
  <si>
    <t>60054200</t>
  </si>
  <si>
    <t>60059000</t>
  </si>
  <si>
    <t>60061000</t>
  </si>
  <si>
    <t>60062100</t>
  </si>
  <si>
    <t>60062200</t>
  </si>
  <si>
    <t>60062300</t>
  </si>
  <si>
    <t>60062400</t>
  </si>
  <si>
    <t>60063200</t>
  </si>
  <si>
    <t>60063400</t>
  </si>
  <si>
    <t>60064200</t>
  </si>
  <si>
    <t>60069000</t>
  </si>
  <si>
    <t>61012000</t>
  </si>
  <si>
    <t>61013000</t>
  </si>
  <si>
    <t>61019000</t>
  </si>
  <si>
    <t>61021000</t>
  </si>
  <si>
    <t>61022000</t>
  </si>
  <si>
    <t>61029000</t>
  </si>
  <si>
    <t>61031000</t>
  </si>
  <si>
    <t>61032900</t>
  </si>
  <si>
    <t>61033900</t>
  </si>
  <si>
    <t>61034200</t>
  </si>
  <si>
    <t>61034300</t>
  </si>
  <si>
    <t>61034900</t>
  </si>
  <si>
    <t>61041900</t>
  </si>
  <si>
    <t>61042200</t>
  </si>
  <si>
    <t>61042900</t>
  </si>
  <si>
    <t>61043200</t>
  </si>
  <si>
    <t>61043900</t>
  </si>
  <si>
    <t>61044200</t>
  </si>
  <si>
    <t>61044900</t>
  </si>
  <si>
    <t>61045100</t>
  </si>
  <si>
    <t>61045200</t>
  </si>
  <si>
    <t>61045900</t>
  </si>
  <si>
    <t>61046200</t>
  </si>
  <si>
    <t>61046300</t>
  </si>
  <si>
    <t>61046900</t>
  </si>
  <si>
    <t>61051000</t>
  </si>
  <si>
    <t>61059000</t>
  </si>
  <si>
    <t>61061000</t>
  </si>
  <si>
    <t>61062000</t>
  </si>
  <si>
    <t>61069000</t>
  </si>
  <si>
    <t>61071100</t>
  </si>
  <si>
    <t>61071200</t>
  </si>
  <si>
    <t>61071900</t>
  </si>
  <si>
    <t>61072900</t>
  </si>
  <si>
    <t>61079100</t>
  </si>
  <si>
    <t>61079900</t>
  </si>
  <si>
    <t>61081900</t>
  </si>
  <si>
    <t>61082100</t>
  </si>
  <si>
    <t>61082200</t>
  </si>
  <si>
    <t>61082900</t>
  </si>
  <si>
    <t>61083100</t>
  </si>
  <si>
    <t>61083900</t>
  </si>
  <si>
    <t>61089100</t>
  </si>
  <si>
    <t>61089900</t>
  </si>
  <si>
    <t>61091000</t>
  </si>
  <si>
    <t>61099000</t>
  </si>
  <si>
    <t>61101100</t>
  </si>
  <si>
    <t>61101200</t>
  </si>
  <si>
    <t>61101900</t>
  </si>
  <si>
    <t>61102000</t>
  </si>
  <si>
    <t>61103000</t>
  </si>
  <si>
    <t>61109000</t>
  </si>
  <si>
    <t>61112000</t>
  </si>
  <si>
    <t>61119000</t>
  </si>
  <si>
    <t>61121100</t>
  </si>
  <si>
    <t>61121200</t>
  </si>
  <si>
    <t>61121900</t>
  </si>
  <si>
    <t>61124100</t>
  </si>
  <si>
    <t>61130000</t>
  </si>
  <si>
    <t>61142000</t>
  </si>
  <si>
    <t>61143000</t>
  </si>
  <si>
    <t>61149000</t>
  </si>
  <si>
    <t>61151000</t>
  </si>
  <si>
    <t>61152900</t>
  </si>
  <si>
    <t>61153000</t>
  </si>
  <si>
    <t>61159500</t>
  </si>
  <si>
    <t>61159600</t>
  </si>
  <si>
    <t>61159900</t>
  </si>
  <si>
    <t>61161000</t>
  </si>
  <si>
    <t>61169100</t>
  </si>
  <si>
    <t>61169200</t>
  </si>
  <si>
    <t>61169300</t>
  </si>
  <si>
    <t>61169900</t>
  </si>
  <si>
    <t>61171000</t>
  </si>
  <si>
    <t>61178000</t>
  </si>
  <si>
    <t>61179000</t>
  </si>
  <si>
    <t>62011100</t>
  </si>
  <si>
    <t>62011200</t>
  </si>
  <si>
    <t>62011300</t>
  </si>
  <si>
    <t>62011900</t>
  </si>
  <si>
    <t>62019200</t>
  </si>
  <si>
    <t>62019300</t>
  </si>
  <si>
    <t>62019900</t>
  </si>
  <si>
    <t>62021100</t>
  </si>
  <si>
    <t>62021200</t>
  </si>
  <si>
    <t>62021900</t>
  </si>
  <si>
    <t>62029200</t>
  </si>
  <si>
    <t>62029300</t>
  </si>
  <si>
    <t>62029900</t>
  </si>
  <si>
    <t>62031900</t>
  </si>
  <si>
    <t>62032200</t>
  </si>
  <si>
    <t>62032900</t>
  </si>
  <si>
    <t>62033100</t>
  </si>
  <si>
    <t>62033200</t>
  </si>
  <si>
    <t>62033300</t>
  </si>
  <si>
    <t>62033900</t>
  </si>
  <si>
    <t>62034200</t>
  </si>
  <si>
    <t>62034300</t>
  </si>
  <si>
    <t>62034900</t>
  </si>
  <si>
    <t>62041100</t>
  </si>
  <si>
    <t>62041200</t>
  </si>
  <si>
    <t>62041300</t>
  </si>
  <si>
    <t>62041900</t>
  </si>
  <si>
    <t>62042200</t>
  </si>
  <si>
    <t>62042300</t>
  </si>
  <si>
    <t>62042900</t>
  </si>
  <si>
    <t>62043100</t>
  </si>
  <si>
    <t>62043200</t>
  </si>
  <si>
    <t>62043300</t>
  </si>
  <si>
    <t>62043900</t>
  </si>
  <si>
    <t>62044200</t>
  </si>
  <si>
    <t>62044300</t>
  </si>
  <si>
    <t>62044400</t>
  </si>
  <si>
    <t>62044900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</si>
  <si>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</si>
  <si>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</si>
  <si>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</si>
  <si>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</si>
  <si>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</si>
  <si>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</si>
  <si>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</si>
  <si>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</si>
  <si>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</si>
  <si>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</si>
  <si>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</si>
  <si>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</si>
  <si>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</si>
  <si>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</si>
  <si>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</si>
  <si>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</si>
  <si>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</si>
  <si>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</si>
  <si>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62072900</t>
  </si>
  <si>
    <t>62079100</t>
  </si>
  <si>
    <t>62079900</t>
  </si>
  <si>
    <t>62081900</t>
  </si>
  <si>
    <t>62082100</t>
  </si>
  <si>
    <t>62082900</t>
  </si>
  <si>
    <t>62089100</t>
  </si>
  <si>
    <t>62089200</t>
  </si>
  <si>
    <t>62089900</t>
  </si>
  <si>
    <t>62092000</t>
  </si>
  <si>
    <t>62093000</t>
  </si>
  <si>
    <t>62099000</t>
  </si>
  <si>
    <t>62101000</t>
  </si>
  <si>
    <t>62102000</t>
  </si>
  <si>
    <t>62103000</t>
  </si>
  <si>
    <t>62104000</t>
  </si>
  <si>
    <t>62105000</t>
  </si>
  <si>
    <t>62111100</t>
  </si>
  <si>
    <t>62111200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</si>
  <si>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</si>
  <si>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</si>
  <si>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</si>
  <si>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</si>
  <si>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</si>
  <si>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</si>
  <si>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</si>
  <si>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</si>
  <si>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</si>
  <si>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</si>
  <si>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</si>
  <si>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</si>
  <si>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</si>
  <si>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</si>
  <si>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</si>
  <si>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</si>
  <si>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</si>
  <si>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</si>
  <si>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</si>
  <si>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</si>
  <si>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</si>
  <si>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</si>
  <si>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</si>
  <si>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</si>
  <si>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</si>
  <si>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</si>
  <si>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</si>
  <si>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</si>
  <si>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</si>
  <si>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63022900</t>
  </si>
  <si>
    <t>63023200</t>
  </si>
  <si>
    <t>63025100</t>
  </si>
  <si>
    <t>63025300</t>
  </si>
  <si>
    <t>63026000</t>
  </si>
  <si>
    <t>63029100</t>
  </si>
  <si>
    <t>63029300</t>
  </si>
  <si>
    <t>63029900</t>
  </si>
  <si>
    <t>63031200</t>
  </si>
  <si>
    <t>63031900</t>
  </si>
  <si>
    <t>63039100</t>
  </si>
  <si>
    <t>63039200</t>
  </si>
  <si>
    <t>63039900</t>
  </si>
  <si>
    <t>63041100</t>
  </si>
  <si>
    <t>63041900</t>
  </si>
  <si>
    <t>63049100</t>
  </si>
  <si>
    <t>63049200</t>
  </si>
  <si>
    <t>63049300</t>
  </si>
  <si>
    <t>63049900</t>
  </si>
  <si>
    <t>63051000</t>
  </si>
  <si>
    <t>63052000</t>
  </si>
  <si>
    <t>63053900</t>
  </si>
  <si>
    <t>63059000</t>
  </si>
  <si>
    <t>63061200</t>
  </si>
  <si>
    <t>63061900</t>
  </si>
  <si>
    <t>63062200</t>
  </si>
  <si>
    <t>63062900</t>
  </si>
  <si>
    <t>63069000</t>
  </si>
  <si>
    <t>63071000</t>
  </si>
  <si>
    <t>63072000</t>
  </si>
  <si>
    <t>63079010</t>
  </si>
  <si>
    <t>63079090</t>
  </si>
  <si>
    <t>63090000</t>
  </si>
  <si>
    <t>63101000</t>
  </si>
  <si>
    <t>63109000</t>
  </si>
  <si>
    <t>64011000</t>
  </si>
  <si>
    <t>64019200</t>
  </si>
  <si>
    <t>64019900</t>
  </si>
  <si>
    <t>64021200</t>
  </si>
  <si>
    <t>64021900</t>
  </si>
  <si>
    <t>64022000</t>
  </si>
  <si>
    <t>64029100</t>
  </si>
  <si>
    <t>64029900</t>
  </si>
  <si>
    <t>64031200</t>
  </si>
  <si>
    <t>64031900</t>
  </si>
  <si>
    <t>64032000</t>
  </si>
  <si>
    <t>64034000</t>
  </si>
  <si>
    <t>64035900</t>
  </si>
  <si>
    <t>64039100</t>
  </si>
  <si>
    <t>64039900</t>
  </si>
  <si>
    <t>64041110</t>
  </si>
  <si>
    <t>64041190</t>
  </si>
  <si>
    <t>64041900</t>
  </si>
  <si>
    <t>64042000</t>
  </si>
  <si>
    <t>64051000</t>
  </si>
  <si>
    <t>64052010</t>
  </si>
  <si>
    <t>64059000</t>
  </si>
  <si>
    <t>64061000</t>
  </si>
  <si>
    <t>64062000</t>
  </si>
  <si>
    <t>64069000</t>
  </si>
  <si>
    <t>65010000</t>
  </si>
  <si>
    <t>65040000</t>
  </si>
  <si>
    <t>65050000</t>
  </si>
  <si>
    <t>65061000</t>
  </si>
  <si>
    <t>65069100</t>
  </si>
  <si>
    <t>65069900</t>
  </si>
  <si>
    <t>65070000</t>
  </si>
  <si>
    <t>66011000</t>
  </si>
  <si>
    <t>66019100</t>
  </si>
  <si>
    <t>66019900</t>
  </si>
  <si>
    <t>66020010</t>
  </si>
  <si>
    <t>66020090</t>
  </si>
  <si>
    <t>66032000</t>
  </si>
  <si>
    <t>66039000</t>
  </si>
  <si>
    <t>67021000</t>
  </si>
  <si>
    <t>67029000</t>
  </si>
  <si>
    <t>67030000</t>
  </si>
  <si>
    <t>67041100</t>
  </si>
  <si>
    <t>67041900</t>
  </si>
  <si>
    <t>67042000</t>
  </si>
  <si>
    <t>67049000</t>
  </si>
  <si>
    <t>68021000</t>
  </si>
  <si>
    <t>68022100</t>
  </si>
  <si>
    <t>68022300</t>
  </si>
  <si>
    <t>68022900</t>
  </si>
  <si>
    <t>68029100</t>
  </si>
  <si>
    <t>68029200</t>
  </si>
  <si>
    <t>68029300</t>
  </si>
  <si>
    <t>68029900</t>
  </si>
  <si>
    <t>68041000</t>
  </si>
  <si>
    <t>68042100</t>
  </si>
  <si>
    <t>68042200</t>
  </si>
  <si>
    <t>68042300</t>
  </si>
  <si>
    <t>68043000</t>
  </si>
  <si>
    <t>68051000</t>
  </si>
  <si>
    <t>68052000</t>
  </si>
  <si>
    <t>68053000</t>
  </si>
  <si>
    <t>68061000</t>
  </si>
  <si>
    <t>68069000</t>
  </si>
  <si>
    <t>68071000</t>
  </si>
  <si>
    <t>68079000</t>
  </si>
  <si>
    <t>68080090</t>
  </si>
  <si>
    <t>68091100</t>
  </si>
  <si>
    <t>68091900</t>
  </si>
  <si>
    <t>68099000</t>
  </si>
  <si>
    <t>68101100</t>
  </si>
  <si>
    <t>68101900</t>
  </si>
  <si>
    <t>68109900</t>
  </si>
  <si>
    <t>68118100</t>
  </si>
  <si>
    <t>68118200</t>
  </si>
  <si>
    <t>68118900</t>
  </si>
  <si>
    <t>68132000</t>
  </si>
  <si>
    <t>68138100</t>
  </si>
  <si>
    <t>68138900</t>
  </si>
  <si>
    <t>68149000</t>
  </si>
  <si>
    <t>68151000</t>
  </si>
  <si>
    <t>68159900</t>
  </si>
  <si>
    <t>69010000</t>
  </si>
  <si>
    <t>69021000</t>
  </si>
  <si>
    <t>69022000</t>
  </si>
  <si>
    <t>69029000</t>
  </si>
  <si>
    <t>69031000</t>
  </si>
  <si>
    <t>69032000</t>
  </si>
  <si>
    <t>69039000</t>
  </si>
  <si>
    <t>69049000</t>
  </si>
  <si>
    <t>69051000</t>
  </si>
  <si>
    <t>69059000</t>
  </si>
  <si>
    <t>69060000</t>
  </si>
  <si>
    <t>69072100</t>
  </si>
  <si>
    <t>69072200</t>
  </si>
  <si>
    <t>69072300</t>
  </si>
  <si>
    <t>69074000</t>
  </si>
  <si>
    <t>69091100</t>
  </si>
  <si>
    <t>69091200</t>
  </si>
  <si>
    <t>69091900</t>
  </si>
  <si>
    <t>69099000</t>
  </si>
  <si>
    <t>69101000</t>
  </si>
  <si>
    <t>69109000</t>
  </si>
  <si>
    <t>69111000</t>
  </si>
  <si>
    <t>69119000</t>
  </si>
  <si>
    <t>69120000</t>
  </si>
  <si>
    <t>69131000</t>
  </si>
  <si>
    <t>69139000</t>
  </si>
  <si>
    <t>69141000</t>
  </si>
  <si>
    <t>69149000</t>
  </si>
  <si>
    <t>70022000</t>
  </si>
  <si>
    <t>70023900</t>
  </si>
  <si>
    <t>70031900</t>
  </si>
  <si>
    <t>70049000</t>
  </si>
  <si>
    <t>70051000</t>
  </si>
  <si>
    <t>70052100</t>
  </si>
  <si>
    <t>70052900</t>
  </si>
  <si>
    <t>70071100</t>
  </si>
  <si>
    <t>70071900</t>
  </si>
  <si>
    <t>70072100</t>
  </si>
  <si>
    <t>70072900</t>
  </si>
  <si>
    <t>70080000</t>
  </si>
  <si>
    <t>70091000</t>
  </si>
  <si>
    <t>70099100</t>
  </si>
  <si>
    <t>70099200</t>
  </si>
  <si>
    <t>70101000</t>
  </si>
  <si>
    <t>70109000</t>
  </si>
  <si>
    <t>70111000</t>
  </si>
  <si>
    <t>70131000</t>
  </si>
  <si>
    <t>70132800</t>
  </si>
  <si>
    <t>70133700</t>
  </si>
  <si>
    <t>70134200</t>
  </si>
  <si>
    <t>70134900</t>
  </si>
  <si>
    <t>70139100</t>
  </si>
  <si>
    <t>70139900</t>
  </si>
  <si>
    <t>70151000</t>
  </si>
  <si>
    <t>70159000</t>
  </si>
  <si>
    <t>70161000</t>
  </si>
  <si>
    <t>70169000</t>
  </si>
  <si>
    <t>70171000</t>
  </si>
  <si>
    <t>70172000</t>
  </si>
  <si>
    <t>70179000</t>
  </si>
  <si>
    <t>70181010</t>
  </si>
  <si>
    <t>70181090</t>
  </si>
  <si>
    <t>70182000</t>
  </si>
  <si>
    <t>70189000</t>
  </si>
  <si>
    <t>70191900</t>
  </si>
  <si>
    <t>70193100</t>
  </si>
  <si>
    <t>70193900</t>
  </si>
  <si>
    <t>70195900</t>
  </si>
  <si>
    <t>70199000</t>
  </si>
  <si>
    <t>70200000</t>
  </si>
  <si>
    <t>71022100</t>
  </si>
  <si>
    <t>71023900</t>
  </si>
  <si>
    <t>71069100</t>
  </si>
  <si>
    <t>71069200</t>
  </si>
  <si>
    <t>71131100</t>
  </si>
  <si>
    <t>71162000</t>
  </si>
  <si>
    <t>71171100</t>
  </si>
  <si>
    <t>71171900</t>
  </si>
  <si>
    <t>71179000</t>
  </si>
  <si>
    <t>72011000</t>
  </si>
  <si>
    <t>72021900</t>
  </si>
  <si>
    <t>72022100</t>
  </si>
  <si>
    <t>72022900</t>
  </si>
  <si>
    <t>72023000</t>
  </si>
  <si>
    <t>72031000</t>
  </si>
  <si>
    <t>72041000</t>
  </si>
  <si>
    <t>72071900</t>
  </si>
  <si>
    <t>72082600</t>
  </si>
  <si>
    <t>72083600</t>
  </si>
  <si>
    <t>72083700</t>
  </si>
  <si>
    <t>72083800</t>
  </si>
  <si>
    <t>72083900</t>
  </si>
  <si>
    <t>72085100</t>
  </si>
  <si>
    <t>72085200</t>
  </si>
  <si>
    <t>72085300</t>
  </si>
  <si>
    <t>72089000</t>
  </si>
  <si>
    <t>72091700</t>
  </si>
  <si>
    <t>72091800</t>
  </si>
  <si>
    <t>72099000</t>
  </si>
  <si>
    <t>72101100</t>
  </si>
  <si>
    <t>72101200</t>
  </si>
  <si>
    <t>72104100</t>
  </si>
  <si>
    <t>72104900</t>
  </si>
  <si>
    <t>72107000</t>
  </si>
  <si>
    <t>72109000</t>
  </si>
  <si>
    <t>72111400</t>
  </si>
  <si>
    <t>72111900</t>
  </si>
  <si>
    <t>72112300</t>
  </si>
  <si>
    <t>72119000</t>
  </si>
  <si>
    <t>72123000</t>
  </si>
  <si>
    <t>72124000</t>
  </si>
  <si>
    <t>72139110</t>
  </si>
  <si>
    <t>72141000</t>
  </si>
  <si>
    <t>72142000</t>
  </si>
  <si>
    <t>72149910</t>
  </si>
  <si>
    <t>72149990</t>
  </si>
  <si>
    <t>72155000</t>
  </si>
  <si>
    <t>72159000</t>
  </si>
  <si>
    <t>72161000</t>
  </si>
  <si>
    <t>72162100</t>
  </si>
  <si>
    <t>72163100</t>
  </si>
  <si>
    <t>72163200</t>
  </si>
  <si>
    <t>72163300</t>
  </si>
  <si>
    <t>72165000</t>
  </si>
  <si>
    <t>72166900</t>
  </si>
  <si>
    <t>72169100</t>
  </si>
  <si>
    <t>72169900</t>
  </si>
  <si>
    <t>72171000</t>
  </si>
  <si>
    <t>72172000</t>
  </si>
  <si>
    <t>72179000</t>
  </si>
  <si>
    <t>72189900</t>
  </si>
  <si>
    <t>72191200</t>
  </si>
  <si>
    <t>72192100</t>
  </si>
  <si>
    <t>72193400</t>
  </si>
  <si>
    <t>72199000</t>
  </si>
  <si>
    <t>72202000</t>
  </si>
  <si>
    <t>72209000</t>
  </si>
  <si>
    <t>72210000</t>
  </si>
  <si>
    <t>72221900</t>
  </si>
  <si>
    <t>72222000</t>
  </si>
  <si>
    <t>72223000</t>
  </si>
  <si>
    <t>72224000</t>
  </si>
  <si>
    <t>72230000</t>
  </si>
  <si>
    <t>72249000</t>
  </si>
  <si>
    <t>72261100</t>
  </si>
  <si>
    <t>72269900</t>
  </si>
  <si>
    <t>72279000</t>
  </si>
  <si>
    <t>72281000</t>
  </si>
  <si>
    <t>72286000</t>
  </si>
  <si>
    <t>72288000</t>
  </si>
  <si>
    <t>72299000</t>
  </si>
  <si>
    <t>73011000</t>
  </si>
  <si>
    <t>73012000</t>
  </si>
  <si>
    <t>73021000</t>
  </si>
  <si>
    <t>73030000</t>
  </si>
  <si>
    <t>73041100</t>
  </si>
  <si>
    <t>73041900</t>
  </si>
  <si>
    <t>73042200</t>
  </si>
  <si>
    <t>73042300</t>
  </si>
  <si>
    <t>73042900</t>
  </si>
  <si>
    <t>73044100</t>
  </si>
  <si>
    <t>73044900</t>
  </si>
  <si>
    <t>73049000</t>
  </si>
  <si>
    <t>73061100</t>
  </si>
  <si>
    <t>73061900</t>
  </si>
  <si>
    <t>73062900</t>
  </si>
  <si>
    <t>73063000</t>
  </si>
  <si>
    <t>73064000</t>
  </si>
  <si>
    <t>73066100</t>
  </si>
  <si>
    <t>73069010</t>
  </si>
  <si>
    <t>73069090</t>
  </si>
  <si>
    <t>73071100</t>
  </si>
  <si>
    <t>73071900</t>
  </si>
  <si>
    <t>73072100</t>
  </si>
  <si>
    <t>73072200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</si>
  <si>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</si>
  <si>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</si>
  <si>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</si>
  <si>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</si>
  <si>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</si>
  <si>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</si>
  <si>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</si>
  <si>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</si>
  <si>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</si>
  <si>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</si>
  <si>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</si>
  <si>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</si>
  <si>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</si>
  <si>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</si>
  <si>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</si>
  <si>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</si>
  <si>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</si>
  <si>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</si>
  <si>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73141400</t>
  </si>
  <si>
    <t>73141900</t>
  </si>
  <si>
    <t>73142000</t>
  </si>
  <si>
    <t>73143100</t>
  </si>
  <si>
    <t>73143900</t>
  </si>
  <si>
    <t>73144100</t>
  </si>
  <si>
    <t>73144200</t>
  </si>
  <si>
    <t>73144900</t>
  </si>
  <si>
    <t>73145000</t>
  </si>
  <si>
    <t>73151100</t>
  </si>
  <si>
    <t>73151200</t>
  </si>
  <si>
    <t>73151900</t>
  </si>
  <si>
    <t>73152000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</si>
  <si>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</si>
  <si>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</si>
  <si>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</si>
  <si>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</si>
  <si>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</si>
  <si>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</si>
  <si>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</si>
  <si>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</si>
  <si>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</si>
  <si>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</si>
  <si>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</si>
  <si>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</si>
  <si>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</si>
  <si>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</si>
  <si>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</si>
  <si>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</si>
  <si>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</si>
  <si>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</si>
  <si>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</si>
  <si>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</si>
  <si>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</si>
  <si>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</si>
  <si>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</si>
  <si>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</si>
  <si>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</si>
  <si>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</si>
  <si>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</si>
  <si>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73218900</t>
  </si>
  <si>
    <t>73219000</t>
  </si>
  <si>
    <t>73221900</t>
  </si>
  <si>
    <t>73229000</t>
  </si>
  <si>
    <t>73231000</t>
  </si>
  <si>
    <t>73239100</t>
  </si>
  <si>
    <t>73239200</t>
  </si>
  <si>
    <t>73239300</t>
  </si>
  <si>
    <t>73239400</t>
  </si>
  <si>
    <t>73239900</t>
  </si>
  <si>
    <t>73241000</t>
  </si>
  <si>
    <t>73242900</t>
  </si>
  <si>
    <t>73249000</t>
  </si>
  <si>
    <t>73251000</t>
  </si>
  <si>
    <t>73259100</t>
  </si>
  <si>
    <t>73259900</t>
  </si>
  <si>
    <t>73261900</t>
  </si>
  <si>
    <t>73262000</t>
  </si>
  <si>
    <t>73269000</t>
  </si>
  <si>
    <t>74031900</t>
  </si>
  <si>
    <t>74032100</t>
  </si>
  <si>
    <t>74032900</t>
  </si>
  <si>
    <t>74040000</t>
  </si>
  <si>
    <t>74061000</t>
  </si>
  <si>
    <t>74071000</t>
  </si>
  <si>
    <t>74072100</t>
  </si>
  <si>
    <t>74072900</t>
  </si>
  <si>
    <t>74081100</t>
  </si>
  <si>
    <t>74081900</t>
  </si>
  <si>
    <t>74082100</t>
  </si>
  <si>
    <t>74082900</t>
  </si>
  <si>
    <t>74091100</t>
  </si>
  <si>
    <t>74091900</t>
  </si>
  <si>
    <t>74092900</t>
  </si>
  <si>
    <t>74093900</t>
  </si>
  <si>
    <t>74099000</t>
  </si>
  <si>
    <t>74111000</t>
  </si>
  <si>
    <t>74112900</t>
  </si>
  <si>
    <t>74121000</t>
  </si>
  <si>
    <t>74122000</t>
  </si>
  <si>
    <t>74130000</t>
  </si>
  <si>
    <t>74152100</t>
  </si>
  <si>
    <t>74152900</t>
  </si>
  <si>
    <t>74153300</t>
  </si>
  <si>
    <t>74153900</t>
  </si>
  <si>
    <t>74181000</t>
  </si>
  <si>
    <t>74182000</t>
  </si>
  <si>
    <t>74199900</t>
  </si>
  <si>
    <t>75021000</t>
  </si>
  <si>
    <t>75022000</t>
  </si>
  <si>
    <t>75051100</t>
  </si>
  <si>
    <t>76011000</t>
  </si>
  <si>
    <t>76012000</t>
  </si>
  <si>
    <t>76020000</t>
  </si>
  <si>
    <t>76041010</t>
  </si>
  <si>
    <t>76041090</t>
  </si>
  <si>
    <t>76042100</t>
  </si>
  <si>
    <t>76042900</t>
  </si>
  <si>
    <t>76051100</t>
  </si>
  <si>
    <t>76051900</t>
  </si>
  <si>
    <t>76052900</t>
  </si>
  <si>
    <t>76061100</t>
  </si>
  <si>
    <t>76061200</t>
  </si>
  <si>
    <t>76069100</t>
  </si>
  <si>
    <t>76069200</t>
  </si>
  <si>
    <t>76071100</t>
  </si>
  <si>
    <t>76071900</t>
  </si>
  <si>
    <t>76072000</t>
  </si>
  <si>
    <t>76081000</t>
  </si>
  <si>
    <t>76082000</t>
  </si>
  <si>
    <t>76101000</t>
  </si>
  <si>
    <t>76109000</t>
  </si>
  <si>
    <t>76121000</t>
  </si>
  <si>
    <t>76129000</t>
  </si>
  <si>
    <t>76130000</t>
  </si>
  <si>
    <t>76141000</t>
  </si>
  <si>
    <t>76151000</t>
  </si>
  <si>
    <t>76152000</t>
  </si>
  <si>
    <t>76161000</t>
  </si>
  <si>
    <t>76169100</t>
  </si>
  <si>
    <t>76169900</t>
  </si>
  <si>
    <t>78011000</t>
  </si>
  <si>
    <t>78019100</t>
  </si>
  <si>
    <t>78019900</t>
  </si>
  <si>
    <t>78060000</t>
  </si>
  <si>
    <t>79011100</t>
  </si>
  <si>
    <t>79011200</t>
  </si>
  <si>
    <t>79012000</t>
  </si>
  <si>
    <t>79039000</t>
  </si>
  <si>
    <t>79040000</t>
  </si>
  <si>
    <t>79050000</t>
  </si>
  <si>
    <t>79070000</t>
  </si>
  <si>
    <t>80011000</t>
  </si>
  <si>
    <t>80070000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</si>
  <si>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</si>
  <si>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</si>
  <si>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</si>
  <si>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</si>
  <si>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</si>
  <si>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</si>
  <si>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</si>
  <si>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</si>
  <si>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</si>
  <si>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</si>
  <si>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</si>
  <si>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</si>
  <si>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</si>
  <si>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</si>
  <si>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</si>
  <si>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</si>
  <si>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</si>
  <si>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</si>
  <si>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</si>
  <si>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</si>
  <si>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</si>
  <si>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</si>
  <si>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</si>
  <si>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</si>
  <si>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</si>
  <si>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</si>
  <si>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</si>
  <si>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</si>
  <si>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</si>
  <si>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</si>
  <si>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</si>
  <si>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</si>
  <si>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</si>
  <si>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</si>
  <si>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</si>
  <si>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</si>
  <si>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</si>
  <si>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</si>
  <si>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</si>
  <si>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</si>
  <si>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</si>
  <si>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</si>
  <si>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</si>
  <si>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</si>
  <si>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</si>
  <si>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82089000</t>
  </si>
  <si>
    <t>82090000</t>
  </si>
  <si>
    <t>82100000</t>
  </si>
  <si>
    <t>82111000</t>
  </si>
  <si>
    <t>82119100</t>
  </si>
  <si>
    <t>82119200</t>
  </si>
  <si>
    <t>82119300</t>
  </si>
  <si>
    <t>82119400</t>
  </si>
  <si>
    <t>82119500</t>
  </si>
  <si>
    <t>82121000</t>
  </si>
  <si>
    <t>82122000</t>
  </si>
  <si>
    <t>82130000</t>
  </si>
  <si>
    <t>82141000</t>
  </si>
  <si>
    <t>82142000</t>
  </si>
  <si>
    <t>82149000</t>
  </si>
  <si>
    <t>82151000</t>
  </si>
  <si>
    <t>82152000</t>
  </si>
  <si>
    <t>82159900</t>
  </si>
  <si>
    <t>83011000</t>
  </si>
  <si>
    <t>83012000</t>
  </si>
  <si>
    <t>83013000</t>
  </si>
  <si>
    <t>83014000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</si>
  <si>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</si>
  <si>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</si>
  <si>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</si>
  <si>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</si>
  <si>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</si>
  <si>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</si>
  <si>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</si>
  <si>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</si>
  <si>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</si>
  <si>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</si>
  <si>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</si>
  <si>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</si>
  <si>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</si>
  <si>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</si>
  <si>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</si>
  <si>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</si>
  <si>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</si>
  <si>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</si>
  <si>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</si>
  <si>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</si>
  <si>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</si>
  <si>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</si>
  <si>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</si>
  <si>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</si>
  <si>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</si>
  <si>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</si>
  <si>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</si>
  <si>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</si>
  <si>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</si>
  <si>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</si>
  <si>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</si>
  <si>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</si>
  <si>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</si>
  <si>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84021200</t>
  </si>
  <si>
    <t>84021900</t>
  </si>
  <si>
    <t>84022000</t>
  </si>
  <si>
    <t>84029000</t>
  </si>
  <si>
    <t>84039000</t>
  </si>
  <si>
    <t>84041000</t>
  </si>
  <si>
    <t>84042000</t>
  </si>
  <si>
    <t>84049000</t>
  </si>
  <si>
    <t>84051000</t>
  </si>
  <si>
    <t>84059000</t>
  </si>
  <si>
    <t>84069000</t>
  </si>
  <si>
    <t>84071000</t>
  </si>
  <si>
    <t>84072100</t>
  </si>
  <si>
    <t>84079000</t>
  </si>
  <si>
    <t>84082000</t>
  </si>
  <si>
    <t>84089000</t>
  </si>
  <si>
    <t>84101100</t>
  </si>
  <si>
    <t>84101200</t>
  </si>
  <si>
    <t>84109000</t>
  </si>
  <si>
    <t>84122100</t>
  </si>
  <si>
    <t>84122900</t>
  </si>
  <si>
    <t>84123100</t>
  </si>
  <si>
    <t>84123900</t>
  </si>
  <si>
    <t>84128000</t>
  </si>
  <si>
    <t>84129000</t>
  </si>
  <si>
    <t>84131100</t>
  </si>
  <si>
    <t>84131900</t>
  </si>
  <si>
    <t>84132000</t>
  </si>
  <si>
    <t>84133000</t>
  </si>
  <si>
    <t>84134000</t>
  </si>
  <si>
    <t>84135000</t>
  </si>
  <si>
    <t>84136000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</si>
  <si>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</si>
  <si>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</si>
  <si>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</si>
  <si>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</si>
  <si>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</si>
  <si>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</si>
  <si>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</si>
  <si>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</si>
  <si>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</si>
  <si>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</si>
  <si>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</si>
  <si>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</si>
  <si>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</si>
  <si>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</si>
  <si>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</si>
  <si>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</si>
  <si>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</si>
  <si>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</si>
  <si>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</si>
  <si>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</si>
  <si>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</si>
  <si>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</si>
  <si>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</si>
  <si>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</si>
  <si>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</si>
  <si>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</si>
  <si>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</si>
  <si>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</si>
  <si>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</si>
  <si>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</si>
  <si>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</si>
  <si>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</si>
  <si>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</si>
  <si>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</si>
  <si>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</si>
  <si>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</si>
  <si>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</si>
  <si>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</si>
  <si>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</si>
  <si>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</si>
  <si>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</si>
  <si>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</si>
  <si>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</si>
  <si>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84193900</t>
  </si>
  <si>
    <t>84194000</t>
  </si>
  <si>
    <t>84195000</t>
  </si>
  <si>
    <t>84198100</t>
  </si>
  <si>
    <t>84198900</t>
  </si>
  <si>
    <t>84199000</t>
  </si>
  <si>
    <t>84201000</t>
  </si>
  <si>
    <t>84209100</t>
  </si>
  <si>
    <t>84209900</t>
  </si>
  <si>
    <t>84211100</t>
  </si>
  <si>
    <t>84211900</t>
  </si>
  <si>
    <t>84212100</t>
  </si>
  <si>
    <t>84212200</t>
  </si>
  <si>
    <t>84212300</t>
  </si>
  <si>
    <t>84212900</t>
  </si>
  <si>
    <t>84213100</t>
  </si>
  <si>
    <t>84213900</t>
  </si>
  <si>
    <t>84219100</t>
  </si>
  <si>
    <t>84219900</t>
  </si>
  <si>
    <t>84221100</t>
  </si>
  <si>
    <t>84221900</t>
  </si>
  <si>
    <t>84223000</t>
  </si>
  <si>
    <t>84224000</t>
  </si>
  <si>
    <t>84229000</t>
  </si>
  <si>
    <t>84231000</t>
  </si>
  <si>
    <t>84232000</t>
  </si>
  <si>
    <t>84233000</t>
  </si>
  <si>
    <t>84238100</t>
  </si>
  <si>
    <t>84238200</t>
  </si>
  <si>
    <t>84238900</t>
  </si>
  <si>
    <t>84239000</t>
  </si>
  <si>
    <t>84241000</t>
  </si>
  <si>
    <t>84242000</t>
  </si>
  <si>
    <t>84243000</t>
  </si>
  <si>
    <t>84244900</t>
  </si>
  <si>
    <t>84248200</t>
  </si>
  <si>
    <t>84248900</t>
  </si>
  <si>
    <t>84249000</t>
  </si>
  <si>
    <t>84251100</t>
  </si>
  <si>
    <t>84251900</t>
  </si>
  <si>
    <t>84253100</t>
  </si>
  <si>
    <t>84253900</t>
  </si>
  <si>
    <t>84254100</t>
  </si>
  <si>
    <t>84254200</t>
  </si>
  <si>
    <t>84254900</t>
  </si>
  <si>
    <t>84261100</t>
  </si>
  <si>
    <t>84261200</t>
  </si>
  <si>
    <t>84261900</t>
  </si>
  <si>
    <t>84264100</t>
  </si>
  <si>
    <t>84264900</t>
  </si>
  <si>
    <t>84272000</t>
  </si>
  <si>
    <t>84279000</t>
  </si>
  <si>
    <t>84281000</t>
  </si>
  <si>
    <t>84282000</t>
  </si>
  <si>
    <t>84283300</t>
  </si>
  <si>
    <t>84283900</t>
  </si>
  <si>
    <t>84289000</t>
  </si>
  <si>
    <t>84291900</t>
  </si>
  <si>
    <t>84292000</t>
  </si>
  <si>
    <t>84294000</t>
  </si>
  <si>
    <t>84295100</t>
  </si>
  <si>
    <t>84295200</t>
  </si>
  <si>
    <t>84295900</t>
  </si>
  <si>
    <t>84301000</t>
  </si>
  <si>
    <t>84303100</t>
  </si>
  <si>
    <t>84303900</t>
  </si>
  <si>
    <t>84304100</t>
  </si>
  <si>
    <t>84311000</t>
  </si>
  <si>
    <t>84312000</t>
  </si>
  <si>
    <t>84313100</t>
  </si>
  <si>
    <t>84313900</t>
  </si>
  <si>
    <t>84314100</t>
  </si>
  <si>
    <t>84314200</t>
  </si>
  <si>
    <t>84314300</t>
  </si>
  <si>
    <t>84314900</t>
  </si>
  <si>
    <t>84321000</t>
  </si>
  <si>
    <t>84322100</t>
  </si>
  <si>
    <t>84322900</t>
  </si>
  <si>
    <t>84323000</t>
  </si>
  <si>
    <t>84328000</t>
  </si>
  <si>
    <t>84329000</t>
  </si>
  <si>
    <t>84331100</t>
  </si>
  <si>
    <t>84331900</t>
  </si>
  <si>
    <t>84332000</t>
  </si>
  <si>
    <t>84335100</t>
  </si>
  <si>
    <t>84335200</t>
  </si>
  <si>
    <t>84335900</t>
  </si>
  <si>
    <t>84339000</t>
  </si>
  <si>
    <t>84341000</t>
  </si>
  <si>
    <t>84342000</t>
  </si>
  <si>
    <t>84349000</t>
  </si>
  <si>
    <t>84351000</t>
  </si>
  <si>
    <t>84361000</t>
  </si>
  <si>
    <t>84362100</t>
  </si>
  <si>
    <t>84362900</t>
  </si>
  <si>
    <t>84368000</t>
  </si>
  <si>
    <t>84369100</t>
  </si>
  <si>
    <t>84369900</t>
  </si>
  <si>
    <t>84371000</t>
  </si>
  <si>
    <t>84378000</t>
  </si>
  <si>
    <t>84379000</t>
  </si>
  <si>
    <t>84381000</t>
  </si>
  <si>
    <t>84382000</t>
  </si>
  <si>
    <t>84384000</t>
  </si>
  <si>
    <t>84385000</t>
  </si>
  <si>
    <t>84386000</t>
  </si>
  <si>
    <t>84388010</t>
  </si>
  <si>
    <t>84388090</t>
  </si>
  <si>
    <t>84389000</t>
  </si>
  <si>
    <t>84391000</t>
  </si>
  <si>
    <t>84392000</t>
  </si>
  <si>
    <t>84393000</t>
  </si>
  <si>
    <t>84399900</t>
  </si>
  <si>
    <t>84401000</t>
  </si>
  <si>
    <t>84409000</t>
  </si>
  <si>
    <t>84411000</t>
  </si>
  <si>
    <t>84413000</t>
  </si>
  <si>
    <t>84414000</t>
  </si>
  <si>
    <t>84418000</t>
  </si>
  <si>
    <t>84419000</t>
  </si>
  <si>
    <t>84424000</t>
  </si>
  <si>
    <t>84425000</t>
  </si>
  <si>
    <t>84431100</t>
  </si>
  <si>
    <t>84431200</t>
  </si>
  <si>
    <t>84431300</t>
  </si>
  <si>
    <t>84431400</t>
  </si>
  <si>
    <t>84431500</t>
  </si>
  <si>
    <t>84431600</t>
  </si>
  <si>
    <t>84431900</t>
  </si>
  <si>
    <t>84433100</t>
  </si>
  <si>
    <t>84433200</t>
  </si>
  <si>
    <t>84433900</t>
  </si>
  <si>
    <t>84439100</t>
  </si>
  <si>
    <t>84439900</t>
  </si>
  <si>
    <t>84440000</t>
  </si>
  <si>
    <t>84451100</t>
  </si>
  <si>
    <t>84459000</t>
  </si>
  <si>
    <t>84462900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</si>
  <si>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</si>
  <si>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</si>
  <si>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</si>
  <si>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</si>
  <si>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</si>
  <si>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</si>
  <si>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</si>
  <si>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</si>
  <si>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</si>
  <si>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</si>
  <si>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</si>
  <si>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</si>
  <si>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</si>
  <si>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</si>
  <si>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</si>
  <si>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</si>
  <si>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</si>
  <si>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</si>
  <si>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</si>
  <si>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</si>
  <si>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</si>
  <si>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</si>
  <si>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84512900</t>
  </si>
  <si>
    <t>84513000</t>
  </si>
  <si>
    <t>84514000</t>
  </si>
  <si>
    <t>84515000</t>
  </si>
  <si>
    <t>84518000</t>
  </si>
  <si>
    <t>84519000</t>
  </si>
  <si>
    <t>84521000</t>
  </si>
  <si>
    <t>84522100</t>
  </si>
  <si>
    <t>84522900</t>
  </si>
  <si>
    <t>84523000</t>
  </si>
  <si>
    <t>84529000</t>
  </si>
  <si>
    <t>84531000</t>
  </si>
  <si>
    <t>84532000</t>
  </si>
  <si>
    <t>84539000</t>
  </si>
  <si>
    <t>84542000</t>
  </si>
  <si>
    <t>84543000</t>
  </si>
  <si>
    <t>84549000</t>
  </si>
  <si>
    <t>84551000</t>
  </si>
  <si>
    <t>84552100</t>
  </si>
  <si>
    <t>84552200</t>
  </si>
  <si>
    <t>84553000</t>
  </si>
  <si>
    <t>84559000</t>
  </si>
  <si>
    <t>84561000</t>
  </si>
  <si>
    <t>84561100</t>
  </si>
  <si>
    <t>84569000</t>
  </si>
  <si>
    <t>84572000</t>
  </si>
  <si>
    <t>84581100</t>
  </si>
  <si>
    <t>84581900</t>
  </si>
  <si>
    <t>84589100</t>
  </si>
  <si>
    <t>84589900</t>
  </si>
  <si>
    <t>84591000</t>
  </si>
  <si>
    <t>84592900</t>
  </si>
  <si>
    <t>84593900</t>
  </si>
  <si>
    <t>84594000</t>
  </si>
  <si>
    <t>84596900</t>
  </si>
  <si>
    <t>84597000</t>
  </si>
  <si>
    <t>84601900</t>
  </si>
  <si>
    <t>84602900</t>
  </si>
  <si>
    <t>84603900</t>
  </si>
  <si>
    <t>84604000</t>
  </si>
  <si>
    <t>84609000</t>
  </si>
  <si>
    <t>84612000</t>
  </si>
  <si>
    <t>84614000</t>
  </si>
  <si>
    <t>84615000</t>
  </si>
  <si>
    <t>84619000</t>
  </si>
  <si>
    <t>84621000</t>
  </si>
  <si>
    <t>84622100</t>
  </si>
  <si>
    <t>84622900</t>
  </si>
  <si>
    <t>84623100</t>
  </si>
  <si>
    <t>84623900</t>
  </si>
  <si>
    <t>84624900</t>
  </si>
  <si>
    <t>84629100</t>
  </si>
  <si>
    <t>84629900</t>
  </si>
  <si>
    <t>84631000</t>
  </si>
  <si>
    <t>84632000</t>
  </si>
  <si>
    <t>84633000</t>
  </si>
  <si>
    <t>84639000</t>
  </si>
  <si>
    <t>84642000</t>
  </si>
  <si>
    <t>84649000</t>
  </si>
  <si>
    <t>84651000</t>
  </si>
  <si>
    <t>84659100</t>
  </si>
  <si>
    <t>84659200</t>
  </si>
  <si>
    <t>84659300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</si>
  <si>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</si>
  <si>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</si>
  <si>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</si>
  <si>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</si>
  <si>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</si>
  <si>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</si>
  <si>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</si>
  <si>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</si>
  <si>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</si>
  <si>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</si>
  <si>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</si>
  <si>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</si>
  <si>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</si>
  <si>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</si>
  <si>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</si>
  <si>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</si>
  <si>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</si>
  <si>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</si>
  <si>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</si>
  <si>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</si>
  <si>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</si>
  <si>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</si>
  <si>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</si>
  <si>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</si>
  <si>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</si>
  <si>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</si>
  <si>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</si>
  <si>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</si>
  <si>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</si>
  <si>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84713000</t>
  </si>
  <si>
    <t>84714100</t>
  </si>
  <si>
    <t>84714900</t>
  </si>
  <si>
    <t>84715010</t>
  </si>
  <si>
    <t>84715090</t>
  </si>
  <si>
    <t>84716000</t>
  </si>
  <si>
    <t>84717000</t>
  </si>
  <si>
    <t>84717010</t>
  </si>
  <si>
    <t>84717020</t>
  </si>
  <si>
    <t>84717090</t>
  </si>
  <si>
    <t>84718000</t>
  </si>
  <si>
    <t>84719000</t>
  </si>
  <si>
    <t>84723000</t>
  </si>
  <si>
    <t>84729000</t>
  </si>
  <si>
    <t>84732900</t>
  </si>
  <si>
    <t>84733000</t>
  </si>
  <si>
    <t>84734000</t>
  </si>
  <si>
    <t>84741000</t>
  </si>
  <si>
    <t>84742000</t>
  </si>
  <si>
    <t>84743100</t>
  </si>
  <si>
    <t>84743200</t>
  </si>
  <si>
    <t>84743900</t>
  </si>
  <si>
    <t>84748000</t>
  </si>
  <si>
    <t>84749000</t>
  </si>
  <si>
    <t>84751000</t>
  </si>
  <si>
    <t>84771000</t>
  </si>
  <si>
    <t>84772000</t>
  </si>
  <si>
    <t>84773000</t>
  </si>
  <si>
    <t>84774000</t>
  </si>
  <si>
    <t>84775900</t>
  </si>
  <si>
    <t>84778000</t>
  </si>
  <si>
    <t>84779000</t>
  </si>
  <si>
    <t>84789000</t>
  </si>
  <si>
    <t>84791000</t>
  </si>
  <si>
    <t>84792000</t>
  </si>
  <si>
    <t>84793000</t>
  </si>
  <si>
    <t>84794000</t>
  </si>
  <si>
    <t>84796000</t>
  </si>
  <si>
    <t>84798100</t>
  </si>
  <si>
    <t>84798200</t>
  </si>
  <si>
    <t>84798910</t>
  </si>
  <si>
    <t>84798990</t>
  </si>
  <si>
    <t>84799000</t>
  </si>
  <si>
    <t>84801000</t>
  </si>
  <si>
    <t>84802000</t>
  </si>
  <si>
    <t>84803000</t>
  </si>
  <si>
    <t>84804100</t>
  </si>
  <si>
    <t>84804900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</si>
  <si>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</si>
  <si>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</si>
  <si>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</si>
  <si>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</si>
  <si>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</si>
  <si>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</si>
  <si>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</si>
  <si>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</si>
  <si>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</si>
  <si>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</si>
  <si>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</si>
  <si>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</si>
  <si>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</si>
  <si>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</si>
  <si>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</si>
  <si>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</si>
  <si>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</si>
  <si>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</si>
  <si>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</si>
  <si>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</si>
  <si>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</si>
  <si>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</si>
  <si>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</si>
  <si>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</si>
  <si>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</si>
  <si>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</si>
  <si>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</si>
  <si>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</si>
  <si>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84879000</t>
  </si>
  <si>
    <t>85011000</t>
  </si>
  <si>
    <t>85012000</t>
  </si>
  <si>
    <t>85013100</t>
  </si>
  <si>
    <t>85013200</t>
  </si>
  <si>
    <t>85013300</t>
  </si>
  <si>
    <t>85014000</t>
  </si>
  <si>
    <t>85015100</t>
  </si>
  <si>
    <t>85015200</t>
  </si>
  <si>
    <t>85016100</t>
  </si>
  <si>
    <t>85016200</t>
  </si>
  <si>
    <t>85021110</t>
  </si>
  <si>
    <t>85021190</t>
  </si>
  <si>
    <t>85021200</t>
  </si>
  <si>
    <t>85021300</t>
  </si>
  <si>
    <t>85022000</t>
  </si>
  <si>
    <t>85023900</t>
  </si>
  <si>
    <t>85030000</t>
  </si>
  <si>
    <t>85041000</t>
  </si>
  <si>
    <t>85042100</t>
  </si>
  <si>
    <t>85042200</t>
  </si>
  <si>
    <t>85043100</t>
  </si>
  <si>
    <t>85043200</t>
  </si>
  <si>
    <t>85043300</t>
  </si>
  <si>
    <t>85043400</t>
  </si>
  <si>
    <t>85045000</t>
  </si>
  <si>
    <t>85049000</t>
  </si>
  <si>
    <t>85051100</t>
  </si>
  <si>
    <t>85051900</t>
  </si>
  <si>
    <t>85052000</t>
  </si>
  <si>
    <t>85059000</t>
  </si>
  <si>
    <t>85061000</t>
  </si>
  <si>
    <t>85065000</t>
  </si>
  <si>
    <t>85068000</t>
  </si>
  <si>
    <t>85069000</t>
  </si>
  <si>
    <t>85071000</t>
  </si>
  <si>
    <t>85072000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</si>
  <si>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</si>
  <si>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</si>
  <si>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</si>
  <si>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</si>
  <si>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</si>
  <si>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</si>
  <si>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</si>
  <si>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</si>
  <si>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</si>
  <si>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</si>
  <si>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</si>
  <si>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</si>
  <si>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</si>
  <si>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</si>
  <si>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</si>
  <si>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</si>
  <si>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</si>
  <si>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</si>
  <si>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</si>
  <si>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</si>
  <si>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</si>
  <si>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</si>
  <si>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</si>
  <si>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</si>
  <si>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</si>
  <si>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</si>
  <si>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</si>
  <si>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</si>
  <si>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</si>
  <si>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</si>
  <si>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</si>
  <si>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</si>
  <si>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</si>
  <si>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</si>
  <si>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</si>
  <si>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</si>
  <si>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</si>
  <si>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</si>
  <si>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</si>
  <si>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</si>
  <si>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</si>
  <si>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</si>
  <si>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</si>
  <si>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</si>
  <si>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</si>
  <si>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</si>
  <si>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</si>
  <si>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</si>
  <si>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</si>
  <si>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</si>
  <si>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</si>
  <si>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</si>
  <si>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</si>
  <si>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</si>
  <si>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</si>
  <si>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</si>
  <si>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</si>
  <si>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</si>
  <si>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</si>
  <si>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</si>
  <si>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</si>
  <si>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</si>
  <si>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</si>
  <si>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</si>
  <si>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</si>
  <si>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</si>
  <si>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</si>
  <si>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</si>
  <si>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</si>
  <si>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</si>
  <si>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</si>
  <si>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</si>
  <si>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</si>
  <si>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85198100</t>
  </si>
  <si>
    <t>85198900</t>
  </si>
  <si>
    <t>85211000</t>
  </si>
  <si>
    <t>85219000</t>
  </si>
  <si>
    <t>85229020</t>
  </si>
  <si>
    <t>85229090</t>
  </si>
  <si>
    <t>85232100</t>
  </si>
  <si>
    <t>85232900</t>
  </si>
  <si>
    <t>85234900</t>
  </si>
  <si>
    <t>85235100</t>
  </si>
  <si>
    <t>85235200</t>
  </si>
  <si>
    <t>85235900</t>
  </si>
  <si>
    <t>85238010</t>
  </si>
  <si>
    <t>85238090</t>
  </si>
  <si>
    <t>85255000</t>
  </si>
  <si>
    <t>85258000</t>
  </si>
  <si>
    <t>85261000</t>
  </si>
  <si>
    <t>85269100</t>
  </si>
  <si>
    <t>85269200</t>
  </si>
  <si>
    <t>85271200</t>
  </si>
  <si>
    <t>85271300</t>
  </si>
  <si>
    <t>85271900</t>
  </si>
  <si>
    <t>85272100</t>
  </si>
  <si>
    <t>85272900</t>
  </si>
  <si>
    <t>85279100</t>
  </si>
  <si>
    <t>85279900</t>
  </si>
  <si>
    <t>85284100</t>
  </si>
  <si>
    <t>85284900</t>
  </si>
  <si>
    <t>85285900</t>
  </si>
  <si>
    <t>85286900</t>
  </si>
  <si>
    <t>85287100</t>
  </si>
  <si>
    <t>85287200</t>
  </si>
  <si>
    <t>85287300</t>
  </si>
  <si>
    <t>85291000</t>
  </si>
  <si>
    <t>85299010</t>
  </si>
  <si>
    <t>85299090</t>
  </si>
  <si>
    <t>85301000</t>
  </si>
  <si>
    <t>85308000</t>
  </si>
  <si>
    <t>85311000</t>
  </si>
  <si>
    <t>85312000</t>
  </si>
  <si>
    <t>85318000</t>
  </si>
  <si>
    <t>85319000</t>
  </si>
  <si>
    <t>85321000</t>
  </si>
  <si>
    <t>85322900</t>
  </si>
  <si>
    <t>85323000</t>
  </si>
  <si>
    <t>85329000</t>
  </si>
  <si>
    <t>85332100</t>
  </si>
  <si>
    <t>85332900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</si>
  <si>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</si>
  <si>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</si>
  <si>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</si>
  <si>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</si>
  <si>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</si>
  <si>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</si>
  <si>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</si>
  <si>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</si>
  <si>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</si>
  <si>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</si>
  <si>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</si>
  <si>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</si>
  <si>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</si>
  <si>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</si>
  <si>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</si>
  <si>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</si>
  <si>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</si>
  <si>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</si>
  <si>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</si>
  <si>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</si>
  <si>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</si>
  <si>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</si>
  <si>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</si>
  <si>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</si>
  <si>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</si>
  <si>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</si>
  <si>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</si>
  <si>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</si>
  <si>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</si>
  <si>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</si>
  <si>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</si>
  <si>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</si>
  <si>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</si>
  <si>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</si>
  <si>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</si>
  <si>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85411000</t>
  </si>
  <si>
    <t>85412900</t>
  </si>
  <si>
    <t>85414000</t>
  </si>
  <si>
    <t>85415000</t>
  </si>
  <si>
    <t>85419000</t>
  </si>
  <si>
    <t>85423100</t>
  </si>
  <si>
    <t>85423300</t>
  </si>
  <si>
    <t>85423900</t>
  </si>
  <si>
    <t>85429000</t>
  </si>
  <si>
    <t>85431000</t>
  </si>
  <si>
    <t>85432000</t>
  </si>
  <si>
    <t>85437000</t>
  </si>
  <si>
    <t>85439000</t>
  </si>
  <si>
    <t>85441100</t>
  </si>
  <si>
    <t>85441900</t>
  </si>
  <si>
    <t>85442000</t>
  </si>
  <si>
    <t>85443000</t>
  </si>
  <si>
    <t>85444200</t>
  </si>
  <si>
    <t>85444900</t>
  </si>
  <si>
    <t>85446000</t>
  </si>
  <si>
    <t>85447000</t>
  </si>
  <si>
    <t>85451900</t>
  </si>
  <si>
    <t>85452000</t>
  </si>
  <si>
    <t>85459000</t>
  </si>
  <si>
    <t>85462000</t>
  </si>
  <si>
    <t>85469000</t>
  </si>
  <si>
    <t>85479000</t>
  </si>
  <si>
    <t>85489000</t>
  </si>
  <si>
    <t>86080000</t>
  </si>
  <si>
    <t>86090000</t>
  </si>
  <si>
    <t>87011010</t>
  </si>
  <si>
    <t>87021010</t>
  </si>
  <si>
    <t>87021020</t>
  </si>
  <si>
    <t>87021030</t>
  </si>
  <si>
    <t>87032110</t>
  </si>
  <si>
    <t>87032190</t>
  </si>
  <si>
    <t>87032200</t>
  </si>
  <si>
    <t>87032310</t>
  </si>
  <si>
    <t>87032330</t>
  </si>
  <si>
    <t>87033100</t>
  </si>
  <si>
    <t>87033200</t>
  </si>
  <si>
    <t>87033210</t>
  </si>
  <si>
    <t>87033220</t>
  </si>
  <si>
    <t>87033300</t>
  </si>
  <si>
    <t>87038010</t>
  </si>
  <si>
    <t>87038090</t>
  </si>
  <si>
    <t>87042110</t>
  </si>
  <si>
    <t>87042120</t>
  </si>
  <si>
    <t>87042190</t>
  </si>
  <si>
    <t>87042299</t>
  </si>
  <si>
    <t>87042300</t>
  </si>
  <si>
    <t>87043100</t>
  </si>
  <si>
    <t>87043200</t>
  </si>
  <si>
    <t>87049010</t>
  </si>
  <si>
    <t>87049090</t>
  </si>
  <si>
    <t>87051000</t>
  </si>
  <si>
    <t>87053000</t>
  </si>
  <si>
    <t>87054000</t>
  </si>
  <si>
    <t>87060080</t>
  </si>
  <si>
    <t>87079000</t>
  </si>
  <si>
    <t>87081000</t>
  </si>
  <si>
    <t>87082100</t>
  </si>
  <si>
    <t>87082900</t>
  </si>
  <si>
    <t>87083000</t>
  </si>
  <si>
    <t>87084000</t>
  </si>
  <si>
    <t>87085000</t>
  </si>
  <si>
    <t>87087000</t>
  </si>
  <si>
    <t>87088000</t>
  </si>
  <si>
    <t>87089100</t>
  </si>
  <si>
    <t>87089200</t>
  </si>
  <si>
    <t>87089300</t>
  </si>
  <si>
    <t>87089400</t>
  </si>
  <si>
    <t>87089500</t>
  </si>
  <si>
    <t>87089900</t>
  </si>
  <si>
    <t>87099000</t>
  </si>
  <si>
    <t>87112011</t>
  </si>
  <si>
    <t>87112019</t>
  </si>
  <si>
    <t>87112091</t>
  </si>
  <si>
    <t>87112099</t>
  </si>
  <si>
    <t>87113090</t>
  </si>
  <si>
    <t>87116000</t>
  </si>
  <si>
    <t>87120000</t>
  </si>
  <si>
    <t>87131000</t>
  </si>
  <si>
    <t>87141000</t>
  </si>
  <si>
    <t>87149100</t>
  </si>
  <si>
    <t>87149200</t>
  </si>
  <si>
    <t>87149300</t>
  </si>
  <si>
    <t>87149400</t>
  </si>
  <si>
    <t>87149500</t>
  </si>
  <si>
    <t>87149600</t>
  </si>
  <si>
    <t>87149910</t>
  </si>
  <si>
    <t>87149990</t>
  </si>
  <si>
    <t>87150000</t>
  </si>
  <si>
    <t>87168000</t>
  </si>
  <si>
    <t>87169090</t>
  </si>
  <si>
    <t>88010000</t>
  </si>
  <si>
    <t>88033000</t>
  </si>
  <si>
    <t>88051000</t>
  </si>
  <si>
    <t>89039900</t>
  </si>
  <si>
    <t>89079000</t>
  </si>
  <si>
    <t>90011000</t>
  </si>
  <si>
    <t>90013010</t>
  </si>
  <si>
    <t>90013090</t>
  </si>
  <si>
    <t>90014000</t>
  </si>
  <si>
    <t>90015000</t>
  </si>
  <si>
    <t>90019000</t>
  </si>
  <si>
    <t>90021100</t>
  </si>
  <si>
    <t>90021900</t>
  </si>
  <si>
    <t>90029000</t>
  </si>
  <si>
    <t>90031100</t>
  </si>
  <si>
    <t>90031900</t>
  </si>
  <si>
    <t>90039000</t>
  </si>
  <si>
    <t>90041000</t>
  </si>
  <si>
    <t>90049000</t>
  </si>
  <si>
    <t>90051000</t>
  </si>
  <si>
    <t>90058000</t>
  </si>
  <si>
    <t>90063000</t>
  </si>
  <si>
    <t>90064000</t>
  </si>
  <si>
    <t>90065200</t>
  </si>
  <si>
    <t>90065900</t>
  </si>
  <si>
    <t>90069100</t>
  </si>
  <si>
    <t>90069900</t>
  </si>
  <si>
    <t>90079100</t>
  </si>
  <si>
    <t>90089000</t>
  </si>
  <si>
    <t>90106000</t>
  </si>
  <si>
    <t>90111000</t>
  </si>
  <si>
    <t>90112000</t>
  </si>
  <si>
    <t>90118000</t>
  </si>
  <si>
    <t>90119000</t>
  </si>
  <si>
    <t>90121000</t>
  </si>
  <si>
    <t>90138000</t>
  </si>
  <si>
    <t>90139000</t>
  </si>
  <si>
    <t>90141000</t>
  </si>
  <si>
    <t>90142000</t>
  </si>
  <si>
    <t>90148000</t>
  </si>
  <si>
    <t>90149000</t>
  </si>
  <si>
    <t>90151000</t>
  </si>
  <si>
    <t>90152000</t>
  </si>
  <si>
    <t>90153000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</si>
  <si>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</si>
  <si>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</si>
  <si>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</si>
  <si>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</si>
  <si>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</si>
  <si>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</si>
  <si>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</si>
  <si>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</si>
  <si>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</si>
  <si>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</si>
  <si>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</si>
  <si>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</si>
  <si>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</si>
  <si>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</si>
  <si>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</si>
  <si>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</si>
  <si>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</si>
  <si>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90184900</t>
  </si>
  <si>
    <t>90185000</t>
  </si>
  <si>
    <t>90189000</t>
  </si>
  <si>
    <t>90191000</t>
  </si>
  <si>
    <t>90192000</t>
  </si>
  <si>
    <t>90200000</t>
  </si>
  <si>
    <t>90211000</t>
  </si>
  <si>
    <t>90212900</t>
  </si>
  <si>
    <t>90213100</t>
  </si>
  <si>
    <t>90213900</t>
  </si>
  <si>
    <t>90214000</t>
  </si>
  <si>
    <t>90215000</t>
  </si>
  <si>
    <t>90219000</t>
  </si>
  <si>
    <t>90221200</t>
  </si>
  <si>
    <t>90221300</t>
  </si>
  <si>
    <t>90221400</t>
  </si>
  <si>
    <t>90221900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</si>
  <si>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</si>
  <si>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</si>
  <si>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</si>
  <si>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</si>
  <si>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</si>
  <si>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</si>
  <si>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</si>
  <si>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</si>
  <si>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</si>
  <si>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</si>
  <si>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</si>
  <si>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</si>
  <si>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</si>
  <si>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</si>
  <si>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</si>
  <si>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</si>
  <si>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</si>
  <si>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</si>
  <si>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</si>
  <si>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</si>
  <si>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</si>
  <si>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</si>
  <si>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</si>
  <si>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</si>
  <si>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</si>
  <si>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</si>
  <si>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</si>
  <si>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</si>
  <si>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</si>
  <si>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</si>
  <si>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</si>
  <si>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</si>
  <si>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</si>
  <si>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</si>
  <si>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</si>
  <si>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</si>
  <si>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</si>
  <si>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</si>
  <si>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</si>
  <si>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</si>
  <si>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90314900</t>
  </si>
  <si>
    <t>90318000</t>
  </si>
  <si>
    <t>90319000</t>
  </si>
  <si>
    <t>90321000</t>
  </si>
  <si>
    <t>90322000</t>
  </si>
  <si>
    <t>90328900</t>
  </si>
  <si>
    <t>90329000</t>
  </si>
  <si>
    <t>90330000</t>
  </si>
  <si>
    <t>91011100</t>
  </si>
  <si>
    <t>91011900</t>
  </si>
  <si>
    <t>91012900</t>
  </si>
  <si>
    <t>91019900</t>
  </si>
  <si>
    <t>91021100</t>
  </si>
  <si>
    <t>91021200</t>
  </si>
  <si>
    <t>91021900</t>
  </si>
  <si>
    <t>91022100</t>
  </si>
  <si>
    <t>91022900</t>
  </si>
  <si>
    <t>91029900</t>
  </si>
  <si>
    <t>91051100</t>
  </si>
  <si>
    <t>91051900</t>
  </si>
  <si>
    <t>91052100</t>
  </si>
  <si>
    <t>91052900</t>
  </si>
  <si>
    <t>91059900</t>
  </si>
  <si>
    <t>91061000</t>
  </si>
  <si>
    <t>91069000</t>
  </si>
  <si>
    <t>91070000</t>
  </si>
  <si>
    <t>91081100</t>
  </si>
  <si>
    <t>91101100</t>
  </si>
  <si>
    <t>91119000</t>
  </si>
  <si>
    <t>91139000</t>
  </si>
  <si>
    <t>91143000</t>
  </si>
  <si>
    <t>92019000</t>
  </si>
  <si>
    <t>92021000</t>
  </si>
  <si>
    <t>92029000</t>
  </si>
  <si>
    <t>92029200</t>
  </si>
  <si>
    <t>92051000</t>
  </si>
  <si>
    <t>92059000</t>
  </si>
  <si>
    <t>92060000</t>
  </si>
  <si>
    <t>92071000</t>
  </si>
  <si>
    <t>92079000</t>
  </si>
  <si>
    <t>92081000</t>
  </si>
  <si>
    <t>92089000</t>
  </si>
  <si>
    <t>92093000</t>
  </si>
  <si>
    <t>92099100</t>
  </si>
  <si>
    <t>92099900</t>
  </si>
  <si>
    <t>94012000</t>
  </si>
  <si>
    <t>94016100</t>
  </si>
  <si>
    <t>94017100</t>
  </si>
  <si>
    <t>94017900</t>
  </si>
  <si>
    <t>94018000</t>
  </si>
  <si>
    <t>94019000</t>
  </si>
  <si>
    <t>94021000</t>
  </si>
  <si>
    <t>94029000</t>
  </si>
  <si>
    <t>94031000</t>
  </si>
  <si>
    <t>94032000</t>
  </si>
  <si>
    <t>94033000</t>
  </si>
  <si>
    <t>94034000</t>
  </si>
  <si>
    <t>94035000</t>
  </si>
  <si>
    <t>94036000</t>
  </si>
  <si>
    <t>94037000</t>
  </si>
  <si>
    <t>94038900</t>
  </si>
  <si>
    <t>94039000</t>
  </si>
  <si>
    <t>94041000</t>
  </si>
  <si>
    <t>94042100</t>
  </si>
  <si>
    <t>94042900</t>
  </si>
  <si>
    <t>94043000</t>
  </si>
  <si>
    <t>94049000</t>
  </si>
  <si>
    <t>94051000</t>
  </si>
  <si>
    <t>94052000</t>
  </si>
  <si>
    <t>94053000</t>
  </si>
  <si>
    <t>94054000</t>
  </si>
  <si>
    <t>94055000</t>
  </si>
  <si>
    <t>94056000</t>
  </si>
  <si>
    <t>94059190</t>
  </si>
  <si>
    <t>94059900</t>
  </si>
  <si>
    <t>94069000</t>
  </si>
  <si>
    <t>95030000</t>
  </si>
  <si>
    <t>95042000</t>
  </si>
  <si>
    <t>95043000</t>
  </si>
  <si>
    <t>95044000</t>
  </si>
  <si>
    <t>95045000</t>
  </si>
  <si>
    <t>95049000</t>
  </si>
  <si>
    <t>95051000</t>
  </si>
  <si>
    <t>95059000</t>
  </si>
  <si>
    <t>95062900</t>
  </si>
  <si>
    <t>95063200</t>
  </si>
  <si>
    <t>95064000</t>
  </si>
  <si>
    <t>95065100</t>
  </si>
  <si>
    <t>95065900</t>
  </si>
  <si>
    <t>95066100</t>
  </si>
  <si>
    <t>95066200</t>
  </si>
  <si>
    <t>95066900</t>
  </si>
  <si>
    <t>95067000</t>
  </si>
  <si>
    <t>95069100</t>
  </si>
  <si>
    <t>95069900</t>
  </si>
  <si>
    <t>95073000</t>
  </si>
  <si>
    <t>95079000</t>
  </si>
  <si>
    <t>95089000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</si>
  <si>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</si>
  <si>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</si>
  <si>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</si>
  <si>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</si>
  <si>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</si>
  <si>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</si>
  <si>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</si>
  <si>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</si>
  <si>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</si>
  <si>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</si>
  <si>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</si>
  <si>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</si>
  <si>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</si>
  <si>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</si>
  <si>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</si>
  <si>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</si>
  <si>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</si>
  <si>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</si>
  <si>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</si>
  <si>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</si>
  <si>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</si>
  <si>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</si>
  <si>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</si>
  <si>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</si>
  <si>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</si>
  <si>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</si>
  <si>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</si>
  <si>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</si>
  <si>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</si>
  <si>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</si>
  <si>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</si>
  <si>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</si>
  <si>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</si>
  <si>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</si>
  <si>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</si>
  <si>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</si>
  <si>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</si>
  <si>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</si>
  <si>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</si>
  <si>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</si>
  <si>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</si>
  <si>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</si>
  <si>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</si>
  <si>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</si>
  <si>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</si>
  <si>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97011000</t>
  </si>
  <si>
    <t>97019000</t>
  </si>
  <si>
    <t>97030000</t>
  </si>
  <si>
    <t>97050000</t>
  </si>
  <si>
    <t>Live bovine animals, other than pure-bred   reeding</t>
  </si>
  <si>
    <t>Live fowls of species gallus domesticus, w eighing =&lt;185g (chicks)</t>
  </si>
  <si>
    <t>Other live animals</t>
  </si>
  <si>
    <t>Frozen sheep carcasses and half carcasses  excl lamb)</t>
  </si>
  <si>
    <t>Other fish .</t>
  </si>
  <si>
    <t>Other live fish</t>
  </si>
  <si>
    <t>Fresh or chilled salmonidae (excl. 0302.11  and 0302.12)</t>
  </si>
  <si>
    <t>Catfish (Pangasius spp, Silurus spp, Claria  spp, Ictalurus spp)</t>
  </si>
  <si>
    <t>Other dried fish, not smoked (excl cod)</t>
  </si>
  <si>
    <t>Milk and cream in powder, granules or other solid forms of =&lt;15% fat</t>
  </si>
  <si>
    <t>Milk and cream in powder, granules or other  solid forms of &gt;15% fat, unsweetened</t>
  </si>
  <si>
    <t>Milk and cream in powder, granules or other  solid forms of &gt;15% fat, sweetened</t>
  </si>
  <si>
    <t>Yogurt</t>
  </si>
  <si>
    <t>Buttermilk, curdled milk and cream, etc (e xcl. yogurt).</t>
  </si>
  <si>
    <t>Whey &amp; modified whey, whether or not conce ntrated or containing sweetening matter</t>
  </si>
  <si>
    <t>Products consisting of natural milk consti tuents, nes</t>
  </si>
  <si>
    <t>Butter</t>
  </si>
  <si>
    <t>Other fats and oils derived from milk (exc l. butter and dairy spreads).</t>
  </si>
  <si>
    <t>Cheese, nes</t>
  </si>
  <si>
    <t>Bird's Eggs Of fowls of the species Gallus  omesticus</t>
  </si>
  <si>
    <t>Processed natural honey</t>
  </si>
  <si>
    <t>Coral; shells of molluscs, crustaceans or  echinoderms and cuttlebone, unworked</t>
  </si>
  <si>
    <t>Unrooted cuttings and slips</t>
  </si>
  <si>
    <t>Other live plants,nes</t>
  </si>
  <si>
    <t>Roses - Fresh cut &amp; buds  . .</t>
  </si>
  <si>
    <t>Other - Fresh cut flowers &amp; buds  . .</t>
  </si>
  <si>
    <t>Other potatoes, fresh or chilled</t>
  </si>
  <si>
    <t>Tomatoes fresh or chilled</t>
  </si>
  <si>
    <t>Onions and shallots, fresh or chilled</t>
  </si>
  <si>
    <t>Garlic, fresh or chilled  .</t>
  </si>
  <si>
    <t>White and red cabbages, kohlrabi, kalee tc, fresh or chilled.</t>
  </si>
  <si>
    <t>Peas, fresh or chilled</t>
  </si>
  <si>
    <t>Leguminous vegetables, fresh or chilled, n es</t>
  </si>
  <si>
    <t>Mushrooms of the genus agaricus, fresh or  chilled</t>
  </si>
  <si>
    <t>Fruits of genus capiscum or pimenta, fresh  or chilled</t>
  </si>
  <si>
    <t>Pumpkins, squash and gourds (Cucurbita spp)</t>
  </si>
  <si>
    <t>Other fresh or chilled vegetables</t>
  </si>
  <si>
    <t>Potatoes, frozen</t>
  </si>
  <si>
    <t>Shelled or unshelled peas, frozen</t>
  </si>
  <si>
    <t>Sweet corn, frozen</t>
  </si>
  <si>
    <t>Mixtures of vegetables, frozen</t>
  </si>
  <si>
    <t>Mushrooms of the genus Agaricus provisionally preserved</t>
  </si>
  <si>
    <t>Other vegetables and  mixture of vegetable s provisionally preserved</t>
  </si>
  <si>
    <t>Dried onions</t>
  </si>
  <si>
    <t>Other dried mushrooms and truffles</t>
  </si>
  <si>
    <t>Dried Garlic not shelled or not split</t>
  </si>
  <si>
    <t>Others garlic other than shelled or split</t>
  </si>
  <si>
    <t>Dried peas, shelled whether or not skinned  or split</t>
  </si>
  <si>
    <t>Dried gram, shelled whether or not skinned or split.</t>
  </si>
  <si>
    <t>Dried beans, shelled whether or not skinne   or split</t>
  </si>
  <si>
    <t>Dried adzuki beans, shelled whether or not  skinned or split</t>
  </si>
  <si>
    <t>Dried beans, shelled, whether or not skinned or split nes</t>
  </si>
  <si>
    <t>Dried Lentils,Whole</t>
  </si>
  <si>
    <t>Others</t>
  </si>
  <si>
    <t>Dried broad beans and horse beans, shelled</t>
  </si>
  <si>
    <t>Pigeon peas (Cajanus cajan)</t>
  </si>
  <si>
    <t>Other dried Leguminous Vegitables,Whole</t>
  </si>
  <si>
    <t>Coconuts, desiccated, fresh or dried  .</t>
  </si>
  <si>
    <t>Coconuts, excluding desiccated, fresh or d ried</t>
  </si>
  <si>
    <t>Cashew nuts, in shell,fresh or dried</t>
  </si>
  <si>
    <t>Cashew nuts, without shell, fresh or dried</t>
  </si>
  <si>
    <t>Almonds in shell, fresh or dried</t>
  </si>
  <si>
    <t>Almonds without shells, fresh or dried</t>
  </si>
  <si>
    <t>Walnuts in shell, fresh or dried  .</t>
  </si>
  <si>
    <t>Walnuts without shells, fresh or dried</t>
  </si>
  <si>
    <t>Pistachios In shell</t>
  </si>
  <si>
    <t>Areca nuts .</t>
  </si>
  <si>
    <t>Others nuts</t>
  </si>
  <si>
    <t>Banana .</t>
  </si>
  <si>
    <t>Dates, fresh or dried</t>
  </si>
  <si>
    <t>Figs, (Anjir) fresh only</t>
  </si>
  <si>
    <t>Pineapples, fresh or dried</t>
  </si>
  <si>
    <t>Avocados, fresh or dried  .</t>
  </si>
  <si>
    <t>Guavas, mangoes and mangosteens, fresh or  dried.</t>
  </si>
  <si>
    <t>Oranges, fresh or dried</t>
  </si>
  <si>
    <t>Lemons ( Cirtus limon, Cirtus limonum) and  limes (Cirtus aurantifolia. Cirtus lat</t>
  </si>
  <si>
    <t>Citrus fruit, fresh or dried, nes</t>
  </si>
  <si>
    <t>Fresh grapes</t>
  </si>
  <si>
    <t>Dried grapes</t>
  </si>
  <si>
    <t>Watermelons, fresh</t>
  </si>
  <si>
    <t>Other Melons, fresh, (exclwatermelons)</t>
  </si>
  <si>
    <t>Papaws (papayas), fresh</t>
  </si>
  <si>
    <t>Apples, fresh</t>
  </si>
  <si>
    <t>Pears</t>
  </si>
  <si>
    <t>Other cherries .</t>
  </si>
  <si>
    <t>Plums and sloes, fresh</t>
  </si>
  <si>
    <t>Strawberries, fresh</t>
  </si>
  <si>
    <t>Raspberries, blackberries, mulberries and  loganberries, fresh</t>
  </si>
  <si>
    <t>Kiwifruit, fresh  .</t>
  </si>
  <si>
    <t>Other fruit, fresh, nes</t>
  </si>
  <si>
    <t>Other fruit and nuts, frozen, nes</t>
  </si>
  <si>
    <t>Other dried fruit, except heading 0801 to  0806 nes</t>
  </si>
  <si>
    <t>Mixtures of dried fruit of this chapter or  nuts</t>
  </si>
  <si>
    <t>Peel of citrus fruit or melons, fresh,froz en, dried or provisionally preserved</t>
  </si>
  <si>
    <t>Coffee, not roasted, not decaffeinated</t>
  </si>
  <si>
    <t>Roasted coffee, not decaffeinated</t>
  </si>
  <si>
    <t>Roasted, decaffeinated coffee</t>
  </si>
  <si>
    <t>Green tea,whether or not flavoured, in imm  diate packings of content &lt;=3kg</t>
  </si>
  <si>
    <t>Green tea,whether or not flavoured, nes</t>
  </si>
  <si>
    <t>Black tea(fermented) &amp; partly fermented,wh  ther or not flavoured,in packings of</t>
  </si>
  <si>
    <t>Black tea(fermented) and partly fermented,  hether or not flavoured,in packings o</t>
  </si>
  <si>
    <t>Dried pepper neither crushed nor ground</t>
  </si>
  <si>
    <t>Dried pepper, crushed or ground</t>
  </si>
  <si>
    <t>Dried, neither, crushed or ground piper &amp; capsicum</t>
  </si>
  <si>
    <t>Crushed or ground piper &amp; capsicum</t>
  </si>
  <si>
    <t>Cinnamon (Cunnamomum zeylanicum Blume) - N either crushed nor ground</t>
  </si>
  <si>
    <t>Other - Cinnamon &amp; cinnamon tree flowers,  neither crushed nor ground</t>
  </si>
  <si>
    <t>Cloves neither crushed nor ground .</t>
  </si>
  <si>
    <t>Nutmag neither crushed nor ground .</t>
  </si>
  <si>
    <t>nutmag crushed or ground</t>
  </si>
  <si>
    <t>Mace</t>
  </si>
  <si>
    <t>Mace neither crushed nor ground</t>
  </si>
  <si>
    <t>Sukumel</t>
  </si>
  <si>
    <t>Seeds of coriander neither crushed nor grou d</t>
  </si>
  <si>
    <t>Seeds of coriander crushed or ground</t>
  </si>
  <si>
    <t>Seeds of cumin</t>
  </si>
  <si>
    <t>Seeds of cumin neither crushed nor ground .</t>
  </si>
  <si>
    <t>Seeds of Cumin crushed or ground</t>
  </si>
  <si>
    <t>Seeds of anisa,badian,caraway or fennel;jun iper berries Neither crushed nor groun [KGM</t>
  </si>
  <si>
    <t>Seeds of anisa,badian,caraway or fennel; jul; ju niper berries crushed nor ground [KGM</t>
  </si>
  <si>
    <t>Other  Ginger crushed or ground</t>
  </si>
  <si>
    <t>Saffron</t>
  </si>
  <si>
    <t>Turmeric (Fresh)</t>
  </si>
  <si>
    <t>Turmeric (dust or Powder) .</t>
  </si>
  <si>
    <t>Other turmeric .</t>
  </si>
  <si>
    <t>Spice mixtures</t>
  </si>
  <si>
    <t>Fenugreek(Methi) .</t>
  </si>
  <si>
    <t>Other spices nes .</t>
  </si>
  <si>
    <t>Other drum wheat</t>
  </si>
  <si>
    <t>Other wheat</t>
  </si>
  <si>
    <t>Maize (excl seed)</t>
  </si>
  <si>
    <t>Rice in the husk (paddy or rough)</t>
  </si>
  <si>
    <t>Husked (brown) rice</t>
  </si>
  <si>
    <t>Semi-milled or wholly milled rice, whether  or not polished or glazed</t>
  </si>
  <si>
    <t>Broken rice</t>
  </si>
  <si>
    <t>Millet seed</t>
  </si>
  <si>
    <t>Other  .</t>
  </si>
  <si>
    <t>Wheat or meslin flour except maida</t>
  </si>
  <si>
    <t>Other cereal flour, nes</t>
  </si>
  <si>
    <t>Groats and meal of wheat  .</t>
  </si>
  <si>
    <t>Groats and meal of maize (corn)</t>
  </si>
  <si>
    <t>Groats and meal of other cereals, nes</t>
  </si>
  <si>
    <t>Other worked grains of maize (corn), nes</t>
  </si>
  <si>
    <t>Potato flakes, granules and pellets</t>
  </si>
  <si>
    <t>Flour, meal and powder of the dried legumi  ous vegetables of 0713</t>
  </si>
  <si>
    <t>Flour, meal and powder of products of chap  er 8</t>
  </si>
  <si>
    <t>Malt not roasted .</t>
  </si>
  <si>
    <t>Roasted malt</t>
  </si>
  <si>
    <t>Maize (corn) starch</t>
  </si>
  <si>
    <t>Other starches, nes</t>
  </si>
  <si>
    <t>Inulin</t>
  </si>
  <si>
    <t>Wheat gluten</t>
  </si>
  <si>
    <t>Other soyabean .</t>
  </si>
  <si>
    <t>Groundnut In shell</t>
  </si>
  <si>
    <t>Groundnut shelled, whether or not broken</t>
  </si>
  <si>
    <t>Low erucic acid rape or colza seeds</t>
  </si>
  <si>
    <t>Sunflower seeds</t>
  </si>
  <si>
    <t>Sesamum seeds  .</t>
  </si>
  <si>
    <t>Mustards seeds</t>
  </si>
  <si>
    <t>Melon seeds</t>
  </si>
  <si>
    <t>Other oil seeds and oleaginous fruits, nes</t>
  </si>
  <si>
    <t>Soya bean flour and meal .</t>
  </si>
  <si>
    <t>Other seeds of forage plants, of a kind us ed for sowing, nes</t>
  </si>
  <si>
    <t>Seeds of herbaceous plants, of a kind used  for sowing</t>
  </si>
  <si>
    <t>Vegetable seed, of a kind used for sowing</t>
  </si>
  <si>
    <t>Other seeds, fruit and spores, of a kind u sed for sowing, nes</t>
  </si>
  <si>
    <t>Other plants or parts, of a kind used in p erfumery, pharmacy etc, nes</t>
  </si>
  <si>
    <t>Sugar cane</t>
  </si>
  <si>
    <t>Vegetable products used primarily for huma   consumption,fresh or dried, nes.</t>
  </si>
  <si>
    <t>Natural gum arabic</t>
  </si>
  <si>
    <t>Natural gums, resins, gum-resins,natural o  eoresesins and balsams (excl gum arab</t>
  </si>
  <si>
    <t>Hop saps and extracts</t>
  </si>
  <si>
    <t>Other vegetable saps and extracts, nes</t>
  </si>
  <si>
    <t>Pectic substances, pectinates and pectates</t>
  </si>
  <si>
    <t>Agar-agar  .</t>
  </si>
  <si>
    <t>Mucilages and thickeners of locust beans,   ean seeds and guar seeds.</t>
  </si>
  <si>
    <t>Mucilages and thickeners, derived from veg  table products, nes.</t>
  </si>
  <si>
    <t>Bamboos, painting material</t>
  </si>
  <si>
    <t>Vegetable materials for plaiting, (excl. b amboos and rattans)</t>
  </si>
  <si>
    <t>Cetechu of acacia (Kattha)</t>
  </si>
  <si>
    <t>Bidi wraper leaves (tendu)</t>
  </si>
  <si>
    <t>Heart leaf (Pan ko Pat)</t>
  </si>
  <si>
    <t>Rudrakshya seeds</t>
  </si>
  <si>
    <t>Peal of edqeworthia crysantha(Mitusmata)(Ar eli ko bokra)</t>
  </si>
  <si>
    <t>Other vegetable products</t>
  </si>
  <si>
    <t>Tallow .</t>
  </si>
  <si>
    <t>Fish fats, oils and fractions (excl. fish  liver oils)</t>
  </si>
  <si>
    <t>Crude soya-bean oil</t>
  </si>
  <si>
    <t>Virgin olive oil .</t>
  </si>
  <si>
    <t>Olive oil and fractions (excl. virgin)</t>
  </si>
  <si>
    <t>Other oils and their fractions, obtained s olely from olives, nes</t>
  </si>
  <si>
    <t>Crude palm oil</t>
  </si>
  <si>
    <t>Palm oil (excl. crude) and its fractions,r efined or not but not chemically modifi</t>
  </si>
  <si>
    <t>Crude sunflower oil</t>
  </si>
  <si>
    <t>Sunflower-seed and safflower oil (excl. cr ude) and fractions thereof</t>
  </si>
  <si>
    <t>Maize (corn) oil (excl. crude) and fractio ns,refined or not but not chemically mo</t>
  </si>
  <si>
    <t>Castor oil and its fractions .</t>
  </si>
  <si>
    <t>Sesame oil and its fractions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</si>
  <si>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</si>
  <si>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</si>
  <si>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</si>
  <si>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</si>
  <si>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</si>
  <si>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</si>
  <si>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rollyes</t>
  </si>
  <si>
    <t>Beeswax, other insect waxes and spermaceti</t>
  </si>
  <si>
    <t>Sausages and similar products; food prepar ations based on these products.</t>
  </si>
  <si>
    <t>Other preparations of swine, including mix tures, nes</t>
  </si>
  <si>
    <t>Prepared or preserved tuna, skipjack and b onito (sarda spp.) excl.minced.</t>
  </si>
  <si>
    <t>Other prepared or preserved fish, includin g minced, nes</t>
  </si>
  <si>
    <t>Beet sugar (Cane sugar specified in Subhead ng Note 2 to this Chapter:</t>
  </si>
  <si>
    <t>Sakhhar(Gud &amp; Veli), Gudgatta of Chukandar</t>
  </si>
  <si>
    <t>Sakhhar (Gud &amp; veli),Gudgatta of Sugarcane</t>
  </si>
  <si>
    <t>Other Sugar</t>
  </si>
  <si>
    <t>Cane or beet sugar, in solid form, nes</t>
  </si>
  <si>
    <t>Lactose and lactose syrup containing by we ight&gt;=99% lactose calculated on the dry</t>
  </si>
  <si>
    <t>Lactose and lactose syrup containing by we ight &lt;99% lactose calculated on the dry</t>
  </si>
  <si>
    <t>Glucose and glucose syrup, containing &lt;20%  fructose.</t>
  </si>
  <si>
    <t>Other,incl. invert sugar and other sugar &amp;   sugar syrup blends cont.50% by wt.fru</t>
  </si>
  <si>
    <t>Chewing gum</t>
  </si>
  <si>
    <t>Sugar confectionery (incl white chocolate )  not containing cocoa, nes</t>
  </si>
  <si>
    <t>Cocoa powder, not containing added sugar o r other sweetening matter</t>
  </si>
  <si>
    <t>Cocoa powder, containing added sugar or ot  er sweetening matter</t>
  </si>
  <si>
    <t>Chocolate, etc, containing cocoa, in block  , slabs or bars &gt;2kg</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</si>
  <si>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</si>
  <si>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</si>
  <si>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</si>
  <si>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</si>
  <si>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Uncooked pasta, not containing eggs, not s tuffed</t>
  </si>
  <si>
    <t>Stuffed pasta .</t>
  </si>
  <si>
    <t>Other pasta, nes .</t>
  </si>
  <si>
    <t>Preparation from starch in a form of flake s grains, pearls, siftings etc+</t>
  </si>
  <si>
    <t>Prepared foods obtained by the swelling or  roasting of cereals.</t>
  </si>
  <si>
    <t>Prepared foods obtained from unroasted cer eal flakes or mixtures of unroasted &amp; r</t>
  </si>
  <si>
    <t>Bulgur wheat</t>
  </si>
  <si>
    <t>Other prepared cereals in grain form (excl . maize) nes.</t>
  </si>
  <si>
    <t>Sweet biscuits</t>
  </si>
  <si>
    <t>Waffles and wafers</t>
  </si>
  <si>
    <t>Rusks,toasted bread and similar toasted products</t>
  </si>
  <si>
    <t>Potato Chips</t>
  </si>
  <si>
    <t>Other bakers' wares nes</t>
  </si>
  <si>
    <t>Other vegetables, fruits, etc, preserved by vinegar or acetic acid, nes</t>
  </si>
  <si>
    <t>Tomatoes, whole or in pieces, preserved other than by vinegar, etc.</t>
  </si>
  <si>
    <t>Tomatoes, preserved otherwise than by vinegar or acetic acid, nes</t>
  </si>
  <si>
    <t>Mushrooms of the genus Agaricus preserved  otherwise by vinegar or autic acid.</t>
  </si>
  <si>
    <t>Potatoes, preserved other than by vinegar or acetic acid, frozen (excl. prod's of</t>
  </si>
  <si>
    <t>Potatoes for frozen for French Fries  .</t>
  </si>
  <si>
    <t>Other potatoes, not frozen</t>
  </si>
  <si>
    <t>Olives, preserved other than by vinegar or  acetic acid, not frozen.</t>
  </si>
  <si>
    <t>Sweetcorn, preserved other than by vinegar  or acetic acid, not frozen</t>
  </si>
  <si>
    <t>Vegetables, fruit, nuts, fruit-peel and ot  er parts of plants, preserved by suga</t>
  </si>
  <si>
    <t>Other jams, fruit jellies, marmalades, etc , obtained by cooking</t>
  </si>
  <si>
    <t>Ground-nuts, preserved</t>
  </si>
  <si>
    <t>Nuts and seeds including mixtures, preserv ed</t>
  </si>
  <si>
    <t>Pineapples, prepared or preserved (excl t h se of 2006 and 2007)</t>
  </si>
  <si>
    <t>Citrus fruit, prepared or preserved (excl   hose of 2006 and 2007)</t>
  </si>
  <si>
    <t>Strawberries, prepared or preserved (excl.  those of 20.06 and 20.07)</t>
  </si>
  <si>
    <t>Fruit Pulp</t>
  </si>
  <si>
    <t>Other fruit, nuts and other edible parts o   plants nes.</t>
  </si>
  <si>
    <t>Tomato juice, unfermented, not containing   dded spirit</t>
  </si>
  <si>
    <t>Other juice of any other single fruits</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</si>
  <si>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</si>
  <si>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</si>
  <si>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</si>
  <si>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</si>
  <si>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</si>
  <si>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</si>
  <si>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Prepared baking powders</t>
  </si>
  <si>
    <t>Soya sauce</t>
  </si>
  <si>
    <t>Tomato ketchup and other tomato sauces</t>
  </si>
  <si>
    <t>Mustard flour and meal, prepared mustard  .</t>
  </si>
  <si>
    <t>Sauces and sauce preparations; mixed condi ments and seasonings, nes</t>
  </si>
  <si>
    <t>Soups and broths and preparations therefor</t>
  </si>
  <si>
    <t>Homogenized composite food preparations</t>
  </si>
  <si>
    <t>Ice cream and other edible ice, whether or  not containing cocoa</t>
  </si>
  <si>
    <t>Protein concentrates and textured protein  substences</t>
  </si>
  <si>
    <t>Dalmot,Papad,salted,Bhujia and Chamena(tit bits).</t>
  </si>
  <si>
    <t>Pan Mashsla (Surti Rahit)</t>
  </si>
  <si>
    <t>Concentrate of non-alcohalic soft drinks  .</t>
  </si>
  <si>
    <t>Pachak,Rochak&amp; Similar goods .</t>
  </si>
  <si>
    <t>Kurkure, Kurmure, Lays and similar products</t>
  </si>
  <si>
    <t>Mineral waters and aerated waters, unsweet ened</t>
  </si>
  <si>
    <t>Other unsweetened waters;ice and snow  .</t>
  </si>
  <si>
    <t>Waters (incl. mineral and aerated), with a dded sugar, sweetener, etc.</t>
  </si>
  <si>
    <t>Other</t>
  </si>
  <si>
    <t>Beer made from malt</t>
  </si>
  <si>
    <t>Sparkling Wine Containing Alcohol Strengthby Vol 12-17% .</t>
  </si>
  <si>
    <t>Sparkling Wine Containing Alcohol Strengthby Vol above 17%</t>
  </si>
  <si>
    <t>Wine (not sparkling: grape must with by alohol upto 12% in:&lt;=2L containers .</t>
  </si>
  <si>
    <t>Undenatured Ethyl Alcohol of Strength &gt;=80%vol rectified or silent spirit</t>
  </si>
  <si>
    <t>E.N.A (Extra Neutral Alcohol) A.AA</t>
  </si>
  <si>
    <t>Raw Material of Whiskey (alcoholic fluids   ncl spirits) &lt;80% alcohol</t>
  </si>
  <si>
    <t>Liquor 15 UP Strength.  .</t>
  </si>
  <si>
    <t>Vinegar and substitutes for vinegar obtain ed from acetic acid</t>
  </si>
  <si>
    <t>Flours, meals and pellets, of meat unfit f or human consumption; greaves</t>
  </si>
  <si>
    <t>Brans, sharps and other residues of other  cereals</t>
  </si>
  <si>
    <t>Oil-cake and other solid residues, of soyabean</t>
  </si>
  <si>
    <t>Oil-cake and other solid residues of sunflower seeds</t>
  </si>
  <si>
    <t>Oil-cake of low erucic acid rape or colza  seeds</t>
  </si>
  <si>
    <t>Til Ko Pina, Oil cake</t>
  </si>
  <si>
    <t>Dog or cat food, put up for retail sale</t>
  </si>
  <si>
    <t>Other preparations of a kind used in anima l feeding, nes</t>
  </si>
  <si>
    <t>Tobacco, partly or wholly stemmed/stripped</t>
  </si>
  <si>
    <t>JARDA,chewing tobacco,nus and tobacco mixe   products (inc toothpaste)</t>
  </si>
  <si>
    <t>Cut tobacco,dust tobacco not for retail sal</t>
  </si>
  <si>
    <t>Others mixed manufactured tobacco .</t>
  </si>
  <si>
    <t>Industrial salt(non-edible)</t>
  </si>
  <si>
    <t>Other salt</t>
  </si>
  <si>
    <t>Unroasted iron pyrites</t>
  </si>
  <si>
    <t>Sulphur of all kinds (excl. sublimed, precipitated and colloidal sulphur)</t>
  </si>
  <si>
    <t>Natural graphite in powder or in flakes</t>
  </si>
  <si>
    <t>Silica sands and quartz sands</t>
  </si>
  <si>
    <t>Quartz</t>
  </si>
  <si>
    <t>Quartzite</t>
  </si>
  <si>
    <t>Kaolin and other kaolinic clays, whether or not calcined</t>
  </si>
  <si>
    <t>Bentonite</t>
  </si>
  <si>
    <t>Fire-clay</t>
  </si>
  <si>
    <t>Other clays, nes</t>
  </si>
  <si>
    <t>Andalusite, kyanite and sillimanite</t>
  </si>
  <si>
    <t>Chalk</t>
  </si>
  <si>
    <t>Natural barium sulphate (barytes)</t>
  </si>
  <si>
    <t>Siliceous fossil meals(kieselguhr,tripolite,etc);&amp;similar siliceous earths appare</t>
  </si>
  <si>
    <t>Emery, natural corundum, natural garnet and other natural abrasives</t>
  </si>
  <si>
    <t>Marble and travertine crude or roughly trimmed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</si>
  <si>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</si>
  <si>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</si>
  <si>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</si>
  <si>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</si>
  <si>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</si>
  <si>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Macadam of slag, dross or similar industri al  waste, whether or not incorporating</t>
  </si>
  <si>
    <t>Pebbles, gravels, broken or crushed stones  not exceeding 2 inches, gor road cons</t>
  </si>
  <si>
    <t>Marble granules, chippings and powder  .</t>
  </si>
  <si>
    <t>Dolomite not calcined or sintered</t>
  </si>
  <si>
    <t>Dolomite ramming mix .</t>
  </si>
  <si>
    <t>Natural magnesium carbonate (magnesite)</t>
  </si>
  <si>
    <t>Gypsum; anhydrite</t>
  </si>
  <si>
    <t>Plasters</t>
  </si>
  <si>
    <t>Limestone flux; limestone and other calcar eous stone</t>
  </si>
  <si>
    <t>Quicklime .</t>
  </si>
  <si>
    <t>Slaked lime</t>
  </si>
  <si>
    <t>Hydraulic lime</t>
  </si>
  <si>
    <t>Cement clinkers</t>
  </si>
  <si>
    <t>White portland cement</t>
  </si>
  <si>
    <t>Portland cement (excl white)  .</t>
  </si>
  <si>
    <t>Crude mica and mica rifted into sheets or  splittings</t>
  </si>
  <si>
    <t>Natural steatite, talc, not crushed or pow dered.</t>
  </si>
  <si>
    <t>Natural steatite, talc, crushed or powdere d.</t>
  </si>
  <si>
    <t>Feldspar</t>
  </si>
  <si>
    <t>Kieserite, epsomite (natural magnesium sul  hates)</t>
  </si>
  <si>
    <t>Other mineral substances, nes</t>
  </si>
  <si>
    <t>Non-agglomerated iron ores and concentrate</t>
  </si>
  <si>
    <t>Agglomerated iron ores and concentrates</t>
  </si>
  <si>
    <t>Aluminium ores and concentrates</t>
  </si>
  <si>
    <t>Granulated slag (slag sand) from the manuf  cture of iron or steel</t>
  </si>
  <si>
    <t>Slag, dross, sealings &amp; other waste, from   he manufacture of iron or steel</t>
  </si>
  <si>
    <t>Other slag and ash, including seaweed ash   Kelp)</t>
  </si>
  <si>
    <t>Anthracite, not agglomerated  .</t>
  </si>
  <si>
    <t>Other coal, not agglomerated, nes</t>
  </si>
  <si>
    <t>Coke and semi-coke of coal, of lignite or   f peat; retort carbon</t>
  </si>
  <si>
    <t>Xylol (xylenes)</t>
  </si>
  <si>
    <t>Aromatic hydrocarbon mixtures which &gt;=65%   istils at 250c</t>
  </si>
  <si>
    <t>Creosote oils  .</t>
  </si>
  <si>
    <t>Petrol</t>
  </si>
  <si>
    <t>Heczen (food grade)  [KL]</t>
  </si>
  <si>
    <t>Other light oils &amp; preparations  [KL]</t>
  </si>
  <si>
    <t>Kerosene</t>
  </si>
  <si>
    <t>Fuel oils (Furnish oils) . .[KL]</t>
  </si>
  <si>
    <t>Spindle oils</t>
  </si>
  <si>
    <t>Transformer oils .</t>
  </si>
  <si>
    <t>White oil (aggarbatti raw materials) .</t>
  </si>
  <si>
    <t>Other lubricating oils, other heavy oils a nd preparation</t>
  </si>
  <si>
    <t>ATF</t>
  </si>
  <si>
    <t>Diesel</t>
  </si>
  <si>
    <t>Feul Oil (Furnace Oil)  [KL]</t>
  </si>
  <si>
    <t>Base Oil (Use for making mobile) .</t>
  </si>
  <si>
    <t>Jute batching oil or Textile Oil  [KL]</t>
  </si>
  <si>
    <t>Lubricating Oil</t>
  </si>
  <si>
    <t>Transformer Oil</t>
  </si>
  <si>
    <t>Meneral Turpentine Oil</t>
  </si>
  <si>
    <t>Rubber Processing Oil .</t>
  </si>
  <si>
    <t>White Oil</t>
  </si>
  <si>
    <t>Other petroleum Oil</t>
  </si>
  <si>
    <t>Petroleum oils and oils obtained from bitum nous minerals(other than crude) and p</t>
  </si>
  <si>
    <t>Other waste oils  .</t>
  </si>
  <si>
    <t>LP GAS</t>
  </si>
  <si>
    <t>Petroleum jelly</t>
  </si>
  <si>
    <t>Paraffin wax, containing &lt;075% oil</t>
  </si>
  <si>
    <t>Other paraffin wax and similar products , n s</t>
  </si>
  <si>
    <t>Petroleum coke, not calcined  .</t>
  </si>
  <si>
    <t>Calcined petroleum coke</t>
  </si>
  <si>
    <t>Petroleum bitumen</t>
  </si>
  <si>
    <t>Bitumen and asphalt; natural asphaltites a  d asphaltic rocks</t>
  </si>
  <si>
    <t>Bituminous mixtures based on natural aspha  t, bitumen(eg cut-backs).</t>
  </si>
  <si>
    <t>Chlorine</t>
  </si>
  <si>
    <t>Iodine</t>
  </si>
  <si>
    <t>Carbon (carbon blacks and other forms of c  rbon, nes)</t>
  </si>
  <si>
    <t>Argon  .</t>
  </si>
  <si>
    <t>Rare gases (excl argon)</t>
  </si>
  <si>
    <t>Nitrogen</t>
  </si>
  <si>
    <t>Oxygen (for Industrial use )  .</t>
  </si>
  <si>
    <t>Silicon containing by weight &gt;=9999% sili c n</t>
  </si>
  <si>
    <t>Silicon containing by weight &lt;9999% silic o</t>
  </si>
  <si>
    <t>Sodium</t>
  </si>
  <si>
    <t>Alkali &amp; alkaline -earth metals (excl sod i m and calcium)</t>
  </si>
  <si>
    <t>Rare-earth metals, scandium and yttrium</t>
  </si>
  <si>
    <t>Mercury</t>
  </si>
  <si>
    <t>Hydrogen chloride (hydrochloric acid)</t>
  </si>
  <si>
    <t>Sulphuric acid; oleum</t>
  </si>
  <si>
    <t>Nitric acid; sulphonitric acids</t>
  </si>
  <si>
    <t>Phosphoric acid and polyphosphoric acids  .</t>
  </si>
  <si>
    <t>Oxides of boron; boric acids  .</t>
  </si>
  <si>
    <t>Other inorganic acids, nes</t>
  </si>
  <si>
    <t>Carbon dioxide</t>
  </si>
  <si>
    <t>Silicon dioxide</t>
  </si>
  <si>
    <t>Other inorganic oxygen compounds of non-me  als, nes</t>
  </si>
  <si>
    <t>Anhydrous ammonia</t>
  </si>
  <si>
    <t>Ammonia in aqueous solution</t>
  </si>
  <si>
    <t>Sodium hydroxide (caustic soda), solid</t>
  </si>
  <si>
    <t>Sodium hydroxide in aqueous solution (soda  lye or liquid soda).</t>
  </si>
  <si>
    <t>Potassium hydroxide (caustic potash)  .</t>
  </si>
  <si>
    <t>Hydroxide and peroxide of magnesium</t>
  </si>
  <si>
    <t>Zinc oxide; zinc peroxide</t>
  </si>
  <si>
    <t>Aluminium hydroxide</t>
  </si>
  <si>
    <t>Manganese dioxide</t>
  </si>
  <si>
    <t>Iron oxides and hydroxides</t>
  </si>
  <si>
    <t>Earth colours containing &gt;=70% iron(iii)ox  de</t>
  </si>
  <si>
    <t>Cobalt oxides and hydroxides; commercial c  balt oxides.</t>
  </si>
  <si>
    <t>Titanium oxides</t>
  </si>
  <si>
    <t>Lead oxides, nes  .</t>
  </si>
  <si>
    <t>Hydrazine and hydroxylamine and their inor  anic salts</t>
  </si>
  <si>
    <t>Lithium oxide and hydroxide</t>
  </si>
  <si>
    <t>Other inorganic bases; other metal oxides,  hydroxides and peroxides, nes</t>
  </si>
  <si>
    <t>Fluorides, nes</t>
  </si>
  <si>
    <t>Fluoroaluminates and other complex fluorin   salts, nes.</t>
  </si>
  <si>
    <t>Ammonium chloride</t>
  </si>
  <si>
    <t>Calcium chloride  .</t>
  </si>
  <si>
    <t>Magnesium chloride</t>
  </si>
  <si>
    <t>Aluminium chloride</t>
  </si>
  <si>
    <t>Chlorides, nes</t>
  </si>
  <si>
    <t>Iodides and iodide oxides</t>
  </si>
  <si>
    <t>Commercial calcium hypochlorite and other   alcium hypochlorites</t>
  </si>
  <si>
    <t>Hypochlorites (excl of calcium) and chlor i es; hypobromites</t>
  </si>
  <si>
    <t>Chloratesof sodium</t>
  </si>
  <si>
    <t>Perchlorates; bromates and perbromates; io  ates and periodates.</t>
  </si>
  <si>
    <t>Sodium sulphides  .</t>
  </si>
  <si>
    <t>Other sulphides and polysulphides</t>
  </si>
  <si>
    <t>Sodium sulphites  .</t>
  </si>
  <si>
    <t>Sulphites (excl sodium)</t>
  </si>
  <si>
    <t>Thiosulphates  .</t>
  </si>
  <si>
    <t>Disodium sulphate</t>
  </si>
  <si>
    <t>Sodium sulphates (excl disodium sulphate) .</t>
  </si>
  <si>
    <t>Sulphates of magnesium</t>
  </si>
  <si>
    <t>Sulphates of aluminium</t>
  </si>
  <si>
    <t>Sulphates of copper</t>
  </si>
  <si>
    <t>Sulphates of barium</t>
  </si>
  <si>
    <t>Other sulphates, nes  .</t>
  </si>
  <si>
    <t>Alums  .</t>
  </si>
  <si>
    <t>Peroxosulphates (persulphates)</t>
  </si>
  <si>
    <t>Nitrites</t>
  </si>
  <si>
    <t>Nitrates of potassium</t>
  </si>
  <si>
    <t>Nitrates of barium; of beryllium; of cadmi  m; of cobaltetc, nes</t>
  </si>
  <si>
    <t>Phosphates of mono or disodium</t>
  </si>
  <si>
    <t>Phosphates of potassium</t>
  </si>
  <si>
    <t>Calcium hydrogenorthophosphate (dicalcium   hosphate)</t>
  </si>
  <si>
    <t>Phosphates of calcium, nes</t>
  </si>
  <si>
    <t>Phosphates (excl polyphosphates)  .</t>
  </si>
  <si>
    <t>Sodium triphosphate (sodium tripolyphospha  es).</t>
  </si>
  <si>
    <t>Polyphosphates, nes</t>
  </si>
  <si>
    <t>Disodium carbonate</t>
  </si>
  <si>
    <t>Sodium hydrogencarbonate (sodium bicarbona  e)</t>
  </si>
  <si>
    <t>Potassium carbonates  .</t>
  </si>
  <si>
    <t>Calcium carbonate</t>
  </si>
  <si>
    <t>Lithium carbonates</t>
  </si>
  <si>
    <t>Other carbonates; peroxocarbonates</t>
  </si>
  <si>
    <t>Complex cyanides  .</t>
  </si>
  <si>
    <t>Silicates of sodium (excl metasilicates)  .</t>
  </si>
  <si>
    <t>Other silicates (excl of sodium and potas s um).</t>
  </si>
  <si>
    <t>Disodium tetraborate, not anhydrous</t>
  </si>
  <si>
    <t>Sodium dichromate</t>
  </si>
  <si>
    <t>Other chromates and dichromates, nes; pero  ochromates</t>
  </si>
  <si>
    <t>Potassium permanganate</t>
  </si>
  <si>
    <t>Molybdates</t>
  </si>
  <si>
    <t>Other salts of oxometallic and peroxometal  ic acids, nes</t>
  </si>
  <si>
    <t>Other salts of inorganic acids or peroxoac  ds (excl azides)</t>
  </si>
  <si>
    <t>Colloidal precious metals</t>
  </si>
  <si>
    <t>Silver nitrate</t>
  </si>
  <si>
    <t>Radioactive elements/isotopes and their co  pounds, nes.</t>
  </si>
  <si>
    <t>Other isotopes and their inorganic or orga  ic compounds, nes</t>
  </si>
  <si>
    <t>Cerium compounds  .</t>
  </si>
  <si>
    <t>Hydrogen peroxide</t>
  </si>
  <si>
    <t>Carbides of calcium</t>
  </si>
  <si>
    <t>Carbides of silicon</t>
  </si>
  <si>
    <t>Hydrides, nitrides, azides,silicides &amp; bor  des,chem defined or not;exclcarbides</t>
  </si>
  <si>
    <t>Inorganic or organic compund chemically def ned</t>
  </si>
  <si>
    <t>Other inorganic or organic compund not chem cally defined</t>
  </si>
  <si>
    <t>Other inorganic compounds, liquid air, com  resed air, amalgams other than prec M</t>
  </si>
  <si>
    <t>Acyclic hydrocarbons, saturated</t>
  </si>
  <si>
    <t>Unsaturated acyclic hydrocarbons, nes</t>
  </si>
  <si>
    <t>Cyclanes, cyclenes and cycloterpenes  .</t>
  </si>
  <si>
    <t>Benzene</t>
  </si>
  <si>
    <t>Toluene</t>
  </si>
  <si>
    <t>Mixed xylene isomers  .</t>
  </si>
  <si>
    <t>Styrene</t>
  </si>
  <si>
    <t>Other cyclic hydrocarbons, nes</t>
  </si>
  <si>
    <t>Dichloromethane (methylene chloride)  .</t>
  </si>
  <si>
    <t>Chloroform (trichloromethane)</t>
  </si>
  <si>
    <t>Carbon tetrachloride  .</t>
  </si>
  <si>
    <t>Saturated chlorinated derivatives of acycl  c hydrocarbons, nes.</t>
  </si>
  <si>
    <t>Trichloroethylene</t>
  </si>
  <si>
    <t>Tetrachloroethylene (perchloroethylene)</t>
  </si>
  <si>
    <t>Other - Fluorinated, brominated or iodinat  d derivatives of acyclic hydrocarbons</t>
  </si>
  <si>
    <t>Other aromatic hydrocarbons</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</si>
  <si>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</si>
  <si>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</si>
  <si>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</si>
  <si>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</si>
  <si>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</si>
  <si>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Butan-1-ol (n-butyl alcohol) .</t>
  </si>
  <si>
    <t>Other butanols, nes</t>
  </si>
  <si>
    <t>Octanol (octyl alcohol) and isomers thereo f.</t>
  </si>
  <si>
    <t>Dodecan-1-ol, hexadecan-1-ol and octadecan -1-ol.</t>
  </si>
  <si>
    <t>Saturated monohydric alcohols, nes</t>
  </si>
  <si>
    <t>Ethylene glycol (ethanediol) .</t>
  </si>
  <si>
    <t>Propylene glycol (propane-1,2-diol)</t>
  </si>
  <si>
    <t>Other diols, nes .</t>
  </si>
  <si>
    <t>Pentaerythritol</t>
  </si>
  <si>
    <t>Mannitol</t>
  </si>
  <si>
    <t>D-glucitol (sorbitol)</t>
  </si>
  <si>
    <t>Glycerol</t>
  </si>
  <si>
    <t>Other polyhydric alcohols, nes</t>
  </si>
  <si>
    <t>Menthol</t>
  </si>
  <si>
    <t>Sterols and inositols</t>
  </si>
  <si>
    <t>Benzyl alcohol</t>
  </si>
  <si>
    <t>Phenol (hydroxybenzene) and its salts</t>
  </si>
  <si>
    <t>Other monophenols, nes</t>
  </si>
  <si>
    <t>Resorcinol and its salt's</t>
  </si>
  <si>
    <t>Other polyphenols, phenol-alcohols nes</t>
  </si>
  <si>
    <t>Other - Sulphonated, nitrated or nitrosate d derivatives of phenols or phenol-alco</t>
  </si>
  <si>
    <t>Diethyl ether .</t>
  </si>
  <si>
    <t>Other acyclic ethers and their halogenated  derivatives, nes.</t>
  </si>
  <si>
    <t>2,2-oxydiethanol (diethylene glycol, digol ).</t>
  </si>
  <si>
    <t>Monobutyl ethers of ethylene glycol or of  diethylene glycol</t>
  </si>
  <si>
    <t>Other ether-alcohols and their halogenated   sulphonated, nitrated  derivativ</t>
  </si>
  <si>
    <t>Ether-phenols, ether-alcohol-phenols and h  logenated derivatives, nes</t>
  </si>
  <si>
    <t>Alcohol, ether and ketone peroxides and th  ir halogenated a derivatives, nes</t>
  </si>
  <si>
    <t>Methanal (formaldehyde)</t>
  </si>
  <si>
    <t>Ethanal (acetaldehyde)</t>
  </si>
  <si>
    <t>Other acyclic aldehydes, without oxygen fu  ction, nes</t>
  </si>
  <si>
    <t>Benzaldehyde</t>
  </si>
  <si>
    <t>Aldehyde-ethers, aldehyde-phenols, with ox  gen function, nes</t>
  </si>
  <si>
    <t>Paraformaldehyde  .</t>
  </si>
  <si>
    <t>Acetone</t>
  </si>
  <si>
    <t>Butanone (methyl ethyl ketone)</t>
  </si>
  <si>
    <t>Other acyclic ketones, without oxygen func  ion, nes</t>
  </si>
  <si>
    <t>Cyclohexanone and methylcyclohexanones</t>
  </si>
  <si>
    <t>Cyclanic, cyclenic or cycloterpenic ketone   without oxygen function, nes</t>
  </si>
  <si>
    <t>Aromatic ketones without other oxygen func  ion (excl Phenylacetone).</t>
  </si>
  <si>
    <t>Ketone-alcohols and ketone-aldehydes  .</t>
  </si>
  <si>
    <t>Formic acid</t>
  </si>
  <si>
    <t>Salts of formic acid  .</t>
  </si>
  <si>
    <t>Acetic acid</t>
  </si>
  <si>
    <t>Salts of acetic acid  .</t>
  </si>
  <si>
    <t>Ethyl acetate  .</t>
  </si>
  <si>
    <t>Vinyl acetate  .</t>
  </si>
  <si>
    <t>Other esters of acetic acids, nes</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</si>
  <si>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</si>
  <si>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</si>
  <si>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</si>
  <si>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</si>
  <si>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</si>
  <si>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</si>
  <si>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Unsaturated acyclic monocarboxylic acids a  d their derivatives, nes.</t>
  </si>
  <si>
    <t>Benzoic acid, its salts and esters</t>
  </si>
  <si>
    <t>Aromatic monocarboxylic acids, etc, their   erivatives, nes.</t>
  </si>
  <si>
    <t>Oxalicacid, its salts and esters  .</t>
  </si>
  <si>
    <t>Acyclic polycarboxylic acids, etc, their  d rivatives, nes</t>
  </si>
  <si>
    <t>Dioctyl orthophthalates</t>
  </si>
  <si>
    <t>Other esters of orthophthalic acid, nes</t>
  </si>
  <si>
    <t>Phthalic anhydride</t>
  </si>
  <si>
    <t>Dimethyl terephthalate</t>
  </si>
  <si>
    <t>Aromatic polycarboxylic acids, etc, their   erivatives, nes.</t>
  </si>
  <si>
    <t>Lactic acid, its salts and esters</t>
  </si>
  <si>
    <t>Salts and esters of tartaric acid</t>
  </si>
  <si>
    <t>Citric acid</t>
  </si>
  <si>
    <t>Salts and esters of citric acid</t>
  </si>
  <si>
    <t>Gluconic acid, its salts and esters</t>
  </si>
  <si>
    <t>Salicylic acid and its salts  .</t>
  </si>
  <si>
    <t>O-acetylsalicylic acid, its salts and este  s</t>
  </si>
  <si>
    <t>Other esters of salicylic acid and their s  lts.</t>
  </si>
  <si>
    <t>Carboxylic acids with phenol function, wit  out oxygen function nes</t>
  </si>
  <si>
    <t>Carboxylic acids with aldehyde, ketone but  without oxygen function, etc.</t>
  </si>
  <si>
    <t>Other - Carboxylic acids nes  .</t>
  </si>
  <si>
    <t>Methylamine, di- or trimethylamine and the  r salts.</t>
  </si>
  <si>
    <t>Ethylenediamine and its salts</t>
  </si>
  <si>
    <t>Cyclanicor cycloterpenic mono- or polya min s, etc; salts thereof</t>
  </si>
  <si>
    <t>Aniline and its salts</t>
  </si>
  <si>
    <t>Aniline derivatives and theirsalts</t>
  </si>
  <si>
    <t>Diphenylamine and its derivatives; salts t  ereof</t>
  </si>
  <si>
    <t>Other - aromatic monoamines and their deri  atives, salts thereof nes</t>
  </si>
  <si>
    <t>O-, m-, p-phenylenediamine, diaminotoluene  , etc; salts thereof</t>
  </si>
  <si>
    <t>Aromatic polyamines and their derivatives,  nes; salts thereof</t>
  </si>
  <si>
    <t>Monoethanolamine and its salts</t>
  </si>
  <si>
    <t>Triethanolamine and its salts</t>
  </si>
  <si>
    <t>Other - Amino alcohols, their ethers &amp; est  rs; salts thereof nes</t>
  </si>
  <si>
    <t>Amino-naphthols and -phenols, etc one o xyg n function; salts, nes</t>
  </si>
  <si>
    <t>Other amino -aldehydes, amino-ketones &amp; am  no-quinones nes.</t>
  </si>
  <si>
    <t>Lysine and its esters; salts thereof  .</t>
  </si>
  <si>
    <t>Glutamic acid and its salts</t>
  </si>
  <si>
    <t>Amino-acids and their esters, not &gt;1 oxyge   function; salts thereof, nes</t>
  </si>
  <si>
    <t>Amino-alcohol/acid-phenols; amino-compound   with oxygen function, nes</t>
  </si>
  <si>
    <t>Lecithins and other phosphoaminolipids</t>
  </si>
  <si>
    <t>Quaternary ammonium salts and hydroxides,   es</t>
  </si>
  <si>
    <t>Other acyclic amides (incl acyclic carbon a es) and their derivatives; salts ther</t>
  </si>
  <si>
    <t>Ureines and their derivatives; salts there  f</t>
  </si>
  <si>
    <t>Other - Cyclic amides and their derivative   nes</t>
  </si>
  <si>
    <t>Saccharin and its salts</t>
  </si>
  <si>
    <t>Other - Imides and their derivatives, salt   thereof nes</t>
  </si>
  <si>
    <t>Other - Imines and their derivatives; salt   thereof;</t>
  </si>
  <si>
    <t>Other - nitrile function compounds</t>
  </si>
  <si>
    <t>Diazo-, azo- or azoxy-compounds</t>
  </si>
  <si>
    <t>Organic derivatives of hydrazine or of hyd  oxyiamine</t>
  </si>
  <si>
    <t>Isocyanates</t>
  </si>
  <si>
    <t>Compounds with other nitrogen function, ne</t>
  </si>
  <si>
    <t>Methionine</t>
  </si>
  <si>
    <t>Other organo-sulphurcompounds, nes</t>
  </si>
  <si>
    <t>Other compounds other than tetramethyl and  ributylin</t>
  </si>
  <si>
    <t>Compounds containing an unfused furan ring  in the structure, nes</t>
  </si>
  <si>
    <t>Lactones</t>
  </si>
  <si>
    <t>Other heterocyclic compounds with oxygen h  tero-atom(s) only, nes</t>
  </si>
  <si>
    <t>Compounds containing an unfused pyrazole r  ng in the structure, nes.</t>
  </si>
  <si>
    <t>Hydantoin and its derivatives</t>
  </si>
  <si>
    <t>Compounds containing an unfused imidazole   ing in the structure, nes</t>
  </si>
  <si>
    <t>Pyridine and its salts</t>
  </si>
  <si>
    <t>Alfentanil(INN),anileridine(INN),bezitrami  e(INN),bromazepam(INN)diphenoxylate(.</t>
  </si>
  <si>
    <t>Compounds containing an unfused pyridine r  ng in the structure, nes.</t>
  </si>
  <si>
    <t>Other - compounds containing in the struct  re a quinoline or isoquinoline ring s</t>
  </si>
  <si>
    <t>Other - Compounds containing a pyrimidine   ing or piperazine ring nes</t>
  </si>
  <si>
    <t>Other - Compounds containing an unfused tr  azine ring in the structure</t>
  </si>
  <si>
    <t>Alprazolam (INN),camazepam, chlordiazepoxi   e,clonazepam(INN)etc(INN) salts th</t>
  </si>
  <si>
    <t>Other - Heterocyclic compounds with nitrog  n hetero-atom only nes</t>
  </si>
  <si>
    <t>Compounds containing an unfused thiazole r  ng in the structure.</t>
  </si>
  <si>
    <t>Other - Nucleic acids and their salts nes</t>
  </si>
  <si>
    <t>Sulphonamides  .</t>
  </si>
  <si>
    <t>Vitamins A and their derivatives, unmixed</t>
  </si>
  <si>
    <t>Vitamin B1 and its derivatives, unmixed</t>
  </si>
  <si>
    <t>Vitamin B2 and its derivatives, unmixed</t>
  </si>
  <si>
    <t>D- or dl- pantothenic acid (vitamin B3 or   5) and their derivatives.</t>
  </si>
  <si>
    <t>Vitamin B6 and its derivatives, unmixed</t>
  </si>
  <si>
    <t>Vitamin B12 and its derivatives, unmixed  .</t>
  </si>
  <si>
    <t>Vitamin C and its derivatives, unmixed</t>
  </si>
  <si>
    <t>Vitamin E and its derivatives, unmixed</t>
  </si>
  <si>
    <t>Other vitamins and their derivatives, unmi  ed, nes.</t>
  </si>
  <si>
    <t>Other vitamins (incl natural concentrates )  nes</t>
  </si>
  <si>
    <t>Cortisone, hydrocortisone, prednisone and   rednisolone (dehydrohydrocortisone)</t>
  </si>
  <si>
    <t>Halogenated derivatives of adrenal cortica   hormones</t>
  </si>
  <si>
    <t>Other - Steroidal hormons, their derivativ  s &amp; structural analogues nes.</t>
  </si>
  <si>
    <t>Other - Hormons, prostaglandins, thromboxa  es &amp; leukotrienes nes</t>
  </si>
  <si>
    <t>Sugars, pure (excl glucose, etc); sugar e t ers, acetals, esters and salts, etc</t>
  </si>
  <si>
    <t>Chloramphenicol and its derivatives; salts  thereof.</t>
  </si>
  <si>
    <t>Other antibiotics, nes</t>
  </si>
  <si>
    <t>Other organic compounds,nes</t>
  </si>
  <si>
    <t>-- Antisera and other blood fractions</t>
  </si>
  <si>
    <t>Vaccines for human medicine</t>
  </si>
  <si>
    <t>Vaccines for veterinary medicine  .</t>
  </si>
  <si>
    <t>Diagnostics Kits  .</t>
  </si>
  <si>
    <t>Human and Animal Blood; Microbial Cultures   Toxins, etc, nes</t>
  </si>
  <si>
    <t>Medicaments of other hormones, not for ret  il sale, nes</t>
  </si>
  <si>
    <t>Homoeopathic medicaments(pure ayurvedic an   yunani)</t>
  </si>
  <si>
    <t>Others - Medicaments, not put in measure d  ses or in forms or packing for retail</t>
  </si>
  <si>
    <t>Medicaments of penicillins or streptomy cin , for retail sale</t>
  </si>
  <si>
    <t>Medicaments of other antibiotics, for reta  l sale</t>
  </si>
  <si>
    <t>Medicaments of insulin, for retail sale</t>
  </si>
  <si>
    <t>Medicaments of other hormones, for retail   ale, nes</t>
  </si>
  <si>
    <t>Medicaments of alkaloids or derivatives th  reof, for retail sale</t>
  </si>
  <si>
    <t>Other medicaments of vitamins or other pro  ucts of 2936 for retail sale.</t>
  </si>
  <si>
    <t>Homoeopathic medicaments(Pure ayurvedic an   yunani)</t>
  </si>
  <si>
    <t>Chyawanprash, Dasamularist, kalpasundari,  Ashokarista, herbal vitamins.</t>
  </si>
  <si>
    <t>Menthol and campoor containing balms or alike</t>
  </si>
  <si>
    <t>Other - Medicaments put up in measured dos  s or in forms or packing for retail s</t>
  </si>
  <si>
    <t>Adhesive dressings &amp; other articles having  adhesive layer for medical Purposes</t>
  </si>
  <si>
    <t>Wadding, gauze, etc with pharmaceutical su  stances for retail sale, nes.</t>
  </si>
  <si>
    <t>Sterile surgical catgut, similar sterile s  ture materials (including sterile aa.</t>
  </si>
  <si>
    <t>Blood-grouping reagents</t>
  </si>
  <si>
    <t>Opacifying preparations for x-ray examinat  ons; diagnostic reagentsa for patient</t>
  </si>
  <si>
    <t>Dental cements and other dental fillings;   one reconstruction cements</t>
  </si>
  <si>
    <t>First-aid boxes and kits  .</t>
  </si>
  <si>
    <t>Chem contraceptive prepbased on hormones  o  other prod of head 2937 or sperm</t>
  </si>
  <si>
    <t>Gel preparation designed to be used in hum  n or veterinary medcine as ainstru</t>
  </si>
  <si>
    <t>Ammonium sulphate</t>
  </si>
  <si>
    <t>Double salts and mixtures of ammonium sulp  ate and ammonium nitrate.</t>
  </si>
  <si>
    <t>Superphosphates</t>
  </si>
  <si>
    <t>Potassium sulphate</t>
  </si>
  <si>
    <t>Diammonium hydrogenorthophosphate (diammon  um phosphate)</t>
  </si>
  <si>
    <t>Inorganic tanning substances; tanning prep  rations, enzymatic preparation for a.</t>
  </si>
  <si>
    <t>Colouring matter of vegetable or animal or  gin, and preparations,Khayar Kachchha</t>
  </si>
  <si>
    <t>Disperse dyes and preparations based there  n</t>
  </si>
  <si>
    <t>Acid dyes and preparations; mordant dyes a  d preparations</t>
  </si>
  <si>
    <t>Basic dyes and preparations based thereon</t>
  </si>
  <si>
    <t>Reactive dyes and preparations based there  n</t>
  </si>
  <si>
    <t>Pigments and preparations based thereon</t>
  </si>
  <si>
    <t>Other synthetic organic colouring matter (  ncl mixtures) of products of 320411-3</t>
  </si>
  <si>
    <t>Synthetic organic products used as fluores  ent brightening agents</t>
  </si>
  <si>
    <t>Synthetic organic products used as luminop  ores</t>
  </si>
  <si>
    <t>Colour lakes; preparations based on colour  lakes as specified in Note 3.</t>
  </si>
  <si>
    <t>Pigments and preparations based on titaniu   dioxide, cont'g &gt;= 80% titanium diox</t>
  </si>
  <si>
    <t>Pigments and preparations based on titaniu   dioxide, cont'g &lt; 80% titanium dioxi</t>
  </si>
  <si>
    <t>Pigments and preparations based on chromiu   compounds</t>
  </si>
  <si>
    <t>Ultramarine and preparations based thereon</t>
  </si>
  <si>
    <t>Other colouring matter; preparations as sp  cified in note 3, nes</t>
  </si>
  <si>
    <t>Inorganic products of a kind used as lumin  phores</t>
  </si>
  <si>
    <t>Prepared pigments, opacifiers and colours   or ceramics, etc</t>
  </si>
  <si>
    <t>Paints &amp; varnishes based on polyesters, in  a non-aqueous medium</t>
  </si>
  <si>
    <t>Paints &amp; varnishes based on acrylic or vin  l polymers, in a non-aqueous medium</t>
  </si>
  <si>
    <t>Paints and varnishes, in a non-aqueous med  um, nes.</t>
  </si>
  <si>
    <t>Paints &amp; varnishes based on acrylic or vin  l polymers, in an aqueous medium.</t>
  </si>
  <si>
    <t>Paints and varnishes, in an aqueous medium   nes</t>
  </si>
  <si>
    <t>Other paints and varnishes (incl enamels,   aquers &amp; distempers) for finishing le</t>
  </si>
  <si>
    <t>Prepared driers</t>
  </si>
  <si>
    <t>Stamping foils</t>
  </si>
  <si>
    <t>Pigments in non-aqueous media, nes, for re  ail sale</t>
  </si>
  <si>
    <t>Colours in sets</t>
  </si>
  <si>
    <t>Artists', students' or signboard painters'  colours in packings, nes.</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</si>
  <si>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</si>
  <si>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</si>
  <si>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</si>
  <si>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</si>
  <si>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</si>
  <si>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citrus fruit (incl conc r tes and absolutes), nes</t>
  </si>
  <si>
    <t>Essential oils (incl concretes and absolu t s), nes.</t>
  </si>
  <si>
    <t>Resinoids  .</t>
  </si>
  <si>
    <t>Concentrates of essential oils in fats  aqu ous distillates, extracted oleoresi</t>
  </si>
  <si>
    <t>Mixtures of,or with basis of,odoriferous s  bst's incl alc sol's for food or drin</t>
  </si>
  <si>
    <t>Mixtures of,or with a basis of,odoriferous  subst's incl alc sol's for use in ind</t>
  </si>
  <si>
    <t>Perfumes and toilet waters</t>
  </si>
  <si>
    <t>Lip make-up preparations  . .</t>
  </si>
  <si>
    <t>Eye make-up preparations  . .</t>
  </si>
  <si>
    <t>Manicure or pedicure preparations   .</t>
  </si>
  <si>
    <t>Powders, whether or not compressed   .</t>
  </si>
  <si>
    <t>Other - Other beauty or make-up preparatio  s nes</t>
  </si>
  <si>
    <t>Shampoos   .</t>
  </si>
  <si>
    <t>Preparations for permanent waving or strai  htening</t>
  </si>
  <si>
    <t>Hair lacquers  . .</t>
  </si>
  <si>
    <t>Preparations for use on the hair, nes   .</t>
  </si>
  <si>
    <t>Dentifrices   .</t>
  </si>
  <si>
    <t>Yarn used to clean between the teeth (dent  l floss),in individual retail package</t>
  </si>
  <si>
    <t>Preparations for oral or dental hygiene (i  cl denture fixative), nes</t>
  </si>
  <si>
    <t>Pre-shave, shaving or after-shave preparat  ons</t>
  </si>
  <si>
    <t>Personal deodorants and antiperspirants   .</t>
  </si>
  <si>
    <t>Perfumed bath salts and other bath prepara  ions.</t>
  </si>
  <si>
    <t>Agarbatti and other odiferous preparations  which operate by burning.</t>
  </si>
  <si>
    <t>Preparations for deodorizing rooms, nes   .</t>
  </si>
  <si>
    <t>Other perfumery, cosmetic or toilet prepar  tions, nes</t>
  </si>
  <si>
    <t>Soap for toilet use including medicaments .</t>
  </si>
  <si>
    <t>Other Type of Soaps in the forms of bars,   akes, moulded pieces or shapes</t>
  </si>
  <si>
    <t>Soap in other forms, nes  .</t>
  </si>
  <si>
    <t>Organic surface-active prod&amp; prep for wa sh ng the skin, in the form of liquid o.</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</si>
  <si>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</si>
  <si>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</si>
  <si>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</si>
  <si>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</si>
  <si>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</si>
  <si>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</si>
  <si>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Other - Washing &amp; cleaning preparations ne</t>
  </si>
  <si>
    <t>Other lubricating preparations, with &lt;70%   etroleum oil, nes</t>
  </si>
  <si>
    <t>Preparations for lubricating materials, et  , nes</t>
  </si>
  <si>
    <t>Other lubricating preparations, nes</t>
  </si>
  <si>
    <t>Artificial waxes &amp; prepared waxes of poly(  xyethylene)(polyethylene glycol).</t>
  </si>
  <si>
    <t>Artificial waxes and prepared waxes, nes  .</t>
  </si>
  <si>
    <t>Polishes, creams and similar preparations   or footwear or leather</t>
  </si>
  <si>
    <t>Polishes, creams and similar preparations   or maintenance of woodwork</t>
  </si>
  <si>
    <t>Polishes and similar preparations for coac  work (excl metal polishes)</t>
  </si>
  <si>
    <t>Scouring pastes and powders and other scou  ing preparations</t>
  </si>
  <si>
    <t>Other polishes, creams and similar prepara  ions, nes</t>
  </si>
  <si>
    <t>Candles, tapers and the like  .</t>
  </si>
  <si>
    <t>Modelling pastes; dental wax and impressio   compounds, for retail sale</t>
  </si>
  <si>
    <t>Albumins (excl egg albumin and milk album i ), albuminates and other derivatives.</t>
  </si>
  <si>
    <t>Gelatin and derivatives; isinglass; glues   f animal origin (excl 3501)</t>
  </si>
  <si>
    <t>Peptones/protein substances and derivative  , nes; hide powder</t>
  </si>
  <si>
    <t>Dextrins and other modified starches  .</t>
  </si>
  <si>
    <t>Glues based on starches, dextrins or other  modified starches</t>
  </si>
  <si>
    <t>Products put up as glues or adhesives for   etail sale, =&lt;1kg</t>
  </si>
  <si>
    <t>Adhesives based on polymers of heading 39 0  to 3913 or on rubber</t>
  </si>
  <si>
    <t>Prepared glues and other prepared adhesive  , nes</t>
  </si>
  <si>
    <t>Rennet and concentrates thereof</t>
  </si>
  <si>
    <t>Enzymes; prepared enzymes (not elsewhere s  ecified or included)</t>
  </si>
  <si>
    <t>Prepared explosives, (excl propellent pow d rs).</t>
  </si>
  <si>
    <t>Safety fuses; detonating fuses; caps; igni  ers; electric detonators.</t>
  </si>
  <si>
    <t>Ferro-cerium, pyrophoric alloys; articles   f combustible materials, nes.</t>
  </si>
  <si>
    <t>Photographic plates &amp; film for x-ray, in t  e flat, unexposed.</t>
  </si>
  <si>
    <t>Other plate and film with any side &gt;255mm   PKT] [PKT]</t>
  </si>
  <si>
    <t>Photographic paper, paperboard and textill  s, in rolls, width &gt;610mm</t>
  </si>
  <si>
    <t>Other photographic paper, paperboard and t  xtiles for colour photography</t>
  </si>
  <si>
    <t>Photographic paper, paperboard and textile  , nes.</t>
  </si>
  <si>
    <t>Photographic plates, film, paper, expos ed  ut not developed.</t>
  </si>
  <si>
    <t>Cinematograph film, exposed and developed,  width &lt;35mm</t>
  </si>
  <si>
    <t>Sensitising emulsions for photographic use</t>
  </si>
  <si>
    <t>Chemical preparations for photograpic use,  nes.</t>
  </si>
  <si>
    <t>Preparations based on graphite or carbon i   the form of pastes, nes.</t>
  </si>
  <si>
    <t>Activated carbon  .</t>
  </si>
  <si>
    <t>Activated natural mineral products; animal  black</t>
  </si>
  <si>
    <t>Other turpenic oils, nes; crude dipentene,  crude paracymene, pine oil etc</t>
  </si>
  <si>
    <t>Rosin and resin acids</t>
  </si>
  <si>
    <t>Ester gums</t>
  </si>
  <si>
    <t>Derivatives of rosin and resin acids, nes;  rosin spirit and oils, nes</t>
  </si>
  <si>
    <t>Household Insecticide like Anti-Mosquito, A ti-Cockroach Products[K</t>
  </si>
  <si>
    <t>Other - Insecticides  .</t>
  </si>
  <si>
    <t>Fungicides</t>
  </si>
  <si>
    <t>Disinfectants  .</t>
  </si>
  <si>
    <t>Other - rodenticides, herbicides, a plan t  rowth regulator (excl note 1) nes</t>
  </si>
  <si>
    <t>Finishing agents, etc, of a kind used in t  e textile or like industries nes.</t>
  </si>
  <si>
    <t>Finishing agents, etc, of a kind used in t  e paper or like industries nes</t>
  </si>
  <si>
    <t>Finishing agents, etc, of a kind used in t  e leather or like industries nes.</t>
  </si>
  <si>
    <t>Pickling preparations for metal surfaces;   oldering, brazing or welding powders.</t>
  </si>
  <si>
    <t>Other - Pickling preparations for metal su  faces</t>
  </si>
  <si>
    <t>Anti-knock preparations (excl based on le a )</t>
  </si>
  <si>
    <t>Additives for lubricating oils with petrol  um oils or oil obtain from bituminous</t>
  </si>
  <si>
    <t>Other additives other than for lubricating  oils, nes</t>
  </si>
  <si>
    <t>Prepared rubber accelerators  .</t>
  </si>
  <si>
    <t>Compound plasticisers for rubber or plasti  s, nes</t>
  </si>
  <si>
    <t>Anti-oxidising preparations and stabiliser   for rubber or plastics</t>
  </si>
  <si>
    <t>Preparations for fire-extinguishers; charg  d fire-extinguishing grenades</t>
  </si>
  <si>
    <t>Organic composite solvents and thinners, n  s; paint or varnish removers.</t>
  </si>
  <si>
    <t>Supported catalysts with nickel or its com  ounds as the active substance</t>
  </si>
  <si>
    <t>Supported catalysts with precious metal or  its compounds as the active substance</t>
  </si>
  <si>
    <t>Others - Reactive initiators, accelerators  &amp; catalytic preparations nes.</t>
  </si>
  <si>
    <t>Refractory cements, mortars, concretes and  similar compositions, nes</t>
  </si>
  <si>
    <t>Mixed alkylbenzenes and mixed alkylnaphtha   enes other than those of head 2707 o</t>
  </si>
  <si>
    <t>Hydraulic brake fluids and similar liquids  with &lt;70% petroleum oil</t>
  </si>
  <si>
    <t>Anti-freezing preparations and prepared de  icing fluids</t>
  </si>
  <si>
    <t>Prepared culture media for development or   aintenance of  microorganisms(includi</t>
  </si>
  <si>
    <t>Diagnostic or labreagents on a backing; p r pared diagnostic or labreagents excl.</t>
  </si>
  <si>
    <t>Stearic acid</t>
  </si>
  <si>
    <t>Industrial monocarboxylic fatty acids &amp; ac  d oils from refining nes.</t>
  </si>
  <si>
    <t>Industrial fatty alcohols</t>
  </si>
  <si>
    <t>Prepared binders for foundry moulds or cor  s</t>
  </si>
  <si>
    <t>Non-agglomerated metal carbides mixed toge  her or with metallic binders.</t>
  </si>
  <si>
    <t>Prepared additives for cements, mortars or  concretes</t>
  </si>
  <si>
    <t>Non-refractory mortars and concretes  .</t>
  </si>
  <si>
    <t>Sorbitol (excl that of 290544)</t>
  </si>
  <si>
    <t>Mixtures cont'g perhalogenated derivatives  of acyclic hydrocarbons cont'g =&gt;2 ha</t>
  </si>
  <si>
    <t>Mixtures and preparations consisting mainlyof ...</t>
  </si>
  <si>
    <t>other</t>
  </si>
  <si>
    <t>Other residual products of the chemical or  allied industries excl382510 to 3825.</t>
  </si>
  <si>
    <t>Polyethylene having a specific gravity &lt;0 9 , in primary forms</t>
  </si>
  <si>
    <t>Polyethylene having a specific gravity &gt;=0  4, in primary forms.</t>
  </si>
  <si>
    <t>Ethylene-vinyl acetate copolymers, in prim  ry forms</t>
  </si>
  <si>
    <t>Other polymers of ethylene, in primary for  s, nes</t>
  </si>
  <si>
    <t>Polypropylene, in primary forms</t>
  </si>
  <si>
    <t>Polyisobutylene, in primary forms</t>
  </si>
  <si>
    <t>Propylene copolymers, in primary forms</t>
  </si>
  <si>
    <t>Other polymers of propylene or other olefi  s, in primary forms, nes.</t>
  </si>
  <si>
    <t>Expansible polystyrene, in primary forms  .</t>
  </si>
  <si>
    <t>Polystyrene (excl expansible), in primary   orms</t>
  </si>
  <si>
    <t>Styrene-acrylonitrile (san) copolymers, in  primary forms</t>
  </si>
  <si>
    <t>Polymers of styrene, in primary forms, nes</t>
  </si>
  <si>
    <t>Poly(vinyl chloride), not mixed with other  N substances, in primary forms</t>
  </si>
  <si>
    <t>Non-plasticised poly(vinyl chloride) mixed   in primary forms</t>
  </si>
  <si>
    <t>Plasticised poly(vinyl chloride) mixed, in  primary forms</t>
  </si>
  <si>
    <t>Polymers of halogenated olefins, in primar   forms, nes.</t>
  </si>
  <si>
    <t>Poly(vinyl acetate) in aqueous dispersion   n primary forms.</t>
  </si>
  <si>
    <t>Polyvinyl acetate, not in aqueous dispersi  ns, in primary forms</t>
  </si>
  <si>
    <t>Vinyl acetate copolymers in aqueous disper  ion, in primary forms</t>
  </si>
  <si>
    <t>Vinyl acetate copolymers, not in aqueous d  spersion, in primary forms</t>
  </si>
  <si>
    <t>Poly(vinyl alcohol), whether or not contai  ing unhydrolysed acetate groups</t>
  </si>
  <si>
    <t>Copolymers</t>
  </si>
  <si>
    <t>Polymers of other vinyl esters &amp; other vin  l polymers in primary forms nes</t>
  </si>
  <si>
    <t>Poly(methyl methacrylate), in primary form</t>
  </si>
  <si>
    <t>Acrylic polymers prepared,in primary forms   nes</t>
  </si>
  <si>
    <t>Polyacetals, in primary forms</t>
  </si>
  <si>
    <t>Other polyethers, in primary forms, nes</t>
  </si>
  <si>
    <t>Epoxide resines</t>
  </si>
  <si>
    <t>Alkydresins, in primary forms</t>
  </si>
  <si>
    <t>Unsaturated polyesters, in primary forms,   es</t>
  </si>
  <si>
    <t>Polyesters, in primary forms, nes</t>
  </si>
  <si>
    <t>Polyamide -6, -11, -12, -6,6, -6,9, -6,10   r -6,12, in primary forms</t>
  </si>
  <si>
    <t>Other polymides, in primary forms, nes</t>
  </si>
  <si>
    <t>Urea resins; thiourea resins, in primary f  rms.</t>
  </si>
  <si>
    <t>Melamine resins, in primary forms</t>
  </si>
  <si>
    <t>Phenolic resins, in primary forms</t>
  </si>
  <si>
    <t>Polyurethanes, in primary forms</t>
  </si>
  <si>
    <t>Silicones inprimary forms</t>
  </si>
  <si>
    <t>Petroleum resins other resins and polyt erp nes, in primary forms</t>
  </si>
  <si>
    <t>Polysulphides, polysulphones and other pro  ucts, in primary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</si>
  <si>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</si>
  <si>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</si>
  <si>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</si>
  <si>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</si>
  <si>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</si>
  <si>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</si>
  <si>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Monofilament &gt;1mm, rods and profile sha pes  of polymers of ethylene.</t>
  </si>
  <si>
    <t>Monofilament &gt;1mm, rods, etc, of polyme rs  f vinyl chloride</t>
  </si>
  <si>
    <t>Monofilament &gt;1mm, rods and profile sha pes  of other plastics, nes</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</si>
  <si>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</si>
  <si>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</si>
  <si>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</si>
  <si>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</si>
  <si>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</si>
  <si>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</si>
  <si>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</si>
  <si>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</si>
  <si>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Other tubes, pipes and hoses, nes</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</si>
  <si>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</si>
  <si>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</si>
  <si>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</si>
  <si>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</si>
  <si>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</si>
  <si>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</si>
  <si>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</si>
  <si>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</si>
  <si>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</si>
  <si>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</si>
  <si>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Platesa, polymers of vinyl chloride, conta  ning &lt;6% of plasticisers.</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</si>
  <si>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</si>
  <si>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</si>
  <si>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</si>
  <si>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</si>
  <si>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</si>
  <si>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other polyesters, not reinfo rce ,etc, nes</t>
  </si>
  <si>
    <t>Plates, of other cellulose derivatives,  no  reinforced, etc, nes</t>
  </si>
  <si>
    <t>Plates, of poly(vinyl butyral), not rei nfo ced,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</si>
  <si>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</si>
  <si>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</si>
  <si>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</si>
  <si>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</si>
  <si>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</si>
  <si>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other plasti cs, nes.</t>
  </si>
  <si>
    <t>Other cellular plates, strips, of plast ics  nes</t>
  </si>
  <si>
    <t>Baths, shower-baths, sinks and wash-basin   f plastic</t>
  </si>
  <si>
    <t>Lavatory seats and covers of plastics</t>
  </si>
  <si>
    <t>Bidets, lavatory pans and other sanitar y w re of plastics, nes.</t>
  </si>
  <si>
    <t>Plastic tubes for packing purpose</t>
  </si>
  <si>
    <t>Other Boxes, cases, crates and similar art  cles of plastics</t>
  </si>
  <si>
    <t>Sacks &amp; bags of polymers of ethylene  . .</t>
  </si>
  <si>
    <t>Sacks &amp; Bags of other plastics</t>
  </si>
  <si>
    <t>Pet bottle (bottle pre-form) of plastics  .</t>
  </si>
  <si>
    <t>Other - Carboys, bottles, flasks and simil  r articles nes of plastics</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</si>
  <si>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</si>
  <si>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</si>
  <si>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</si>
  <si>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</si>
  <si>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</si>
  <si>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</si>
  <si>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</si>
  <si>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</si>
  <si>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</si>
  <si>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</si>
  <si>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</si>
  <si>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</si>
  <si>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Articles of apparel and clothing accessori  s (including gloves,mittens and mitts</t>
  </si>
  <si>
    <t>Fittings for furniture, coachwork or the l  ke of plastics</t>
  </si>
  <si>
    <t>Statuettes and other ornamental articles o   plastics</t>
  </si>
  <si>
    <t>Plastic apparatus for laboratory use  . .</t>
  </si>
  <si>
    <t>Other articles of plastics nes</t>
  </si>
  <si>
    <t>Natural rubber latex, in primary forms or   n plates, sheets or strip</t>
  </si>
  <si>
    <t>Latex of styrene-butadiene or carboxylated  styrene-butadiene rubber.</t>
  </si>
  <si>
    <t>Styrene-butadiene rubber; carboxylated sty  ene-butadiene rubber, nes</t>
  </si>
  <si>
    <t>Butadiene rubber, in primary forms or in p  ates, sheets or strip</t>
  </si>
  <si>
    <t>Reclaimed rubber in primary forms or in pl  tes, sheets or strip</t>
  </si>
  <si>
    <t>Waste, parings and scrap of rubber (excl  h rd rubber) and powders</t>
  </si>
  <si>
    <t>Rubber compounded with carbon black or sil  ca, unvulcanized</t>
  </si>
  <si>
    <t>Rubber solutions; dispersions, unvulcanize  , nes</t>
  </si>
  <si>
    <t>Plates, sheets and strip of unvulcanized,   ompounded rubber, nes</t>
  </si>
  <si>
    <t>Compounded rubber, unvulcanized, in primar   forms nes</t>
  </si>
  <si>
    <t>Other forms and articles of unvulcanized r  bber, nes</t>
  </si>
  <si>
    <t>Vulcanized rubber thread and cord</t>
  </si>
  <si>
    <t>Plates, sheets and strip of cellular vulca  ized rubber.</t>
  </si>
  <si>
    <t>Rods and profile shapes of cellular vulcan  zed rubber, nes.</t>
  </si>
  <si>
    <t>Plates, sheets and strip of non-cellular,   ulcanized rubber(excl hard)</t>
  </si>
  <si>
    <t>Rods and profile shapes of non-cellular, v  lcanized rubber (excl hard)</t>
  </si>
  <si>
    <t>Tubes,pipewithout fittings, not reinforc ed or otherwise combined with other mat.</t>
  </si>
  <si>
    <t>Tubes,pipeswith fittings, not reinforced  o  otherwise combined with other mater.</t>
  </si>
  <si>
    <t>Tubes, pipeswithout fittings, reinforced  o  otherwise combined only with metal</t>
  </si>
  <si>
    <t>Tubes, pipes with fittings, reinforced o r  therwise combined only with metal</t>
  </si>
  <si>
    <t>Tubes, pipeswithout fittings, reinforced  o  othewise combined with textile mate.</t>
  </si>
  <si>
    <t>Tube,pipewith fittings reinforced or ot her ise combined with textile materials</t>
  </si>
  <si>
    <t>Tubes, pipes  etc, without fittings, rei nf rced or combined with other material.</t>
  </si>
  <si>
    <t>Tubes, pipes  etc, with fittings, reinfo rc d or combined with other material</t>
  </si>
  <si>
    <t>Conveyor belts or belting,of vulcanized ru  ber reinforced only with metal</t>
  </si>
  <si>
    <t>Conveyor belts or belting, of vulcanised r  bber reinforced only with textile mat</t>
  </si>
  <si>
    <t>Conveyor belts or belting, of vulcanised r  bber, nes</t>
  </si>
  <si>
    <t>Endless transm'n belt of trapezoidal cross  sec(V-belt),V-ribbed,circum&gt;60cm &amp; &lt;.</t>
  </si>
  <si>
    <t>Endless transm'n belt of trapezoidal cross  sec(V-belt) with circumfer &gt;60cm &amp; &lt;.</t>
  </si>
  <si>
    <t>Eneless transm'n belts of trapezoidal cros  -sec,V-ribbed with circumfer&gt;180cm &amp;.</t>
  </si>
  <si>
    <t>Endless transm'n belts of trapazoidal cros  -sec(V-belts) with circumfer&gt;180cm &amp;.</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</si>
  <si>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</si>
  <si>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</si>
  <si>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</si>
  <si>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</si>
  <si>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</si>
  <si>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</si>
  <si>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</si>
  <si>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</si>
  <si>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Retreated tyres, of a kind used on buses o   lorries.</t>
  </si>
  <si>
    <t>Retreated tyre of a kind used on agricultu  e tractor</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</si>
  <si>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</si>
  <si>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</si>
  <si>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</si>
  <si>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</si>
  <si>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</si>
  <si>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</si>
  <si>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</si>
  <si>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</si>
  <si>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Sheath contraceptives</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</si>
  <si>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</si>
  <si>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</si>
  <si>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</si>
  <si>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</si>
  <si>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</si>
  <si>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</si>
  <si>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</si>
  <si>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</si>
  <si>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Inflatable articles, of vulcanized rubber,  nes.</t>
  </si>
  <si>
    <t>Rubber Rolls of Articles of vulcanized rub  er, nes</t>
  </si>
  <si>
    <t>Other Articles of vulcanized rubber, nes  . .</t>
  </si>
  <si>
    <t>Hard rubber (eg ebonite) in all forms; ar t cles of hard rubber</t>
  </si>
  <si>
    <t>Leather of bovine or eqine  in the dry  sta e(crust) full grains, unsplit;grainÃ . [FTK]</t>
  </si>
  <si>
    <t>Other, whole hides and skins (excl leathe r of heading 4114)Ã . [FTK]</t>
  </si>
  <si>
    <t>Other, including hides (leather) nes  .</t>
  </si>
  <si>
    <t>chamois (including combination chamois) le  ther</t>
  </si>
  <si>
    <t>Composition leather with a basis of leathe   or leather fibre, in slabs, sheets o</t>
  </si>
  <si>
    <t>Parings, waste of leathernot sutiable fo r  anufacture of leather article; dust .</t>
  </si>
  <si>
    <t>Saddlery and harness for any animal, of an   material</t>
  </si>
  <si>
    <t>Trunks, suit-cases, etc, with outer sur fac  of leather</t>
  </si>
  <si>
    <t>Trunks, suit-cases, etc, with outer sur fac  of plastic or textiles</t>
  </si>
  <si>
    <t>Trunks, suit-cases, etc, nes  . .</t>
  </si>
  <si>
    <t>Handbags with outer surface of leather, of  composition or patent leather</t>
  </si>
  <si>
    <t>Handbags with outer surface of plastic she  ting or textile materials</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</si>
  <si>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</si>
  <si>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</si>
  <si>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</si>
  <si>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</si>
  <si>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</si>
  <si>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</si>
  <si>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</si>
  <si>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Articles of apparel of leather</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</si>
  <si>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</si>
  <si>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</si>
  <si>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</si>
  <si>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</si>
  <si>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</si>
  <si>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Other - Wood charcol wheather or not agglo  erated</t>
  </si>
  <si>
    <t>Coniferous hoopwood; split poles, etc; woo  en sticks, etc; chipwood.</t>
  </si>
  <si>
    <t>Non-coniferous hoopwood; split poles, etc;  wooden sticks, etc; chipwood.</t>
  </si>
  <si>
    <t>Wood wool; wood flour</t>
  </si>
  <si>
    <t>Wood, nes sawn or chipped lengthwise, slic  d or peeled, &gt;6mm thick</t>
  </si>
  <si>
    <t>Coniferous veneer sheets and sheets for pl  wood, etc, =&lt;6mm thick</t>
  </si>
  <si>
    <t>Tropical veneer sheets and sheets for plyw  od specified in Subhdg Note 1 to Ch44</t>
  </si>
  <si>
    <t>Veneer sheets and sheets for plywood and o  her wood, =&lt;6mm thick, nes</t>
  </si>
  <si>
    <t>Coniferous wood, continuously shaped along  any of its edges or faces</t>
  </si>
  <si>
    <t>Other - Non-coniferous, wood continuously   haped along any of its edges ends or</t>
  </si>
  <si>
    <t>Particle board of wood</t>
  </si>
  <si>
    <t>Particle board and similar board of ligneo  s materials</t>
  </si>
  <si>
    <t>Medium density fiberboard (MDF), of a thic  ness not exceeding 5 mm</t>
  </si>
  <si>
    <t>Medium density fiberboard (MDF), Of a thic  ness exceeding 5 mm but not exceeding</t>
  </si>
  <si>
    <t>Medium density fiberboard (MDF), Of a thic  ness exceeding 9 mm</t>
  </si>
  <si>
    <t>Other fiberboard of wood or other ligneous  materials of a density exceeding 08 g</t>
  </si>
  <si>
    <t>Plywood, Veneered Panels and similar lamin  ted wood of bamboo</t>
  </si>
  <si>
    <t>With at least one outer ply of tropical woo  specified in Subhead. Note 2 to this</t>
  </si>
  <si>
    <t>Other plywood, with a least one outer ply   f nonconiferous wood.</t>
  </si>
  <si>
    <t>Other plywood consisting solely of sheets   f wood</t>
  </si>
  <si>
    <t>Blockboard, laminboard and battenboard</t>
  </si>
  <si>
    <t>Plywood, veneered panels and similar lamin  ted wood nes</t>
  </si>
  <si>
    <t>Densified wood, in blocks, plates, strips   r profile shapes</t>
  </si>
  <si>
    <t>Wooden frames for paintings, photographs,   irrors or similar objects</t>
  </si>
  <si>
    <t>Cases, boxes, crates, drums and similar pa  kings of wood; cable-drums</t>
  </si>
  <si>
    <t>Pallets, box pallets and other load boards  of wood; pallet collars of wood</t>
  </si>
  <si>
    <t>Casks, barrets, vats, tubs, etc, and parts  thereof, of wood</t>
  </si>
  <si>
    <t>Tools, broom or brush bodies of wood ; boot or shoe trees of wood</t>
  </si>
  <si>
    <t>Doors and their frames and thresholds, of   ood.</t>
  </si>
  <si>
    <t>Assembled flooring panels for mosaic floor</t>
  </si>
  <si>
    <t>Other assembled flooring panels, multilaay  r</t>
  </si>
  <si>
    <t>Builders' joinery and carpentry, of wood,   es</t>
  </si>
  <si>
    <t>Tableware and kitchenware, of wood</t>
  </si>
  <si>
    <t>Statuettes and other ornaments, of wood</t>
  </si>
  <si>
    <t>Wood marquetry, inlaid wood; caskets &amp; cas  s for jewellery a similar article of</t>
  </si>
  <si>
    <t>Clothes hangers of wood</t>
  </si>
  <si>
    <t>Wooden spools,bobbins,reels and the like  .</t>
  </si>
  <si>
    <t>Wooden tooth-picks</t>
  </si>
  <si>
    <t>Other article of wood nes</t>
  </si>
  <si>
    <t>Of bamboo</t>
  </si>
  <si>
    <t>Matchsplints</t>
  </si>
  <si>
    <t>Blocks, tiles of any shape, solid cylin der , of agglomerated cork</t>
  </si>
  <si>
    <t>Other - mats, mattings and screens of vege  ables materials.</t>
  </si>
  <si>
    <t>Other plaints &amp; similar products of plaiti  g  materials of bamboo</t>
  </si>
  <si>
    <t>Basket work, wicker work &amp; other articles   f bamboo</t>
  </si>
  <si>
    <t>Other - basket work, wicker work &amp; other a  ticles</t>
  </si>
  <si>
    <t>Semi-bleached or bleached coniferous chemi  al wood pulp, soda, nes</t>
  </si>
  <si>
    <t>Newsprint paper in rolls or sheets</t>
  </si>
  <si>
    <t>Hand-made paper and paperboard</t>
  </si>
  <si>
    <t>Paper and paperboard as a base for photo-s  nsitive paper</t>
  </si>
  <si>
    <t>Other paper &amp; paperboard weighing less tha   40 g/m2</t>
  </si>
  <si>
    <t>Paper &amp; paperboard weighing 40 g/m2 or mor   but not more than 150 g/m2, in rolls</t>
  </si>
  <si>
    <t>Paper weighing &gt;=40 g/m2 &amp;&lt;= 150 g/m2,in s  eets,sides &gt;= 435mm &amp; &lt;= 297mm,unfold</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</si>
  <si>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</si>
  <si>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</si>
  <si>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</si>
  <si>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</si>
  <si>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Other paper or paperboard, &gt;10% of mechani  al or semi mechanical process fibre n</t>
  </si>
  <si>
    <t>Toilet similar paper used for household  or sanitory purposes, in rolls or shee</t>
  </si>
  <si>
    <t>Unbleached kraftliner, uncoated, in rolls   r sheets</t>
  </si>
  <si>
    <t>Kraftliner, uncoated (excl unbleached), i n rolls or sheets.</t>
  </si>
  <si>
    <t>Unbleached sack kraft paper, uncoated, in   olls or sheets</t>
  </si>
  <si>
    <t>Sack kraft paper (excl unbleached), uncoated, in rolls or sheets</t>
  </si>
  <si>
    <t>Unbleached kraft paper, weighing =&lt;150g /m2</t>
  </si>
  <si>
    <t>Kraft paper (excl unbleached), weighin g =&lt; 50g/m2</t>
  </si>
  <si>
    <t>Kraft paper, weighing &gt;=225g/m2, nes</t>
  </si>
  <si>
    <t>Other fluting paper</t>
  </si>
  <si>
    <t>Sulphite wrapping paper, in rolls or sheet</t>
  </si>
  <si>
    <t>Filter paper and paperboard, in rolls or s  eets</t>
  </si>
  <si>
    <t>Other paper, weighing 150 g/m2 or less</t>
  </si>
  <si>
    <t>Other paper,weighing more than 150 g/m2 bu   less than 225 g/m2.</t>
  </si>
  <si>
    <t>Other paper, weighing 225 g/m2 or more</t>
  </si>
  <si>
    <t>Greaseproof papers, in rolls or sheets</t>
  </si>
  <si>
    <t>Tracing papers, in rolls or sheets</t>
  </si>
  <si>
    <t>Composite paper and paperboard, not surfac  -coated or impregnated, in rools or s</t>
  </si>
  <si>
    <t>Paper and paperboard, corrugated, creped,   tc, in rolls or sheets, nes</t>
  </si>
  <si>
    <t>Self-copy paper, in rolls or sheets</t>
  </si>
  <si>
    <t>Carbon paper, Copying or transfer papers,   es, in rolls or sheets</t>
  </si>
  <si>
    <t>Paperin rolls of a kind used for writin g &amp; printing  &lt;=10% byfibre contant</t>
  </si>
  <si>
    <t>Paper &amp;In sheets with one side &lt;= 435mm  an  otherside &lt;= 297mm in the unfolded</t>
  </si>
  <si>
    <t>Other paper &amp; paperboardgarphics purpose ,o  which &gt;10%  or chemi-mechanical p</t>
  </si>
  <si>
    <t>Other Paper &amp; paperboard for writing, p rin ing etc, &gt;10% mechanical fibres, co</t>
  </si>
  <si>
    <t>Other kraft paper and paperboard, nes</t>
  </si>
  <si>
    <t>Other paper  paperboard: multi-ply</t>
  </si>
  <si>
    <t>Other paper and paperboard, nes</t>
  </si>
  <si>
    <t>Tarred, bituminized or asphalted paper and  paperboard</t>
  </si>
  <si>
    <t>Self-adhesive paper &amp; paperboard  .</t>
  </si>
  <si>
    <t>Other gummed paper &amp; paperboard  celluos e  heading 4803,4809 or 4810</t>
  </si>
  <si>
    <t>Paper &amp; paperboard,  celluose bleached , we ghing more than 150 g/m2.</t>
  </si>
  <si>
    <t>Other paper &amp; paperboard coated, impregnat  d or covered with plastic(excl adhesi</t>
  </si>
  <si>
    <t>Paper and paperboard, coated, impregnated   r covered with wax, paraffin wax, ste</t>
  </si>
  <si>
    <t>Other paper &amp; paperboard, cellulose waddin   &amp; webs of cellulose fibres nes</t>
  </si>
  <si>
    <t>Filter blocks, slabs and plates, of paper   ulp.</t>
  </si>
  <si>
    <t>Cigarette paper in rolls of a width =&lt;5cm</t>
  </si>
  <si>
    <t>Cigarette paper, nes  .</t>
  </si>
  <si>
    <t>Wallpaper&amp;similar wall coverings, consisti  g,of paper coated with a layer of p</t>
  </si>
  <si>
    <t>Wallpaper and other wall coverings; window  transparencies of paper, nes.</t>
  </si>
  <si>
    <t>Self-copy paper</t>
  </si>
  <si>
    <t>Carbon paper, copying or transfer paper, n  s; offset plates, of paper</t>
  </si>
  <si>
    <t>Envelopes of paper or paperboard  .</t>
  </si>
  <si>
    <t>Letter cards, plain postcards and correspo  dance cards of paper or paperboard</t>
  </si>
  <si>
    <t>Boxes, pouches, wallets &amp; writing, of p ape  or paperboard containing paper sta</t>
  </si>
  <si>
    <t>Toilet paper</t>
  </si>
  <si>
    <t>Handkerchiefs, cleansing or facial tissues  &amp; towel of paper pulp, paper.</t>
  </si>
  <si>
    <t>Articles of apparel and clothing accessori  s of paper</t>
  </si>
  <si>
    <t>Household, sanitary or hospital articles o   paper, etc, nes</t>
  </si>
  <si>
    <t>Cartons, boxes and cases, of corrugated pa  er or paperboard</t>
  </si>
  <si>
    <t>Folding cartons, boxes and cases, of non-c  rrugated paper or paperboard.</t>
  </si>
  <si>
    <t>Sacks and bags, having a base of a width o   &gt;=40cm of paper, paperboard.</t>
  </si>
  <si>
    <t>Sacks and bags, including cones of paper,   aperboard, nes</t>
  </si>
  <si>
    <t>Packing containers, including record sleev  s, of paper, nes</t>
  </si>
  <si>
    <t>Box files, letter trays, storage boxes, et  , of paper</t>
  </si>
  <si>
    <t>Registers,accbooks,note books,order&amp;recei p  books,letpad,memopadofpaper,pap.</t>
  </si>
  <si>
    <t>Exercise-books of paper</t>
  </si>
  <si>
    <t>Binders (other than book covers), folders   nd file covers of paper or paperboard</t>
  </si>
  <si>
    <t>Albums for stamps or for collections of pa  er or paperboard</t>
  </si>
  <si>
    <t>Blotting pads, book covers and other artic  es of stationery of paper or paperboa</t>
  </si>
  <si>
    <t>Printed paper or paperboard labels of all   inds</t>
  </si>
  <si>
    <t>Paper or paperboard labels of all kinds (e  cl printed).</t>
  </si>
  <si>
    <t>Bobbins, spools, cops &amp;similar supports, o   paper or paperboard for winding text</t>
  </si>
  <si>
    <t>Bobbins, spools,cops and similar supports   f paper or paperboard, nes</t>
  </si>
  <si>
    <t>Other filter paper &amp; paper boards</t>
  </si>
  <si>
    <t>Cardiograph,ultrasonography,spirometre,enc  phalograph and fetal monotering paper</t>
  </si>
  <si>
    <t>Other self recording apparatus(papers)</t>
  </si>
  <si>
    <t>Other - Trays, dishes, plates, cups &amp; the   ike of paper or paperboard</t>
  </si>
  <si>
    <t>Moulded or pressed articles of paper pulp</t>
  </si>
  <si>
    <t>Paper and paperboard, cut to size and arti  les of paper, etc, nes</t>
  </si>
  <si>
    <t>Printed books,brochures,leaflets&amp;similar p  inted matter,in single sheets, whethe</t>
  </si>
  <si>
    <t>Dictionaries and encyclopaedias, and seria   instalments thereof.</t>
  </si>
  <si>
    <t>Newspapers, journals and periodicals, appe  ring at least four times a week</t>
  </si>
  <si>
    <t>Newspapers, journals and periodicals, appe  ring less than four times a week.</t>
  </si>
  <si>
    <t>Globes (maps &amp; hydrographic or similar cha  t)</t>
  </si>
  <si>
    <t>Maps and hydrographic or similar charts, i   book form</t>
  </si>
  <si>
    <t>Maps and hydrographic or similar charts, p  inted, not in book form</t>
  </si>
  <si>
    <t>Unused postage, stamp-impressed paper;  ban  note, stock, share, cheque forms,</t>
  </si>
  <si>
    <t>Transfers (decalcomanias) (excl vitrifiab l )</t>
  </si>
  <si>
    <t>Printed or illustrated postcards; printed   ards bearing greetings, messages etc.</t>
  </si>
  <si>
    <t>Trade advertising material, commercial cat  logues and the like</t>
  </si>
  <si>
    <t>Pictures, designs and photographs   .</t>
  </si>
  <si>
    <t>Computer Software's Printed Manual  .</t>
  </si>
  <si>
    <t>Recharge Cards  .</t>
  </si>
  <si>
    <t>Other Printed Materials  .</t>
  </si>
  <si>
    <t>Silk yarn (excl spun from silk waste), no t put up for retail sale</t>
  </si>
  <si>
    <t>Yarn spun from silk waste, not put up for   etail sale</t>
  </si>
  <si>
    <t>Woven fabrics of noil silk</t>
  </si>
  <si>
    <t>Woven fabrics of silk,containing&gt;=85% weig  t of silk/of silk waste other than no</t>
  </si>
  <si>
    <t>Woven fabrics, containing &lt;85% weight of s  lk or of silk waste</t>
  </si>
  <si>
    <t>Greasy wool (excl shorn), not carded or c o bed.</t>
  </si>
  <si>
    <t>Other, fine animal hair</t>
  </si>
  <si>
    <t>Wool tops and combed wool (excl in fragme n s)</t>
  </si>
  <si>
    <t>Yarn of carded wool, not put up for retail  sale, with &gt;=85% weight of wool</t>
  </si>
  <si>
    <t>Yarn of carded wool, not put up for retail  sale, with &lt;85% weight of wool</t>
  </si>
  <si>
    <t>Yarn of combed wool, not put up for retail  sale, with &gt;=85% weight of wool</t>
  </si>
  <si>
    <t>Yarn of combed wool, not put up for retail  sale, with &lt;85% weight of wool</t>
  </si>
  <si>
    <t>Carded yarn of fine animal hair, not put u   for retail sale</t>
  </si>
  <si>
    <t>Combed yarn of fine animal hair, not put u   for retail sale</t>
  </si>
  <si>
    <t>Yarn of wool, with &gt;=85% weight of wool or  of fine animal hair, put up for retai</t>
  </si>
  <si>
    <t>Yarn of wool, with &lt;85% weight of wool or   f fine animal hair, put up for retail</t>
  </si>
  <si>
    <t>Woven fabrics, with &gt;=85% carded wool or o   fine animal hair, &gt;300g/m2</t>
  </si>
  <si>
    <t>Woven fabrics of carded wool, mixed with m  n-made staple fibres</t>
  </si>
  <si>
    <t>Woven fabrics with &gt;=85% combed wool or of  fine animal hair, &gt;200g/m2 by weight.</t>
  </si>
  <si>
    <t>Woven fabrics of combed wool, mixed with m  n-made staple fibres</t>
  </si>
  <si>
    <t>Woven fabrics of combed wool or of combed   ine animal hair, nes</t>
  </si>
  <si>
    <t>Cotton, not carded or combed  .</t>
  </si>
  <si>
    <t>Yarn waste (including thread waste)</t>
  </si>
  <si>
    <t>Cotton, carded or combed  .</t>
  </si>
  <si>
    <t>Cotton sewing thread, with &gt;=85% weight of  cotton, not put up for retail sale</t>
  </si>
  <si>
    <t>Cotton sewing thread, with &lt;85% weight of   otton, not put up for retail sale</t>
  </si>
  <si>
    <t>Cotton sewing thread, put up for retail sa  e</t>
  </si>
  <si>
    <t>Uncombed single cotton yarn, with &gt;=85% co  ton, nprs, &lt;=14mn</t>
  </si>
  <si>
    <t>Uncombed single cotton yarn, with &gt;=85% co  ton, nprs, &gt;14mn but &lt;=43mn</t>
  </si>
  <si>
    <t>Uncombed single cotton yarn, with &gt;=85% co  ton, nprs, &gt;43mn but &lt;=52mn</t>
  </si>
  <si>
    <t>Combed single cotton yarn, with &gt;=85% cott  n, nprs, &gt;120mn.</t>
  </si>
  <si>
    <t>Uncombed cabled cotton yarn, with &gt;=85% co  ton, nprs, &lt;=14mn per single yarn</t>
  </si>
  <si>
    <t>Combed cabled cotton yarn, with &gt;=85% cott  n, nprs, &gt;14mn but &lt;=43mn per single</t>
  </si>
  <si>
    <t>Combed cabled cotton yarn, with &gt;=85% cott  n, nprs, &gt;120mn per single yarn</t>
  </si>
  <si>
    <t>Combed cabled cotton yarn, with &lt;85% cotto  , nprs, &gt;14mn but &lt;=43mn per single y</t>
  </si>
  <si>
    <t>Cotton yarn (excl sewing), put up for ret a l sale, with &gt;=85% cotton</t>
  </si>
  <si>
    <t>Cotton yarn (excl sewing), put up for ret a l sale, with &lt;85% cotton.</t>
  </si>
  <si>
    <t>Unbleached plain cotton weave, with &gt;=85%   otton, =&lt;100g/m2 by weight</t>
  </si>
  <si>
    <t>Unbleached plain cotton weave, with &gt;=85%   otton, &gt;100g/m2 but &lt;200g/m2  by weig</t>
  </si>
  <si>
    <t>Unbleached woven cotton fabrics, nes, with  &gt;=85% cotton, &lt;200 g/m2 by weight</t>
  </si>
  <si>
    <t>Bleached woven cotton fabrics, nes, with &gt;  85% cotton, &lt;200 g/m2 by weight</t>
  </si>
  <si>
    <t>Dyed plain cotton weave, with &gt;=85% cotton   &gt;100g/m2 but &lt;200 g/m2 by weight</t>
  </si>
  <si>
    <t>Dyed 3 or 4-thread twill (incl cross twil l , with &gt;=85% cotton, &lt;200 g/m2 by wei</t>
  </si>
  <si>
    <t>Dyed woven cotton fabrics, with &gt;=85% cott  n, &lt;200 g/m2 by weight, nes</t>
  </si>
  <si>
    <t>Coloured plain cotton weave, with &gt;=85% co  ton, &gt;100g/m2 but &lt;200 g/m2 by weight</t>
  </si>
  <si>
    <t>Coloured woven cotton fabrics, with &gt;=85%   otton, &lt;200 g/m2 by weight, nes</t>
  </si>
  <si>
    <t>Printed plain cotton weave, with &gt;=85% cot  on, &gt;100g/m2 but &lt;200 g/m2 by weight.</t>
  </si>
  <si>
    <t>Printed woven cotton fabrics, with &gt;=85% c  tton, &lt;200 g/m2 by weight, nes</t>
  </si>
  <si>
    <t>Unbleached plain cotton weave, with &gt;=85%   otton, &gt;=200g/m2 by weight</t>
  </si>
  <si>
    <t>Unbleached cotton fabrics, with &gt;=85% cott  n, &gt;=200g/m2 by weight, nes</t>
  </si>
  <si>
    <t>Dyed plain cotton weave, with &gt;=85% cotton   &gt;=200g/m2 by weight</t>
  </si>
  <si>
    <t>Dyed 3 or 4-thread twill (incl cross twil l , with &gt;=85% cotton, &gt;=200g/m2 by wei</t>
  </si>
  <si>
    <t>Dyed woven cotton fabrics, with &gt;=85% cott  n, &gt;=200g/m2 by weight, nes</t>
  </si>
  <si>
    <t>Coloured denim cotton weave, with &gt;=85% co  ton, &gt;=200g/m2 by weight</t>
  </si>
  <si>
    <t>Coloured woven cotton fabrics, with &gt;=85%   otton, &gt;200g/m2 by weight.</t>
  </si>
  <si>
    <t>Printed woven cotton fabrics, with &gt;=85% c  tton, &gt;200g/m2 by weight</t>
  </si>
  <si>
    <t>Bleached woven cotton fabrics, nes, with &lt;  5% cotton, =&lt;200g/m2 by weight</t>
  </si>
  <si>
    <t>Dyed woven cotton fabrics, nes, with &lt;85%   otton, =&lt;200g/m2 by weight</t>
  </si>
  <si>
    <t>Coloured denim cotton weave, with &lt;85% cot  on, &gt;200g/m2 by weight</t>
  </si>
  <si>
    <t>Coloured woven cotton fabrics, nes, with &lt;  5% cotton, &gt;200g/m2 by weight.</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</si>
  <si>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</si>
  <si>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</si>
  <si>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</si>
  <si>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</si>
  <si>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</si>
  <si>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</si>
  <si>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Jute &amp; other textile bast fibres, (excl f l x, true hemp and ramie), raw or rette</t>
  </si>
  <si>
    <t>Coconut, abaca(Manila hemp or Musa  textil  s Nee), ramie &amp; other vegetable texti</t>
  </si>
  <si>
    <t>Single flax yarn  .</t>
  </si>
  <si>
    <t>Single yarn of jute or of other textile ba  t fibres of heading 5303.</t>
  </si>
  <si>
    <t>Multiple or cabled yarn of jute or of othe   textile bast fibres of heading 5303.</t>
  </si>
  <si>
    <t>Coir yarn of other vegetable textile fibre</t>
  </si>
  <si>
    <t>Yarn of vegetable textile fibres, nes</t>
  </si>
  <si>
    <t>Woven fabrics of flax, with &gt;=85% flax, ne</t>
  </si>
  <si>
    <t>Sewing thread of synthetic filaments  .</t>
  </si>
  <si>
    <t>Sewing thread of artificial filaments</t>
  </si>
  <si>
    <t>Other - high tenacity yarn of nylon or oth  r polymides.</t>
  </si>
  <si>
    <t>High tenacity yarn of polyesters, nprs</t>
  </si>
  <si>
    <t>Textured yarn of polyesters, nprs</t>
  </si>
  <si>
    <t>Textured yarn of polypropylene, nprs  .</t>
  </si>
  <si>
    <t>Textured yarn, nes, nprs  .</t>
  </si>
  <si>
    <t>Elastomeric yarn, single, untwisted or wit   a twist not exceeding 50 turns per m</t>
  </si>
  <si>
    <t>Other-of polyesters,partially oriented yar  ,single,untwiste or with a twist&lt;=50t</t>
  </si>
  <si>
    <t>Other, of polyesters yarn, single, untwist  d or with a twist &lt;=50 turns per metr</t>
  </si>
  <si>
    <t>Other, of polypropylene yarn, single, untw  sted or with a twist &lt;=50 turns per m</t>
  </si>
  <si>
    <t>Single synthetic yarn, nes, with =&lt;50turns  per metre, nprs.</t>
  </si>
  <si>
    <t>Other single yarn of polyesters with a twi  t &gt;50 turns per metre</t>
  </si>
  <si>
    <t>Other single yarn with a twist &gt;50 turns p  r metre, nes</t>
  </si>
  <si>
    <t>Other yarn, multiple or cabled of nylon or  other polymides.</t>
  </si>
  <si>
    <t>Other yarn, multiple or cabled, nes</t>
  </si>
  <si>
    <t>Elastomeric monofilament  .</t>
  </si>
  <si>
    <t>Other, of polypropylene monofilament  .</t>
  </si>
  <si>
    <t>Strip and the like of synthetic textile ma  erials</t>
  </si>
  <si>
    <t>Manmade filament yarn (other than sewing t  read), put up for retail sale</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</si>
  <si>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</si>
  <si>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</si>
  <si>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</si>
  <si>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</si>
  <si>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Coloured woven fabrics of synthetic filame  t yarn, &gt;=85% nylon</t>
  </si>
  <si>
    <t>Printed woven fabrics of synthetic filamen   yarn, &gt;=85% nylon</t>
  </si>
  <si>
    <t>Unbleached or bleached woven fabrics, &gt;=85   textured polyester filament</t>
  </si>
  <si>
    <t>Dyed woven fabrics of synthetic filament y  rn, &gt;=85% textured polyester filament</t>
  </si>
  <si>
    <t>Printed woven fabrics of synthetic yarn, &gt;  85% textured polyester filament</t>
  </si>
  <si>
    <t>Other woven fabrics of synthetic yarn, &gt;=8  % non-textured polyester filaments</t>
  </si>
  <si>
    <t>Other woven fabrics of synthetic yarn, &gt;=8  % polyester filaments.</t>
  </si>
  <si>
    <t>Dyed woven fabrics, &gt;=85% synthetic filame  ts.</t>
  </si>
  <si>
    <t>Coloured woven fabrics, &gt;=85% synthetic fi  aments.</t>
  </si>
  <si>
    <t>Dyed woven fabrics of synthetic filament y  rn, nes</t>
  </si>
  <si>
    <t>Coloured woven fabrics of synthetic filame  t yarn, nes</t>
  </si>
  <si>
    <t>Printed woven fabrics of synthetic filamen   yarn, nes.</t>
  </si>
  <si>
    <t>Woven fabrics of high tenacity artificial   ilament yarn, of viscose rayon</t>
  </si>
  <si>
    <t>Dyed woven fabrics, &gt;=85% artificial filam  nts</t>
  </si>
  <si>
    <t>Printed woven fabrics, &gt;=85% artificial fi  aments.</t>
  </si>
  <si>
    <t>Artificial filament tow</t>
  </si>
  <si>
    <t>Synthetic staple fibres, of polyesters, no   carded, etc</t>
  </si>
  <si>
    <t>Acrylic or modacrylic synthetic staple fib  es, not carded, etc.</t>
  </si>
  <si>
    <t>Synthetic staple fibres, nes, not carded,   tc</t>
  </si>
  <si>
    <t>Artificial staple fibres, of viscose rayon   not carded, etc</t>
  </si>
  <si>
    <t>Synthetic staple fibres, nes, carded, etc</t>
  </si>
  <si>
    <t>Sewing thread of synthetic staple fibres  .</t>
  </si>
  <si>
    <t>Sewing thread of artificial staple fibres</t>
  </si>
  <si>
    <t>Multiple or cabled yarn, &gt;=85% staple fibr  s of nylon, etc, nprs</t>
  </si>
  <si>
    <t>Single yarn, with &gt;=85% polyester staple f  bres, nprs</t>
  </si>
  <si>
    <t>Multiple or cabled yarn, with &gt;=85% polyes  er staple fibres, nprs</t>
  </si>
  <si>
    <t>Single yarn, with &gt;=85% acrylic or modacry  ic staple fibres, nprs</t>
  </si>
  <si>
    <t>Multiple or cabled yarn, &gt;=85% acrylic or   odacrylic staple fibres, nprs</t>
  </si>
  <si>
    <t>Other yarn, &lt;85% polyester staple fibres,   ith artificial staple fibres, nprs</t>
  </si>
  <si>
    <t>Other yarn, &lt;85% polyester staple fibres,   es, nprs</t>
  </si>
  <si>
    <t>Other yarn, &lt;85%acrylic or modacrylic stap  e fibres, nes, nprs.</t>
  </si>
  <si>
    <t>Other yarn, &lt;85% synthetic staple fibres,n  s, nprs.</t>
  </si>
  <si>
    <t>Other yarn, with &lt;85% artificial staple fi  res, nes, nprs</t>
  </si>
  <si>
    <t>Unbleached or bleached woven fabrics, &gt;=85   polyester staple fibres</t>
  </si>
  <si>
    <t>Other woven fabrics, &gt;=85% polyester stapl   fibres</t>
  </si>
  <si>
    <t>Other woven fabrics, &gt;=85% acrylic or moda  rylie staple fibres</t>
  </si>
  <si>
    <t>Other woven fabrics, &gt;=85% synthetic fibre  , nes</t>
  </si>
  <si>
    <t>Unbleached or bleached plain weave fabrics  &lt;85% polyester staple fibres+cotton=&lt;</t>
  </si>
  <si>
    <t>Other woven fabrics, &lt;85% synthetic staple  fibres + cotton =&lt;170g/m2 nes.</t>
  </si>
  <si>
    <t>Printed plain weave fabrics, &lt;85% polyeste   fibres + cotton, =&lt;170g/m2</t>
  </si>
  <si>
    <t>Printed woven fabrics, &lt;85% synthetic fibr  s + cotton =&lt;170g/m2 nes</t>
  </si>
  <si>
    <t>Dyed plain weave fabrics, &lt;85% polyester s  aple fibres + cotton &gt;170g/m2.</t>
  </si>
  <si>
    <t>Dyed woven fabrics, &lt;85% synthetic fibres   cotton &gt;170g/m2 of yarns of different</t>
  </si>
  <si>
    <t>Printed woven fabrics, &lt;85% synthetic fibr  s + cotton &gt;170g/m2 nes</t>
  </si>
  <si>
    <t>Woven fabrics, of polyester staple fibres,  with viscose rayon staple fibres.</t>
  </si>
  <si>
    <t>Woven fabrics of polyester staple fibres,   ixed with wool or fine animal hair</t>
  </si>
  <si>
    <t>Woven fabrics of polyester staple fibres,   es.</t>
  </si>
  <si>
    <t>Printed woven fabrics, &gt;=85% artificial st  ple fibres.</t>
  </si>
  <si>
    <t>Printed woven fabrics, &lt;85% artificial sta  le fibres, with wool or fine animal h</t>
  </si>
  <si>
    <t>Dyed woven fabrics, &lt;85% artificial staple  fibres, nes</t>
  </si>
  <si>
    <t>Printed woven fabrics, &lt;85% artificial sta  le fibres, nes</t>
  </si>
  <si>
    <t>Cotton wadding and articles thereof</t>
  </si>
  <si>
    <t>Wadding of man-made fibres and articles th  reof</t>
  </si>
  <si>
    <t>Wadding and articles of wadding, nes  .</t>
  </si>
  <si>
    <t>Textile flock and dust and mill neps  .</t>
  </si>
  <si>
    <t>Felt of textile materials (excl impregnat e , coated, etc)</t>
  </si>
  <si>
    <t>Felt, nes  .</t>
  </si>
  <si>
    <t>Nonwovens, of man-made filaments, weighing  &lt;=25g/m2</t>
  </si>
  <si>
    <t>Nonwovens, of man-made filaments, weighing  &gt;25g/m2 but &lt;=70g/m2</t>
  </si>
  <si>
    <t>Nonwovens, of man-made filaments, weighing  &gt;70g/m2 but &lt;=150g/m2</t>
  </si>
  <si>
    <t>Nonwovens, of man-made filaments, weighing  &gt;150g/m2</t>
  </si>
  <si>
    <t>Nonwovens, not of man-made filaments, weig  ing &lt;=25g/m2</t>
  </si>
  <si>
    <t>Nonwovens, not of man-made filaments, weig  ing &gt;25g/m2 but &lt;=70g/m2.</t>
  </si>
  <si>
    <t>Nonwovens, not of man-made filaments, weig  ing &gt;70g/m2 but &lt;=150g/m2</t>
  </si>
  <si>
    <t>Nonwovens, not of man-made filaments, weig  ing &gt;150g/m2</t>
  </si>
  <si>
    <t>Rubber thread and cord, textile covered</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</si>
  <si>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</si>
  <si>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</si>
  <si>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</si>
  <si>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</si>
  <si>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</si>
  <si>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</si>
  <si>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Twine, cordage, rope and cables, of polyet  ylene or polypropylene</t>
  </si>
  <si>
    <t>Twine, cordage, rope and cables, of synthe  ic fibres, nes</t>
  </si>
  <si>
    <t>Twine, cordage, rope and cables, nes  .</t>
  </si>
  <si>
    <t>Made up fishing nets of man-made textile m  terials.</t>
  </si>
  <si>
    <t>Knotted netting of twine, cordage or rope   f textile materials, nes.</t>
  </si>
  <si>
    <t>Articles of yarn, strip, etc, twine, corda  e, rope or cables, nes</t>
  </si>
  <si>
    <t>Carpets and other textile floor coverings,  of wool or fine animal hair, knotted.</t>
  </si>
  <si>
    <t>Carpets and other textile floor coverings,  of other textiles, knotted</t>
  </si>
  <si>
    <t>Floor coverings of coconut fibres (coir)  .</t>
  </si>
  <si>
    <t>Pile floor coverings of other textiles, wo  en, not made up, nes.</t>
  </si>
  <si>
    <t>Pile floor coverings of other textiles, wo  en, made up, nes</t>
  </si>
  <si>
    <t>Non-pile floor coverings of other textile   aterials, woven, made up, nes</t>
  </si>
  <si>
    <t>Tufted floor coverings of nylon or other p  lyamides</t>
  </si>
  <si>
    <t>Tufted floor coverings of man-made textile  materials, nes</t>
  </si>
  <si>
    <t>Floor Covering of Cotton (Other textile ma  erials)</t>
  </si>
  <si>
    <t>Other floor covering (excluding cotton) ne</t>
  </si>
  <si>
    <t>Floor coverings of felt, nes, not tufted o   flocked</t>
  </si>
  <si>
    <t>Other carpets and other textile floor cove  ngs, nes</t>
  </si>
  <si>
    <t>Uncut weft pile fabrics of cotton</t>
  </si>
  <si>
    <t>Cut corduroy of cotton</t>
  </si>
  <si>
    <t>Weft pile fabrics of cotton, nes  .</t>
  </si>
  <si>
    <t>Chenille fabrics of man-made fibres</t>
  </si>
  <si>
    <t>Woven pile and chenille fabrics of other t  xtiles, nes</t>
  </si>
  <si>
    <t>Tufted textile fabrics</t>
  </si>
  <si>
    <t>Gauze, other than narrow fabrics of  Headi  g 5806.</t>
  </si>
  <si>
    <t>Tulles and other net fabrics  .</t>
  </si>
  <si>
    <t>Lace of man-made fibres in piece, in strip   or in motifs, machine made</t>
  </si>
  <si>
    <t>Lace of other textiles in piece, in strips  or in motifs, machine made</t>
  </si>
  <si>
    <t>Hand-made lace in pieces, in strips or in   otifs</t>
  </si>
  <si>
    <t>Narrow woven pile fabrics and chenille fab  ics</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</si>
  <si>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</si>
  <si>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</si>
  <si>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</si>
  <si>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</si>
  <si>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</si>
  <si>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</si>
  <si>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Braids, in the piece  .</t>
  </si>
  <si>
    <t>Ornamental trimmings in the piece; tassels   pompons, etc, nes</t>
  </si>
  <si>
    <t>Woven fabrics of metal thread and woven fa  rics of metallised yarn, nes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</si>
  <si>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</si>
  <si>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</si>
  <si>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</si>
  <si>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</si>
  <si>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Tyre cord fabric of high tenacity yarn of   ylon or other polyamides.</t>
  </si>
  <si>
    <t>Textile fabrics impregnated, coated covere   or laminated with poly(vinyl chlor</t>
  </si>
  <si>
    <t>Textile fabrics impregnated, coated covere   or laminated with polyurethane</t>
  </si>
  <si>
    <t>Textile fabrics impregnated, coated covere   or laminated with plastics,nes</t>
  </si>
  <si>
    <t>Textile wall coverings</t>
  </si>
  <si>
    <t>Adhesive tape of a width =&lt;20cm</t>
  </si>
  <si>
    <t>Knitted or crocheted rubberized textile fa  rics (excl adhesive tape)</t>
  </si>
  <si>
    <t>Rubberized textile fabrics, nes</t>
  </si>
  <si>
    <t>Textile fabrics otherwise impregnated, coa  ed or covered, painted canvasa</t>
  </si>
  <si>
    <t>Textile hosepiping &amp; similar tubing, wi th  r without lining, etc, of other mat</t>
  </si>
  <si>
    <t>Transmission or conveyor belts or belting,  of textile material.</t>
  </si>
  <si>
    <t>Textile fabrics,combined with rubber,le ath r or other material technical pu.</t>
  </si>
  <si>
    <t>Bolting cloth whether or not made up, for   echnical uses</t>
  </si>
  <si>
    <t>Textile fabrics and felts, for paper-makin   machines, &lt;650g/m2.</t>
  </si>
  <si>
    <t>Straining cloth of a kind used in oil pres  es or the like, including that of hum</t>
  </si>
  <si>
    <t>Textile products &amp; articles for technical   ses, nes, as specified in Chapter Not</t>
  </si>
  <si>
    <t>Looped pile fabrics of man-made fibres, kn  tted or crocheted</t>
  </si>
  <si>
    <t>Looped pile fabrics of  other textile mate  ials, knitted or crocheted</t>
  </si>
  <si>
    <t>Pile fabrics of man-made fibres, nes, knit  ed or crocheted.</t>
  </si>
  <si>
    <t>Pile fabrics of other textile materials, n  s, knitted or crocheted</t>
  </si>
  <si>
    <t>Fabric, &gt;=5% by weight of elastomeric yarn  but without rubber thread, of a width</t>
  </si>
  <si>
    <t>Knitted or crosheted fabrics, nes width = &lt; 0cm containing rubber thread.</t>
  </si>
  <si>
    <t>Knitted or crosheted fabrics of cotton</t>
  </si>
  <si>
    <t>Other knitted or crosheted fabrics, nes w i th &gt;30cm containing rubber thread</t>
  </si>
  <si>
    <t>Other, dyed</t>
  </si>
  <si>
    <t>Dyed wrap knit fabric of artificial fibres</t>
  </si>
  <si>
    <t>Wrap knit fabric (incl those made on gall o  knitting machine) except heading 60.</t>
  </si>
  <si>
    <t>Other kintted or crocheted fabrics of wool  or fine animal hair.</t>
  </si>
  <si>
    <t>Unbleached or bleached kintted or crochete   fabrics of cotton nes</t>
  </si>
  <si>
    <t>Dyed kintted or crocheted fabrics of cotto   nes</t>
  </si>
  <si>
    <t>Kintted or crocheted fabrics of yarns of d  fferent colours of cotton nes</t>
  </si>
  <si>
    <t>Printed kintted or crocheted fabrics of co  ton nes.</t>
  </si>
  <si>
    <t>Dyed kintted or crocheted fabrics of synth  tic fibres, nes.</t>
  </si>
  <si>
    <t>Printed kintted or crocheted fabrics of sy  thetic fibres, nes</t>
  </si>
  <si>
    <t>Dyed  kintted or crocheted fabrics of arti  icial fibres, nes</t>
  </si>
  <si>
    <t>Other kintted or crocheted fabrics, nes</t>
  </si>
  <si>
    <t>Men's or boys' coats, capes, cloaks, wind-  ackets, etc, of cotton, knitted or cr</t>
  </si>
  <si>
    <t>Men's or boys' coats, capes, cloaks, etc,   f man-made fibres, knitted or crochet</t>
  </si>
  <si>
    <t>Men's or boys' coats, capes, cloaks, etc,   f other textiles, knitted or crochete</t>
  </si>
  <si>
    <t>Woman's or girls' coats, capes,cloaks,wind  jacket, etc, of wool, knitted or cr</t>
  </si>
  <si>
    <t>Woman's or girls' coats, capes,cloaks,wind  jacket,etc, of cotton, knitted or cro</t>
  </si>
  <si>
    <t>Woman's or girls' coats, capes, cloaks, et  , of other textiles, knitted or croch</t>
  </si>
  <si>
    <t>Men's or boys' suits  . .</t>
  </si>
  <si>
    <t>Men's or boys' ensembles of other textiles   nes, knitted or crocheted</t>
  </si>
  <si>
    <t>Men's or boys' jackets &amp; blazers of other   extiles, nes, knitted or crocheted</t>
  </si>
  <si>
    <t>Men's or boys' trousers, bib &amp; brace, shor  s, etc, of cotton, knitted or crochet</t>
  </si>
  <si>
    <t>Men's or boys' trousers, bib&amp;brace,shorts,  tc, of synthetic fibres, knitted or c</t>
  </si>
  <si>
    <t>Men's or boys' trousers, bib &amp; brace,short  ,etc, of other textiles, knitted or c</t>
  </si>
  <si>
    <t>Women's or girls' suits of other textiles   aterials, nes, knitted or crocheted</t>
  </si>
  <si>
    <t>Women's or girls' ensembles, of cotton, kn  tted or crocheted</t>
  </si>
  <si>
    <t>Women's or girls' ensembles, of other text  les, knitted or crocheted</t>
  </si>
  <si>
    <t>Women's or girls' jackets &amp; brazers of cot  on, knitted or crocheted.</t>
  </si>
  <si>
    <t>Woman's or girls' jackets &amp; brazers of oth  r textiles, knitted or crocheted.</t>
  </si>
  <si>
    <t>Woman's or girls' dresses of cotton, knitt  d or crocheted</t>
  </si>
  <si>
    <t>Woman's or girls' dresses of other textile  material, knitted or crocheted</t>
  </si>
  <si>
    <t>Woman's or girls' skirts and divided skirt   of wool or fine hair, knitted or cro</t>
  </si>
  <si>
    <t>Woman's or girls' skirts and divided skirt   of cotton, knitted or crocheted.</t>
  </si>
  <si>
    <t>Woman's or girls' skirts and divided skirt   of other textiles, nes, knitted or c</t>
  </si>
  <si>
    <t>Women's or girls' trousers, bib &amp; brace, s  orts, etc, of cotton, knitted or croc</t>
  </si>
  <si>
    <t>Women's or girls' trousers, bib &amp; brace, s  orts, etc, of synthetic, knitted or c</t>
  </si>
  <si>
    <t>Women's or girls' trousers,bib&amp;brace,short  , etc, of other textile, knitted or c</t>
  </si>
  <si>
    <t>Men's or boys' shirts of cotton, knitted o   crocheted</t>
  </si>
  <si>
    <t>Men's or boys' shirts of other textiles, n  s, knitted or crocheted</t>
  </si>
  <si>
    <t>Women's or girls' blouses, shirts &amp; shirt-  louses of cotton, knitted or crochete</t>
  </si>
  <si>
    <t>Women's or girls' blouses, shirt &amp;shirt-bl  uses of man-made fibres, knitted or c</t>
  </si>
  <si>
    <t>Women's or girls' blouses,shirt&amp;shirt-blou  es of other textiles nes,knitted or c</t>
  </si>
  <si>
    <t>Men's or boys' underpants and briefs of co  ton, knitted or crocheted</t>
  </si>
  <si>
    <t>Men's or boys' underpants and briefs of ma  -made fibres, knitted or crocheted</t>
  </si>
  <si>
    <t>Men's or boys' underpants and briefs of ot  er textiles nes, knitted or crocheted</t>
  </si>
  <si>
    <t>Men's or boys' night shirts &amp; pyjamas of o  her textiles, nes, knitted or crochet</t>
  </si>
  <si>
    <t>Men's or boys' dressing gowns, etc, of cot  on, nes knitted or crocheted.</t>
  </si>
  <si>
    <t>Men's or boys' dressing gowns, of other te  tiles,nes, knitted or crocheted</t>
  </si>
  <si>
    <t>Women's or girls' slips &amp; petticoats etc,   f other textiles,nes, knitted or croc</t>
  </si>
  <si>
    <t>Women's or girls' briefs and panties of co  ton, knitted or crocheted</t>
  </si>
  <si>
    <t>Women's or girls' briefs &amp; panties of man-  ade fibres, knitted or crocheted.</t>
  </si>
  <si>
    <t>Women's or girls' briefs &amp; panties of othe   textiles,nes, knitted or crocheted</t>
  </si>
  <si>
    <t>Women's or girls' nightdresses &amp; pyjamas o   cotton, knitted or crocheted</t>
  </si>
  <si>
    <t>Women's or girls' nightdresses &amp; pyjamas o   other textiles, knitted or crocheted</t>
  </si>
  <si>
    <t>Women's or girls' dressing gowns, of co tto , knitted or crocheted</t>
  </si>
  <si>
    <t>Women's or girls' dressing gowns of oth er  extiles,nes, knitted or crocheted</t>
  </si>
  <si>
    <t>T-shirts, singlets and other vests, of cot  on, knitted or crocheted.</t>
  </si>
  <si>
    <t>T-shirts, singlets &amp; other vests of other   extiles, nes, knitted or crocheted</t>
  </si>
  <si>
    <t>Jerseys,pullovers,cardigans,waistcoats &amp; s  milar articles of wool, knitted or cr</t>
  </si>
  <si>
    <t>Jerseys,pullovers,cardigans,waistcoats&amp;sim  lar articles of Kashmir(cashmere) goa</t>
  </si>
  <si>
    <t>Other jerseys,pullovers,cardigans,waistcoa  s&amp;similar articles,knitted or crochet</t>
  </si>
  <si>
    <t>Jerseys, pullovers, cardigans, waistcoats,  etc, of cotton, knitted or crocheted.</t>
  </si>
  <si>
    <t>Jerseys, pullovers, cardigans, waistcoats,  etc, of man-made fibres, knitted or c</t>
  </si>
  <si>
    <t>Jerseys, pullovers,cardigans, waistcoats,   tc,of other textiles,nes,knitted or c</t>
  </si>
  <si>
    <t>Babies' garments &amp; clothing accessories of  cotton, knitted or crocheted.</t>
  </si>
  <si>
    <t>Babies' garments &amp; clothing accessories of  other textiles,nes, knitted or croche</t>
  </si>
  <si>
    <t>Track-suits of cotton, knitted or crochete  .</t>
  </si>
  <si>
    <t>Track-suits of synthetic fibres, knitted o   crocheted</t>
  </si>
  <si>
    <t>Track-suits of other textiles,nes, knitted  or crocheted.</t>
  </si>
  <si>
    <t>Women's or girls' swimwear of synthetic fi  res, knitted or crocheted</t>
  </si>
  <si>
    <t>Garments made up of knitted or crocheted f  brics of heading 5903, 5906, 5907</t>
  </si>
  <si>
    <t>Garments of cotton, knitted or crocheted,   es</t>
  </si>
  <si>
    <t>Garments of man-made fibres, knitted or cr  cheted, nes</t>
  </si>
  <si>
    <t>Garments of other textiles, knitted or cro  heted, nes</t>
  </si>
  <si>
    <t>Graduated compression hosiery (for example   stockings for varicose veins)</t>
  </si>
  <si>
    <t>Other Panty hose &amp; tights of other textile  materials</t>
  </si>
  <si>
    <t>Other women's full length or knee length h  siery, measuring per single yarn &lt;67</t>
  </si>
  <si>
    <t>Other hosiery of Cotton   .</t>
  </si>
  <si>
    <t>Other hosiery of synthetic fibres   .</t>
  </si>
  <si>
    <t>Hosiery and footwear, of other textiles, k  itted or crocheted, nes</t>
  </si>
  <si>
    <t>Gloves, mittens and mitts, impregnated  wit  plastics or rubber,knitted or croc</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</si>
  <si>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</si>
  <si>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</si>
  <si>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</si>
  <si>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</si>
  <si>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</si>
  <si>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</si>
  <si>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Parts of garments or clothing accessories,  knitted or crocheted</t>
  </si>
  <si>
    <t>Men's or boys' overcoats, raincoat, car-co  t, capes, etc, of wool or fine animal</t>
  </si>
  <si>
    <t>Men's or boys' overcoats, raincoat, car-co  t, capes, cloaks &amp; similar article of</t>
  </si>
  <si>
    <t>Men's or boys' overcoats, raincoat, car-co  t, capes, cloaks, etc, of man-made fi</t>
  </si>
  <si>
    <t>Men's or boys' overcoats, raincoat, car-co  t, capes, cloaks, etc, of other texti</t>
  </si>
  <si>
    <t>Men's or boys' anoraks, wind-cheaters, win  -jackets &amp; similar articles of cotton</t>
  </si>
  <si>
    <t>Men's or boys' anoraks, wind-cheaters,wind  jackets &amp; similar articles of man-mad</t>
  </si>
  <si>
    <t>Men's or boys' anoraks,wind-cheaters,wind-  acket &amp;similar articles of other text</t>
  </si>
  <si>
    <t>Woman's or girls' overcoats, rain coat, ca  -coat, caps, etc, of wool or fine ani</t>
  </si>
  <si>
    <t>Woman's or girls' overcoats, rain coat, ca  -coat, caps, etc, of cotton</t>
  </si>
  <si>
    <t>Woman's or girls' overcoats, etc, of other  textiles, nes</t>
  </si>
  <si>
    <t>Woman's or girls' anoraks, wind-cheaters,   ind-jackets &amp; similar articles, of co</t>
  </si>
  <si>
    <t>Woman's or girls' anoraks,wind-cheaters,wi  d-jackets&amp;similar articles of man-mad</t>
  </si>
  <si>
    <t>Woman's or girls'anoraks,wind-cheaters,win  jackets&amp;similar article of other text</t>
  </si>
  <si>
    <t>Men's or boys' suits of other textiles, ne  .</t>
  </si>
  <si>
    <t>Men's or boys' ensembles of cotton   .</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</si>
  <si>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</si>
  <si>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</si>
  <si>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</si>
  <si>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</si>
  <si>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</si>
  <si>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Men's or boys' trousers, bib &amp; brace overa  l, breeches &amp; shorts of cotton</t>
  </si>
  <si>
    <t>Men's or boys' trousers, bib &amp; brace overa  l, breeches &amp; shorts of synthetic fib</t>
  </si>
  <si>
    <t>Men's or boys' trousers, bib &amp; brace overa  l, breeches &amp; shorts of other textile</t>
  </si>
  <si>
    <t>Women's or girls' suits of wool or fine an  mal hair.</t>
  </si>
  <si>
    <t>Women's or girls' suits of cotton   .</t>
  </si>
  <si>
    <t>Women's or girls' suits of synthetic fibre  .</t>
  </si>
  <si>
    <t>Women's or girls' suits of other textiles   aterials, nes</t>
  </si>
  <si>
    <t>Women's or girls' ensembles of cotton   .</t>
  </si>
  <si>
    <t>Women's or girls' ensembles of synthetic f  bres.</t>
  </si>
  <si>
    <t>Women's or girls' ensembles of other texti  es materials, nes</t>
  </si>
  <si>
    <t>Women's or girls' jackets and blazers of w  ol or fine animal hair</t>
  </si>
  <si>
    <t>Women's or girls' jackets and blazers of c  tton.</t>
  </si>
  <si>
    <t>Women's or girls' jackets and blazers of s  nthetic fibres</t>
  </si>
  <si>
    <t>Women's or girls' jackets and blazers of o  her textiles materials, nes</t>
  </si>
  <si>
    <t>Women's or girls' dresses of cotton   .</t>
  </si>
  <si>
    <t>Women's or girls' dresses of synthetic fib  es</t>
  </si>
  <si>
    <t>Women's or girls' dresses of artificial fi  res</t>
  </si>
  <si>
    <t>Women's or girls' dresses of other textile  , nes</t>
  </si>
  <si>
    <t>Women's or girls' skirts and divided skirt   of cotton</t>
  </si>
  <si>
    <t>Women's or girls' skirts and divided skirt   of synthetic fibres.</t>
  </si>
  <si>
    <t>Women's or girls' skirts and divided skirt   of other textiles materials, nes</t>
  </si>
  <si>
    <t>Women's or girls' trousers, breeches, etc,  of wool or fine animal hair</t>
  </si>
  <si>
    <t>Women's or girls' trousers, breeches, etc,  of cotton</t>
  </si>
  <si>
    <t>Women's or girls' trousers, breeches, etc,  of synthetic fibres</t>
  </si>
  <si>
    <t>Women's or girls' trousers, breeches, etc,  of other textiles materials, nes.</t>
  </si>
  <si>
    <t>Men's or boys' shirts of cotton   .</t>
  </si>
  <si>
    <t>Men's or boys' shirts of man-made fibres  . .</t>
  </si>
  <si>
    <t>Men's or boys' shirts of other textiles ma  erials, nes</t>
  </si>
  <si>
    <t>Women's or girls' blouses, shirts, shirt-b  ouse of silk or silk waste</t>
  </si>
  <si>
    <t>Women's or girls' blouses, shirts, shirt-b  ouse of wool or fine animal hair.</t>
  </si>
  <si>
    <t>Women's or girls' blouses, shirts, shirt-b  ouse of cotton</t>
  </si>
  <si>
    <t>Women's or girls' blouses, shirts, shirt-b  ouse of man-made fibres</t>
  </si>
  <si>
    <t>Women's or girls' blouses, shirts, shirt-b  ouse of other textiles, nes</t>
  </si>
  <si>
    <t>Men's or boys' underpants and briefs of co  ton</t>
  </si>
  <si>
    <t>Men's or boys' underpants and briefs of te  tile materials, nes</t>
  </si>
  <si>
    <t>Men's or boys' nightshirts and pyjamas of   otton</t>
  </si>
  <si>
    <t>Men's or boys' nightshirts and pyjamas of   extile materials, nes</t>
  </si>
  <si>
    <t>Men's or boys' singlets dressing gowns,  et , of cotton</t>
  </si>
  <si>
    <t>Men's or boys' singlets dressing gowns,  et , of other textiles, nes.</t>
  </si>
  <si>
    <t>Women's or girls' slips and petticoats of   ther textiles materials, nes.</t>
  </si>
  <si>
    <t>Women's or girls' nightdresses and pyjamas  of cotton</t>
  </si>
  <si>
    <t>Women's or girls' nightdresses and pyjamas  of textile materials, nes</t>
  </si>
  <si>
    <t>Women's or girls' dressing gowns, panties,  etc, of cotton</t>
  </si>
  <si>
    <t>Women's or girls' dressing gowns, panties,  etc, of man-made fibres</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</si>
  <si>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</si>
  <si>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</si>
  <si>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</si>
  <si>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</si>
  <si>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</si>
  <si>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</si>
  <si>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</si>
  <si>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Other men's or boys' garments made up of f  brics of 5903, 5906 or 5907</t>
  </si>
  <si>
    <t>Other women's or girls' garments made up o   fabrics of 5903, 5906 or 5907</t>
  </si>
  <si>
    <t>Men's or boys' swimwear   .</t>
  </si>
  <si>
    <t>Women's or girls' swimwear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</si>
  <si>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</si>
  <si>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</si>
  <si>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</si>
  <si>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</si>
  <si>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</si>
  <si>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</si>
  <si>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</si>
  <si>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Corsets, braces, garters, suspenders and s  milar articles</t>
  </si>
  <si>
    <t>Handkerchiefs of cotton   .</t>
  </si>
  <si>
    <t>Handkerchiefs of other textiles, nes  . .</t>
  </si>
  <si>
    <t>Shawls, scarves, mufflers, mantillas, veil  , etc, of silk or silk waste.</t>
  </si>
  <si>
    <t>Shawls, scarves, mufflers, mantillas, veil  , etc, of wool or fine animal hair</t>
  </si>
  <si>
    <t>Shawls, scarves, mufflers, mantillas, veil  , etc, of synthetic fibres</t>
  </si>
  <si>
    <t>Shawls, scarves, mufflers, mantillas, veil  , etc, of artificial fibres</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</si>
  <si>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</si>
  <si>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</si>
  <si>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</si>
  <si>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</si>
  <si>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t>
  </si>
  <si>
    <t>Other made up clothing accessories, nes</t>
  </si>
  <si>
    <t>Parts of garments or of clothing accessori  s, other than those of heading 6212,</t>
  </si>
  <si>
    <t>Electric blankets   .</t>
  </si>
  <si>
    <t>Blankets (excl electric blankets) and tra v lling rugs, of wool or fine animal ha</t>
  </si>
  <si>
    <t>Blankets (excl electric blankets) and tra v lling rugs, of cotton</t>
  </si>
  <si>
    <t>Blankets (excl electric blankets) &amp; trave l ing rugs of synthetic fibres.</t>
  </si>
  <si>
    <t>Other blankets and travelling rugs, nes   .</t>
  </si>
  <si>
    <t>Bed linen, knitted or crocheted   .</t>
  </si>
  <si>
    <t>Printed bed-linen of cotton (excl knitted   r crocheted).</t>
  </si>
  <si>
    <t>Printed bed-linen of other textiles (excl   nitted or crocheted).</t>
  </si>
  <si>
    <t>Bed linen of man-made fibres (excl printe d  knitted or crocheted)</t>
  </si>
  <si>
    <t>Table linen of cotton (excl knitted or cr o heted)</t>
  </si>
  <si>
    <t>Table linen of man-made fibres (excl knit t d or crocheted)</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</si>
  <si>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</si>
  <si>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</si>
  <si>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</si>
  <si>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</si>
  <si>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</si>
  <si>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Curtains, interior blinds, bed, valances o   textile materials, knitted or croche</t>
  </si>
  <si>
    <t>Curtains and interior blinds; curtain or b  d valances of cotton</t>
  </si>
  <si>
    <t>Curtains and interior blinds; curtain/bed   alances of synthetic fibres</t>
  </si>
  <si>
    <t>Curtains and interior blinds; curtain/bed   alances of other textiles materials</t>
  </si>
  <si>
    <t>Knitted or crocheted bedspreads   .</t>
  </si>
  <si>
    <t>Bedspreads (excl knitted or crocheted)   .</t>
  </si>
  <si>
    <t>Knitted or crocheted furnishing articles,   es</t>
  </si>
  <si>
    <t>Furnishing articles of cotton (excl knitt e  or crocheted)</t>
  </si>
  <si>
    <t>Furnishing articles of synthetic fibres (e  cl knitted or crocheted).</t>
  </si>
  <si>
    <t>Furnishing articles of other textiles (exc   knitted or crocheted)</t>
  </si>
  <si>
    <t>Sacks and bags, used for packing goods, of  jute or of other textile bast fibres</t>
  </si>
  <si>
    <t>Sacks and bags, used for packing goods, of  cotton</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</si>
  <si>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</si>
  <si>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</si>
  <si>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</si>
  <si>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</si>
  <si>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</si>
  <si>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Other tents</t>
  </si>
  <si>
    <t>Floor-cloths, dish-cloths, dusters and sim  lar cleaning cloths.</t>
  </si>
  <si>
    <t>Life-jackets and life-belts   .</t>
  </si>
  <si>
    <t>Cloth, cut into triangular shape in the fo  m to cover umbrella ribs.</t>
  </si>
  <si>
    <t>Others made up textile article</t>
  </si>
  <si>
    <t>Worn clothing and other worn articles</t>
  </si>
  <si>
    <t>Used or new rags,scrap twine, cordage,rope  &amp; cable&amp;worn out article of twine etc</t>
  </si>
  <si>
    <t>Used or new rags,scrap twine,cordage,rope&amp;  able&amp;worn out article of twine etc,no</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</si>
  <si>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</si>
  <si>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</si>
  <si>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</si>
  <si>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</si>
  <si>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</si>
  <si>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</si>
  <si>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</si>
  <si>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</si>
  <si>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</si>
  <si>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</si>
  <si>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</si>
  <si>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</si>
  <si>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</si>
  <si>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</si>
  <si>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onÃ  [NPR]</t>
  </si>
  <si>
    <t>Sport footwear having the upper parts of o  her fabric other than cottonÃ  [NPR]</t>
  </si>
  <si>
    <t>Sports footwear, with rubber or plastic so  es and textile uppersÃ  [NPR]</t>
  </si>
  <si>
    <t>Footwear with outer soles of leather or co  position leatherÃ . [NPR]</t>
  </si>
  <si>
    <t>Footwear, nes, with leather or composition  leather uppersÃ  [NPR]</t>
  </si>
  <si>
    <t>Other footware with uppers of cotton texti  e materialsÃ  [NPR]</t>
  </si>
  <si>
    <t>Footwear, nes  Ã   [NPR]</t>
  </si>
  <si>
    <t>Uppers &amp; parts of footwear, other than sti  feners</t>
  </si>
  <si>
    <t>Outer soles and heels of rubber and plasti  s</t>
  </si>
  <si>
    <t>Other shoe parts</t>
  </si>
  <si>
    <t>Hat-forms, hat bodies and hoods of felt; p  ateaux and manchons of felt</t>
  </si>
  <si>
    <t>Hats and other headgear, plaited or assemb  ed by strips of any material.</t>
  </si>
  <si>
    <t>Hats and other headgear, knitted or crochet d,or made up from lace, felt or other</t>
  </si>
  <si>
    <t>Safety headgear   .</t>
  </si>
  <si>
    <t>Other headgear, of rubber or plastics   .</t>
  </si>
  <si>
    <t>Other headgear of other materials, nes   .</t>
  </si>
  <si>
    <t>Head-bands, linings, covers, hat foundatio  s, etc, for headgear.</t>
  </si>
  <si>
    <t>Garden or similar umbrellas   .</t>
  </si>
  <si>
    <t>Umbrellas and sun umbrellas, having a tele  copic shaft</t>
  </si>
  <si>
    <t>Umbrellas and sun umbrellas, nes  . .</t>
  </si>
  <si>
    <t>Walking-sticks, seat-sticks, whips, riding  crops and the like</t>
  </si>
  <si>
    <t>Umbrella frames, including frames mounted   n shafts (sticks)</t>
  </si>
  <si>
    <t>Parts, trimmings and accessories of articl  s of 6601 or 6602, nes</t>
  </si>
  <si>
    <t>Artificial flowers, foliage, etc and artic  es thereof of other materials</t>
  </si>
  <si>
    <t>Human hair, dressed, etc; animal hair and   ther textile materials for wigs</t>
  </si>
  <si>
    <t>Complete wigs of synthetic textile materia  s</t>
  </si>
  <si>
    <t>False beards, eyebrows and eyelashes, etc,  of synthetic fibres.</t>
  </si>
  <si>
    <t>Wigs, false beards, eyebrows, etc and arti  les, nes, of human hair</t>
  </si>
  <si>
    <t>Wigs, false beards, eyebrows, etc, nes of   ther materials</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</si>
  <si>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</si>
  <si>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</si>
  <si>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</si>
  <si>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</si>
  <si>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</si>
  <si>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Calcareous stone (excl marble, travertine   nd alabaster), worked</t>
  </si>
  <si>
    <t>Worked granite</t>
  </si>
  <si>
    <t>Monumental/building stone, nes, worked</t>
  </si>
  <si>
    <t>Millstones and grindstones for milling, gr  nding or pulping</t>
  </si>
  <si>
    <t>Millstones, grindstones, etc, of agglomera  ed synthetic or natural diamond</t>
  </si>
  <si>
    <t>Millstones, grindstones, etc, of other agg  omerated abrasives or of ceramics</t>
  </si>
  <si>
    <t>Millstones, grindstones, grinding wheels &amp;  the like of natural stone</t>
  </si>
  <si>
    <t>Hand sharpening or polishing stones   .</t>
  </si>
  <si>
    <t>Natural or artificial abrasive powder/grai  , on  a base of woven textile fabric</t>
  </si>
  <si>
    <t>Natural or artificial abrasive powder/grai  , on paper/paperboard</t>
  </si>
  <si>
    <t>Natural or artificial abrasive powder/grai  , on a base of materials, nes</t>
  </si>
  <si>
    <t>Slag wool, rock wool, etc (incl intermixt u es) in bulk, sheets or rolls.</t>
  </si>
  <si>
    <t>Mixtures and articles of heat/sound-insula  ing materials</t>
  </si>
  <si>
    <t>Articles of asphalt or of similar material   in rolls</t>
  </si>
  <si>
    <t>Articles of asphalt or of similar material  (excl in rolls).</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</si>
  <si>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</si>
  <si>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</si>
  <si>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</si>
  <si>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</si>
  <si>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</si>
  <si>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</si>
  <si>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Articles of cement, concrete or artificial  stone, nes</t>
  </si>
  <si>
    <t>Corrugated sheets not containing asbestos</t>
  </si>
  <si>
    <t>Other sheets, panels, tiles and similar ar  icles, not containing asbestos</t>
  </si>
  <si>
    <t>Other articles, not containing asbestos</t>
  </si>
  <si>
    <t>Frictional material &amp; articles there of co  taining asbestos</t>
  </si>
  <si>
    <t>Brake linings and pads, not containing asb  stos</t>
  </si>
  <si>
    <t>Othe friction material &amp; article, not cont  ining asbestos</t>
  </si>
  <si>
    <t>Worked mica and articles of mica, nes</t>
  </si>
  <si>
    <t>Non-electrical articles of graphite or oth  r carbon (incl carbon fibres)</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</si>
  <si>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</si>
  <si>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</si>
  <si>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</si>
  <si>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</si>
  <si>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</si>
  <si>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</si>
  <si>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Refractory ceramic goods, nes, &gt;50% of alu  ina (Al2O3) or silica (SiO2).</t>
  </si>
  <si>
    <t>Other refractory ceramic goods, nes</t>
  </si>
  <si>
    <t>Ceramic flooring blocks, support or filler  tiles and the like</t>
  </si>
  <si>
    <t>Ceramic roofing tiles</t>
  </si>
  <si>
    <t>Ceramic chimney-pots and ceramic constr uct onal goods,nes</t>
  </si>
  <si>
    <t>Ceramic pipes, conduits, guttering and pip   fittings</t>
  </si>
  <si>
    <t>Of a water absorption coefficient by weight not exceeding 0.5 %</t>
  </si>
  <si>
    <t>Of a water absorption coefficient by weight exceeding 0.5 % but not exceeding 10 %</t>
  </si>
  <si>
    <t>Of a water absorption coefficient by weight exceeding 10 %</t>
  </si>
  <si>
    <t>Finishing Ceramics</t>
  </si>
  <si>
    <t>Ceramic wares for laboratory use, of po rce ain or china</t>
  </si>
  <si>
    <t>Ceramic wares for laboratory use, havin g a hardness &gt;=9 on the Mohs scale</t>
  </si>
  <si>
    <t>Ceramic wares for laboratory use(exclp orce ain or china)having a hardness &lt;9</t>
  </si>
  <si>
    <t>Ceramic (agricultural) troughs, tubs; c era ic pot, jars, nes</t>
  </si>
  <si>
    <t>Ceramic sinks, wash basin, and other sa nit ry fixtures, of porcelain or china</t>
  </si>
  <si>
    <t>Ceramic sinks, wash basins, baths and o the  sanitary fixtures, nes</t>
  </si>
  <si>
    <t>Tableware and kitchenware, of porcelain or  china</t>
  </si>
  <si>
    <t>Household and toilet articles, nes, of por  elain or china</t>
  </si>
  <si>
    <t>Ceramic tableware, kitchenware, other hous  hold articles (excl porcelain or chin</t>
  </si>
  <si>
    <t>Statuettes and other ornamental ceramic ar  icles of porcelain or china</t>
  </si>
  <si>
    <t>Statuettes and other ornamental articles (  xcl porcelain or china)</t>
  </si>
  <si>
    <t>Ceramic articles, nes, of porcelain or chi  a</t>
  </si>
  <si>
    <t>Ceramic articles, nes (excl porcelain or  c ina).</t>
  </si>
  <si>
    <t>Rods of glass, unworked</t>
  </si>
  <si>
    <t>Tubes of glass, unworked, nes</t>
  </si>
  <si>
    <t>Non-wired unworked sheets of cast/rolled g  ass, nes</t>
  </si>
  <si>
    <t>Unworked drawn/blown glass (excl coloured , opacified, etc), nes.</t>
  </si>
  <si>
    <t>Non-wired unworked sheets of float/ground/  olished glass, with absorbant layer</t>
  </si>
  <si>
    <t>Non-wired unworked sheets of float/ground/  olished glass, coloured</t>
  </si>
  <si>
    <t>Non-wired unworked sheets of float/ground/  olished glass, nes</t>
  </si>
  <si>
    <t>Toughened (tempered) safety glass for use   n vehicles, aircraft, etc</t>
  </si>
  <si>
    <t>Toughened (tempered) safety glass, nes</t>
  </si>
  <si>
    <t>Laminated safety glass for vehicles, aircr  ft, spacecraft or vessels</t>
  </si>
  <si>
    <t>Laminated safety glass, nes</t>
  </si>
  <si>
    <t>Multiple-walled insulating units of glass</t>
  </si>
  <si>
    <t>Rear-view mirrors for vehicles, of glass  . .</t>
  </si>
  <si>
    <t>Unframed glass mirrors (excl rear-view fo r vehicles)</t>
  </si>
  <si>
    <t>Framed glass mirrors (excl rear-view for  v hicles)</t>
  </si>
  <si>
    <t>Glass ampoules</t>
  </si>
  <si>
    <t>Carboys, bottles, flasks, jar, pot, phials  etc of glass, nes</t>
  </si>
  <si>
    <t>Open glass envelopes (incl bulbs and tube s , for electric lighting</t>
  </si>
  <si>
    <t>Glass-ceramic objects, used for table, kit  hen, toilet, office, indoor decoratio</t>
  </si>
  <si>
    <t>Other stemware drinking glases, other than  of glass - ceramics.</t>
  </si>
  <si>
    <t>Other drinking glasses, other than of glas   ceramics</t>
  </si>
  <si>
    <t>Glassware for table of glass having a line  r coefficient of expansion&lt;=5x10-6 pe</t>
  </si>
  <si>
    <t>Other - glassware of a kind used for table</t>
  </si>
  <si>
    <t>Glassware for toilet, office, indoor decor  tions, etc, of lead crystal</t>
  </si>
  <si>
    <t>Other -  glassware, nes</t>
  </si>
  <si>
    <t>Glasses for corrective spectacles, not opt  cally worked</t>
  </si>
  <si>
    <t>Clock or watch glasses, glass for non-corr  ctive spectacles, etc, now</t>
  </si>
  <si>
    <t>Glass cubes and other glass smallwares, fo   decorative purposes</t>
  </si>
  <si>
    <t>Paving blocks, slabs, briks,tilesof gla ss, for building or construction purpos</t>
  </si>
  <si>
    <t>Laboratory, hygienic or pharmaceutical gla  sware, of fused quartz or other fused</t>
  </si>
  <si>
    <t>Laboratory, hygienic or pharmaceutical gla  sware, lce =&lt;5x10-6/k</t>
  </si>
  <si>
    <t>Laboratory, hygienic or pharmaceutical gla  sware, nes</t>
  </si>
  <si>
    <t>Bangles,tika ,tikuli &amp; beds</t>
  </si>
  <si>
    <t>other glass smallwares</t>
  </si>
  <si>
    <t>Glass microspheres =&lt;1mm in diameter  .</t>
  </si>
  <si>
    <t>Glass statuettes and other ornaments of la  p-worked glass,  nes</t>
  </si>
  <si>
    <t>Slivers and yarn of glass fibres, nes</t>
  </si>
  <si>
    <t>Nonwoven mats of glass fibre (incl glass  w ol).</t>
  </si>
  <si>
    <t>Nonwoven webs, mattresses, boards and simi  ar nonwoven products of glass fibre</t>
  </si>
  <si>
    <t>Other woven fabrics of glass fibre nes</t>
  </si>
  <si>
    <t>Articles of glass fibre (incl glass wool) , nes.</t>
  </si>
  <si>
    <t>Other articles of glass, nes  .</t>
  </si>
  <si>
    <t>Industrial diamonds unworked or simply saw  , cleaved or brutedÃ . [CAR]</t>
  </si>
  <si>
    <t>Other non-industrial diamonds, not mounted  or set, nesÃ Ã . [CAR]</t>
  </si>
  <si>
    <t>Unwrought silver (incl silver plated with   old or platinum)</t>
  </si>
  <si>
    <t>Silver</t>
  </si>
  <si>
    <t>Articles of jewellery and parts thereof of  precious metal (excl silver).</t>
  </si>
  <si>
    <t>Articles of precious or semi-precious ston  s (excl pearls).</t>
  </si>
  <si>
    <t>Cuff-links and studs of base metal (incl  p ated)</t>
  </si>
  <si>
    <t>Imitation jewellery of base metal (incl p l ted), nes</t>
  </si>
  <si>
    <t>Imitation jewellery (excl of base metal)  n s</t>
  </si>
  <si>
    <t>Non-alloy pig iron containing, =&lt;05% phos p orus, in pigs, blocks or other primer</t>
  </si>
  <si>
    <t>Ferro-manganese, containing by weight =&lt;2%  carbon</t>
  </si>
  <si>
    <t>Ferro-silicon, containing by weight &gt;55% o   silicon</t>
  </si>
  <si>
    <t>Ferro-silicon, containing by weight =&lt;55%   f silicon</t>
  </si>
  <si>
    <t>Ferro-silico-manganese</t>
  </si>
  <si>
    <t>Ferrous products obtained by direct reduct  on of iron ore,in lumps,pellets or si</t>
  </si>
  <si>
    <t>Waste and scrap of cast iron  .</t>
  </si>
  <si>
    <t>Semi-finished products of iron or non-allo   steel, &lt;025% carbon, nes</t>
  </si>
  <si>
    <t>Flat/hot-rolled iron/steel,in coils, width  =600mm, pickled,&gt;=3 mm but&lt; 475 mm th</t>
  </si>
  <si>
    <t>Flat/hot-rolled iron/steel,in coils, width  &gt;=600mm, not pickled, &gt; 10mm thicknes</t>
  </si>
  <si>
    <t>Flat/hot-rolled iron/steel,in coils, width  =600mm,not pickled,&gt;=475mm but&lt;=10mm</t>
  </si>
  <si>
    <t>Flat/hot-rolled iron/steel,in coils, width  =600mm,not pickled,&gt;=3mm but&lt;475mm th</t>
  </si>
  <si>
    <t>Flat/hot-rolled iron/steel,in colis, width  &gt;=600mm, not pickled,&lt;3mm thickness</t>
  </si>
  <si>
    <t>Flat/hot-rolled iron/steel,not in coils, w  dth &gt;=600mm, &gt; 10mm thickness</t>
  </si>
  <si>
    <t>Flat/hot-rolled iron/steel,not in coils, w  dth &gt;=600mm, &gt;=475mm but &lt;=10mm thick</t>
  </si>
  <si>
    <t>Flat/hot-rolled iron/steel,not in coils, w  dth &gt;=600mm, &gt;=3mm but &lt;475mm thickne</t>
  </si>
  <si>
    <t>Flat/hot-rolled iron/steel, width &gt;=600mm   es (inclfurther worked than hot-rolle</t>
  </si>
  <si>
    <t>Flat/cold-rolled iron/steel, in coils, wid  h &gt;=600mm, &gt;=05mm but &lt;=1mm thickness</t>
  </si>
  <si>
    <t>Flat/cold-rolled iron/steel, in coils, wid  h &gt;=600mm, &lt; 05mm thickness</t>
  </si>
  <si>
    <t>Flat/cold-rolled iron or non-alloy steel,   idth &gt;=600mm, not clad, plated or coa</t>
  </si>
  <si>
    <t>Flat-rolled iron/steel, width &gt;=600mm, &gt;=   5mm thickness,clad,plated or coated w</t>
  </si>
  <si>
    <t>Flat-rolled iron/steel, width &gt;=600mm, &lt;0 5 m thickness, clad, plated or coated w</t>
  </si>
  <si>
    <t>Flat-rolled iron/steel,width &gt;=600mm, plat  dwith zinc,(exclelectro-plated)cor</t>
  </si>
  <si>
    <t>Flat-rolled iron/steel,width &gt;=600mm, plat  d or coated with zinc(exclelectro-pla</t>
  </si>
  <si>
    <t>Rolled iron/steel, width &gt;=600mm, painted,  varnished or coated with plastics</t>
  </si>
  <si>
    <t>Rolled iron/steel, width &gt;=600mm, otherwis   clad,plated or coated nes</t>
  </si>
  <si>
    <t>Flat/hot-rolled iron/steel, width &lt;600mm,   =475mm thick, not clad or plated etc.</t>
  </si>
  <si>
    <t>Flat/hot-rolled iron or non-alloy steel, w  dth &lt;600mm, &lt;475mm thick,not clad,</t>
  </si>
  <si>
    <t>Flat/cold-rolled iron/steel, width &lt;600mm,  containing by weight &lt; 025% carbon</t>
  </si>
  <si>
    <t>Flat-rolled iron or non-alloy steel, width  &lt;600mm, nes (inclfurther worked than</t>
  </si>
  <si>
    <t>Flat-rolled iron/steel, width &lt;600mm, plat  d or coated with zinc (excl electro-p</t>
  </si>
  <si>
    <t>Flat-rolled iron/steel, width &lt;600mm, pain  ed, varnished or coated with plastics</t>
  </si>
  <si>
    <t>Bar &amp; rods, hot-rolled circular cross-sect  on measuring &lt;=8mm in diameter</t>
  </si>
  <si>
    <t>Iron or non-alloy steel bars and rods, for  ed,.</t>
  </si>
  <si>
    <t>Iron/steel bars &amp; rods, hot-rolled,twis ted  or with deformations from rolling</t>
  </si>
  <si>
    <t>Re-rollable bar &amp; rod length &gt;=1800mm, wid  h 60mm &amp; &gt;=5mm thickness.</t>
  </si>
  <si>
    <t>Other re-rollable bar &amp; rod, nes  .</t>
  </si>
  <si>
    <t>Bars and rods of iron/steel, not further w  rked than cold-formed or cold-finishe</t>
  </si>
  <si>
    <t>Other bars&amp;rods of iron/steel, nes (incl  f rther worked than cold-formed/cold fi</t>
  </si>
  <si>
    <t>U, I or H sections of iron/steel, hot-roll  d, &lt;80mm high</t>
  </si>
  <si>
    <t>L sections of iron/steel, hot-rolled, &lt; 80m  high</t>
  </si>
  <si>
    <t>U sections of iron/steel, hot-rolled, &gt; =80 m high</t>
  </si>
  <si>
    <t>I sections of iron/steel, hot-rolled, &gt; =80 m high</t>
  </si>
  <si>
    <t>H sections of iron/steel, hot-rolled, &gt; =80 m high</t>
  </si>
  <si>
    <t>Angles, shapes and sections of iron/steel,  not further worked than hot-rolled,</t>
  </si>
  <si>
    <t>Angles,shapes &amp; sections of iron/steel,not  further worked than cold-formed/finis</t>
  </si>
  <si>
    <t>Anglessections of iron/steel,cold-forme d/f nished from flat-rolled products ne</t>
  </si>
  <si>
    <t>Angles, shapes and sections of iron or non  alloy steel, nes</t>
  </si>
  <si>
    <t>Wire of iron or non-alloy steel,not plated  or coated, whether or not polished</t>
  </si>
  <si>
    <t>Wire of iron or non-alloy steel,plated or   oated with zinc.</t>
  </si>
  <si>
    <t>Wire of iron or non-alloy steel, nes  .</t>
  </si>
  <si>
    <t>Semi-finished products of stainless steel,  es</t>
  </si>
  <si>
    <t>Hot-rolled stainless steel, in coils, &gt;=60  mm width &amp; &gt;=475 &amp; &lt;=10mm thickness</t>
  </si>
  <si>
    <t>Hot-rolled stainless steel, uncoiled, &gt;=60  mm width &amp; &gt;10mm thickness</t>
  </si>
  <si>
    <t>Cold-rolled stainless steel,  &gt;=600mm widt   &amp; &gt;=05 &amp; &lt;=1mm thickness</t>
  </si>
  <si>
    <t>Flat-rolled products of stainless steel, &gt;  600mm wide, nes.</t>
  </si>
  <si>
    <t>Cold-rolled stainless steel, &lt;600mm width</t>
  </si>
  <si>
    <t>Flat-rolled products stainless steel, &lt;600  m wide, nes.</t>
  </si>
  <si>
    <t>Stainless steel bars &amp; rods, hot-rolled, i   irregularly wound coils.</t>
  </si>
  <si>
    <t>Stainless steel bars &amp; rods, not further w  rked than hot-rolled,not circular x-.</t>
  </si>
  <si>
    <t>Stainless steel bars &amp; rods, cold-formed/f  nished</t>
  </si>
  <si>
    <t>Stainless steel bars and rods, nes</t>
  </si>
  <si>
    <t>Angles, shapes and sections of stainless s  eel.</t>
  </si>
  <si>
    <t>Wire of stainless steel</t>
  </si>
  <si>
    <t>Semi-finished products, of alloy steel (ex  l stainless)</t>
  </si>
  <si>
    <t>Flat-rolled products of silicon-electrical  steel, &lt;600mm wide, grain-oriented</t>
  </si>
  <si>
    <t>Flat-rolled products of other alloy steel,  &lt;600mm wide, nes</t>
  </si>
  <si>
    <t>Bars and rods, hot-rolled, in coils, of al  oy steel, nes</t>
  </si>
  <si>
    <t>Bars and rods, of high-speed steel</t>
  </si>
  <si>
    <t>Bars and rods of alloy steel, nes</t>
  </si>
  <si>
    <t>Hollow drill bars and rods, of alloy or no  -alloy steel</t>
  </si>
  <si>
    <t>Wire of alloy steel, nes  .</t>
  </si>
  <si>
    <t>Sheet piling of iron or steel, whether or   ot crilled, punched.</t>
  </si>
  <si>
    <t>Welded angles, shapes and sections of iron  or steel</t>
  </si>
  <si>
    <t>Railway rails of iron or steel</t>
  </si>
  <si>
    <t>Tubes, pipes and hollow profiles, of cast   ron.</t>
  </si>
  <si>
    <t>Line pipe used for oil or gas pipelines of  stainless steel.</t>
  </si>
  <si>
    <t>Other - Line pipe used for oil or gas pipe  ines</t>
  </si>
  <si>
    <t>Drill pipe of stainless steel used in dril  ing for oil or gas</t>
  </si>
  <si>
    <t>Other drill pipe used in drilling for oil   r gas</t>
  </si>
  <si>
    <t>Seamless iron/steel casing or tubing (excl  rill pipe)of a kind used in oil/gas d</t>
  </si>
  <si>
    <t>Seamless stainless steel tubes/pipes/profi  es, circular, cross section, cold-dra</t>
  </si>
  <si>
    <t>Seamless stainless steel tubes/pipes/profi  es, circular, cross section, nes.</t>
  </si>
  <si>
    <t>Seamless iron/steel tubes/pipes/profiles o   non-circular x-section</t>
  </si>
  <si>
    <t>Line pipe for oil or gas pipelines welded,  of stainless steel</t>
  </si>
  <si>
    <t>Other - Line pipe for oil or gas pipelines</t>
  </si>
  <si>
    <t>Other -Cashing &amp; tubing used in drilling f  r oil or gas</t>
  </si>
  <si>
    <t>Other tubes,pipes&amp;hollow profile, welded,o   circular crosssection,of iron/nonall</t>
  </si>
  <si>
    <t>Other tubes, pipes&amp;hallow profile, welded,  of circular crosssection, of  stainle</t>
  </si>
  <si>
    <t>Tube, pipesa, welded, of non ciruclar cros  section of square or rectangular cros</t>
  </si>
  <si>
    <t>Ductile Iron pipe .</t>
  </si>
  <si>
    <t>Others welded, of non-circular cross-section pipe</t>
  </si>
  <si>
    <t>Cast tube or pipe fittings of non-malleabl   cast iron</t>
  </si>
  <si>
    <t>Cast tube or pipe fittings of iron or stee  , nes</t>
  </si>
  <si>
    <t>Flanges of stainless steel</t>
  </si>
  <si>
    <t>Threaded elbows, bends and sleeves of stai  less steel</t>
  </si>
  <si>
    <t>Tube or pipe fittings of stainless steel,   es</t>
  </si>
  <si>
    <t>Flanges of iron or steel (excl stainless) .</t>
  </si>
  <si>
    <t>Threaded elbows, bends and sleeves of iron  or steel (excl stainless)</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</si>
  <si>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</si>
  <si>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</si>
  <si>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</si>
  <si>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</si>
  <si>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</si>
  <si>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Equipment for scaffolding,shuttering, prop  ing or pitpropping of iron or steel</t>
  </si>
  <si>
    <t>Structures and parts of structures, nes, o   iron or steel</t>
  </si>
  <si>
    <t>Reservoirs, tanks (excl for gas) of ir on o  steel, &gt;300 l</t>
  </si>
  <si>
    <t>Tanks, casks, drums, cans (excl for ga s) o  iron or steel, 50-300 l.</t>
  </si>
  <si>
    <t>Cans used for preserving food and drink of  iron or steel, &lt;50 l</t>
  </si>
  <si>
    <t>Containers for compressed or liquefied gas   of iron or steel</t>
  </si>
  <si>
    <t>Stranded wire, cables of iron or steel, no   electically insulated</t>
  </si>
  <si>
    <t>Plaited bands, slings, etc, of iron or ste  l, not electically insulated.</t>
  </si>
  <si>
    <t>Barbed wire and other fencing material, of  iron or steel</t>
  </si>
  <si>
    <t>Woven cloth of stainless steel (excl endl e s bands for machinery)</t>
  </si>
  <si>
    <t>Woven cloth of iron or steel wire (exclen d ess bands or stainless steel)</t>
  </si>
  <si>
    <t>Wire iron/steel grillfencing, welded a t in ersection, mesh&gt;=100cm2, X-section</t>
  </si>
  <si>
    <t>Iron/steel grill, netting &amp; fencing, welde   at intersection,plated or coated wit</t>
  </si>
  <si>
    <t>Iron/steel grill, netting &amp; fencing, welde   at intersection, nes</t>
  </si>
  <si>
    <t>Iron/steel cloth, grill, netting &amp; fencing   nes, plated or coated with zinc.</t>
  </si>
  <si>
    <t>Iron/steel cloth, grill, netting &amp; fencing   coated with plastics</t>
  </si>
  <si>
    <t>Iron/steel cloth, grill, netting &amp; fencing   nes,</t>
  </si>
  <si>
    <t>Expanded metal of iron or steel</t>
  </si>
  <si>
    <t>Roller chain of iron or steel</t>
  </si>
  <si>
    <t>Articulated link chain (excl roller chain ) of iron or steel</t>
  </si>
  <si>
    <t>Parts of articulated link chain of iron or  steel</t>
  </si>
  <si>
    <t>Skid chain of iron or steel</t>
  </si>
  <si>
    <t>Welded link chain (excl stud-link) of iro n or steel</t>
  </si>
  <si>
    <t>Chain, nes, of iron or steel  .</t>
  </si>
  <si>
    <t>Parts of chains, nes, of iron or steel</t>
  </si>
  <si>
    <t>Anchors, grapnels and parts thereof, of ir  n or steel</t>
  </si>
  <si>
    <t>Nails, tacks, drawing pins, corrugated nai  s of iron or steel</t>
  </si>
  <si>
    <t>Coach screws of iron or steel</t>
  </si>
  <si>
    <t>Wood screws (excl coach screws) of iron o r steel</t>
  </si>
  <si>
    <t>Screw hooks and screw rings of iron or ste  l</t>
  </si>
  <si>
    <t>Self-tapping screws of iron or steel  .</t>
  </si>
  <si>
    <t>Screws and bolts of iron or steel, nes</t>
  </si>
  <si>
    <t>Nuts of iron or steel</t>
  </si>
  <si>
    <t>Threaded articles, nes, of iron or steel  .</t>
  </si>
  <si>
    <t>Spring washers and other lock washers of i  on or steel.</t>
  </si>
  <si>
    <t>Washers of iron or steel, nes</t>
  </si>
  <si>
    <t>Rivets of iron or steel</t>
  </si>
  <si>
    <t>Cotters and cotter-pins</t>
  </si>
  <si>
    <t>Non-threaded articles, nes, of iron or ste  l</t>
  </si>
  <si>
    <t>Safety pins and other pins</t>
  </si>
  <si>
    <t>Sewing needles, knitting needles, bodkins,  crochet hooks, etc, of iron or steel.</t>
  </si>
  <si>
    <t>springs and leaves for springs of iron or   teel for Rickshaws</t>
  </si>
  <si>
    <t>springs and leaves for spring of iron or s  eel for vehicles other than Rickshaws</t>
  </si>
  <si>
    <t>Helical springs</t>
  </si>
  <si>
    <t>Springs, nes, of iron or steel</t>
  </si>
  <si>
    <t>Cooking appliances, plate warmers, for gas  fuel of iron or steel</t>
  </si>
  <si>
    <t>Cooking appliances, plate warmers, for liq  id fuel of iron or steel.</t>
  </si>
  <si>
    <t>Other cooking appliances &amp; plate warmers,   ncluding appliances for solid fuel</t>
  </si>
  <si>
    <t>Appliances,(excl cookers) for gas fuel  or  or both gas and other fuels,of iro</t>
  </si>
  <si>
    <t>Othe appliances, including appliances for   olid fuel, nes</t>
  </si>
  <si>
    <t>Parts of appliances of 732111 to 732189,  o  iron or steel</t>
  </si>
  <si>
    <t>Radiators, not electrically heated, and pa  ts thereof of iron or steel</t>
  </si>
  <si>
    <t>Air heaters/hot air distributors, nes ( non electric) of iron/steel</t>
  </si>
  <si>
    <t>Iron or steel wool, pot scourers, scouring  or polishing pads, gloves</t>
  </si>
  <si>
    <t>Table, kitchen or household articles of  ca t iron, not enamelled</t>
  </si>
  <si>
    <t>Table, kitchen or household articles of  ca t iron, enamelled</t>
  </si>
  <si>
    <t>Table, kitchen or household articles of  st inless steel</t>
  </si>
  <si>
    <t>Table, kitchen or household articles of  ir n or steel, enamelled</t>
  </si>
  <si>
    <t>Table, kitchen or household articles of  ir n or steel, nes.</t>
  </si>
  <si>
    <t>Sinks and wash basins, of stainless steel   .</t>
  </si>
  <si>
    <t>Baths of iron (excl cast) or steel   .</t>
  </si>
  <si>
    <t>Sanitary ware and parts of sanitary ware o   iron or steel</t>
  </si>
  <si>
    <t>Articles of non-malleable cast iron, nes  .</t>
  </si>
  <si>
    <t>Grinding balls and similar articles for mi  ls of iron or steel.</t>
  </si>
  <si>
    <t>Cast articles of iron or steel, nes</t>
  </si>
  <si>
    <t>Forged or stamped articles of iron or stee  , nes</t>
  </si>
  <si>
    <t>Articles of iron or steel wire, nes</t>
  </si>
  <si>
    <t>Articles of iron or steel, nes   .</t>
  </si>
  <si>
    <t>Refined copper, nes, unwrought</t>
  </si>
  <si>
    <t>Brass, unwrought  .</t>
  </si>
  <si>
    <t>Copper (excl master alloys or heading 74 05  nes, unwrought.</t>
  </si>
  <si>
    <t>Copper waste and scrap</t>
  </si>
  <si>
    <t>Copper powders of non-lamellar structure  .</t>
  </si>
  <si>
    <t>Bars, rods and profiles of refined copper</t>
  </si>
  <si>
    <t>Bars,rods and profiles of brass</t>
  </si>
  <si>
    <t>Bars, rods and profiles of copper alloys,   es</t>
  </si>
  <si>
    <t>Wire of refined copper, maximum cross-sect  onal dimension &gt;6mm.</t>
  </si>
  <si>
    <t>Wire of refined copper, maximum cross-sect  onal dimension =&lt;6mm</t>
  </si>
  <si>
    <t>Wire of brass  .</t>
  </si>
  <si>
    <t>Wire of copper alloy, nes</t>
  </si>
  <si>
    <t>Plates, sheets and strip, of refined coppe  , in coils, &gt;015mm thick.</t>
  </si>
  <si>
    <t>Plates, sheets and strip, of refined coppe  , uncoiled, &gt;015mm thick.</t>
  </si>
  <si>
    <t>Plates, sheets and strip, of brass, uncoil  d, &gt;015mm thick.</t>
  </si>
  <si>
    <t>Plates, sheets and strip, of bronze, uncoi  ed, &gt;015mm thick</t>
  </si>
  <si>
    <t>Plates, sheets and strip, of other copper   lloys, nes, &gt;015mm thick.</t>
  </si>
  <si>
    <t>Tubes and pipes of refined copper</t>
  </si>
  <si>
    <t>Tubes and pipes of copper alloys, nes</t>
  </si>
  <si>
    <t>Tube or pipe fittings of refined copper</t>
  </si>
  <si>
    <t>Tube or pipe fittings of copper alloys</t>
  </si>
  <si>
    <t>Stranded wire, cables, plaited bands &amp; the  like of copper, not electrically insu</t>
  </si>
  <si>
    <t>Washers of copper, not threaded (including  spring washers).</t>
  </si>
  <si>
    <t>Non-threaded articles such as rivets, cott  rs, cotter-pins of copper</t>
  </si>
  <si>
    <t>Screws; bolts and nuts of copper  .</t>
  </si>
  <si>
    <t>Threaded articles of copper, nes  .</t>
  </si>
  <si>
    <t>Table, kitchen or other household articles  nd parts thereof;pot scourers and sco</t>
  </si>
  <si>
    <t>Sanitary ware and parts thereof of copper</t>
  </si>
  <si>
    <t>Articles of copper, nes</t>
  </si>
  <si>
    <t>Unwrought nickel, not alloyed</t>
  </si>
  <si>
    <t>Unwrought nickel alloys</t>
  </si>
  <si>
    <t>Bars, rods and profiles of nickel, not all  yed.</t>
  </si>
  <si>
    <t>Unwrought aluminium, not alloyed  .</t>
  </si>
  <si>
    <t>Unwrought aluminium, alloyed  .</t>
  </si>
  <si>
    <t>Aluminium waste and scrap</t>
  </si>
  <si>
    <t>Aluminium Profiles not alloyed</t>
  </si>
  <si>
    <t>Other bars, rods of aluminium, not alloyed</t>
  </si>
  <si>
    <t>Hollow profiles of aluminium alloys</t>
  </si>
  <si>
    <t>Bars, rods and profiles of aluminium alloy  , nes</t>
  </si>
  <si>
    <t>Wire of aluminium, not alloyed, maximum cr  ss-sectional dimension &gt;7mm</t>
  </si>
  <si>
    <t>Wire of aluminium, not alloyed, maximum cr  ss-sectional dimension =&lt;7mm.</t>
  </si>
  <si>
    <t>Wire of aluminium alloys, maximum cross-se  tional dimension =&lt;7mm</t>
  </si>
  <si>
    <t>Rectangular (incl square) plates, sheet &amp;   trip of aluminium, not alloyed, &gt;02m.</t>
  </si>
  <si>
    <t>Rectangular (incl square) plates, sheet &amp;   trip of aluminium alloys, &gt;02mm thic.</t>
  </si>
  <si>
    <t>Plates, sheet &amp; strip (excl rectangula r) o  aluminium, not alloyed, &gt;02mm th</t>
  </si>
  <si>
    <t>Plates, sheet &amp; strip (excl rectangula r) o  aluminium alloys, &gt;02mm thick</t>
  </si>
  <si>
    <t>Aluminium foil, =&lt;02mm thick, not backed,   olled but not further worked.</t>
  </si>
  <si>
    <t>Aluminium foil, =&lt;02mm thick, not backed  ( xcl rolled).</t>
  </si>
  <si>
    <t>Aluminium foil, =&lt;02mm thick, backed with   aper, plastics</t>
  </si>
  <si>
    <t>Tubes and pipes of aluminium, not alloyed</t>
  </si>
  <si>
    <t>Tubes and pipes of aluminium alloys</t>
  </si>
  <si>
    <t>Doors, windows and their frames and thresh  lds for door, of aluminium</t>
  </si>
  <si>
    <t>Aluminium structure and parts of structure  , nes</t>
  </si>
  <si>
    <t>Collapsible tubular containers of aluminiu  , (excl for gas) &lt;300 l of capicity</t>
  </si>
  <si>
    <t>Aluminium casks, drums, etc, nes (excl fo r gas), &lt;300 l</t>
  </si>
  <si>
    <t>Aluminium containers for compressed or liq  efied gas</t>
  </si>
  <si>
    <t>Cables, plated bands, of aluminium, wit h s eel core, not electically insulated</t>
  </si>
  <si>
    <t>Sanitary ware and parts thereof of alumini  m</t>
  </si>
  <si>
    <t>Nails, tacks, staples, screws, bolts, nuts   rivits, cotters, washer of alumini</t>
  </si>
  <si>
    <t>Cloth, grill, netting and fencing, of alum  nium wire</t>
  </si>
  <si>
    <t>Articles of aluminium, nes   .</t>
  </si>
  <si>
    <t>Refined lead, unwrought</t>
  </si>
  <si>
    <t>Unwrought lead, containing antimony as the  principale other element.</t>
  </si>
  <si>
    <t>Unwrought lead (excl refined and containi n  antimony)</t>
  </si>
  <si>
    <t>Other articles of lead, nes</t>
  </si>
  <si>
    <t>Zinc, not alloyed, &gt;=9999% pure</t>
  </si>
  <si>
    <t>Zinc, not alloyed, &lt;9999% pure</t>
  </si>
  <si>
    <t>Zinc alloys</t>
  </si>
  <si>
    <t>Powders and flakes of zinc</t>
  </si>
  <si>
    <t>Zinc bars, rods, profiles and wire</t>
  </si>
  <si>
    <t>Zinc plates, sheets, strip and foil</t>
  </si>
  <si>
    <t>Articles of zinc, nes</t>
  </si>
  <si>
    <t>Tin, not alloyed, unwrought</t>
  </si>
  <si>
    <t>Other articles of tin, nes   .</t>
  </si>
  <si>
    <t>Spades and shovels; hand tools, used in ag  iculture, horticulture or forestry</t>
  </si>
  <si>
    <t>Mattocks, picks, hoes and rakes; hand tool  , used in agriculture, horticulturea.</t>
  </si>
  <si>
    <t>Axes, bill hooks and similar hewing tools;  hand tools,used in agriculture,hortic</t>
  </si>
  <si>
    <t>Secateurs and similar one-handed pruners a  d shears (incl poultry shears); hand</t>
  </si>
  <si>
    <t>Hedge shears, two-handed pruning shears an   similar two-handed shears; hand tool</t>
  </si>
  <si>
    <t>Scythes timber wedges and other agricul tur l/forestry hand tools</t>
  </si>
  <si>
    <t>Hand saws  .</t>
  </si>
  <si>
    <t>Band saw blades</t>
  </si>
  <si>
    <t>Circular saw blades(incl slitting or slot t ng saw blades) with working part of s</t>
  </si>
  <si>
    <t>Circular saw blades(inclslittingblades  but exclwith working part of steel);p</t>
  </si>
  <si>
    <t>Chain saw blades  .</t>
  </si>
  <si>
    <t>Straight saw blades, for working metal</t>
  </si>
  <si>
    <t>Saw blades, nes</t>
  </si>
  <si>
    <t>Files, raspsand similar tools</t>
  </si>
  <si>
    <t>Pliers, pincers, tweezers and similar tool</t>
  </si>
  <si>
    <t>Metal cutting shears and similar hand tool</t>
  </si>
  <si>
    <t>Pipe-cutters, bolt croppers, perforating p  nches and similar tools</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</si>
  <si>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</si>
  <si>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</si>
  <si>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</si>
  <si>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</si>
  <si>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</si>
  <si>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</si>
  <si>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</si>
  <si>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</si>
  <si>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</si>
  <si>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</si>
  <si>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Vices, clamps and the like</t>
  </si>
  <si>
    <t>Other, including sets of articles of two or more subheadings of this heading.</t>
  </si>
  <si>
    <t>Tools of two or more of 8202 to 8205, pu t  p in sets for retail sale</t>
  </si>
  <si>
    <t>Rock drilling or earth boring tools, with   orking part of cermets</t>
  </si>
  <si>
    <t>Rock drilling or earth boring tools (excl t ose with working part of cermets),inc</t>
  </si>
  <si>
    <t>Dies for drawing or extruding metal</t>
  </si>
  <si>
    <t>Interchangeable tools for pressing, stampi  g or punching</t>
  </si>
  <si>
    <t>Interchangeable tools for tapping or threa  ing.</t>
  </si>
  <si>
    <t>Interchangeable tools for drilling, other   han for rock drilling</t>
  </si>
  <si>
    <t>Interchangeable tools for boring or broach  ng</t>
  </si>
  <si>
    <t>Interchangeable tools for milling</t>
  </si>
  <si>
    <t>Interchangeable tools for turning</t>
  </si>
  <si>
    <t>Interchangeable tools for hand or machine-  ools, nes</t>
  </si>
  <si>
    <t>Knives and cutting blades, for metal worki  g machines</t>
  </si>
  <si>
    <t>Knives and cutting blades, for wood workin   machines</t>
  </si>
  <si>
    <t>Knives and cutting blades, for kitchen app  iances or for machine used by food in</t>
  </si>
  <si>
    <t>Knives and cutting blades, for machines or  mechanical appliances, nes</t>
  </si>
  <si>
    <t>Plates, sticks tips &amp; the like for tools,   nmounted, of cermets</t>
  </si>
  <si>
    <t>Hand-operated machanical appliances, =&lt;10k  , used for food or drink.</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</si>
  <si>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</si>
  <si>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</si>
  <si>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</si>
  <si>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</si>
  <si>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</si>
  <si>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</si>
  <si>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</si>
  <si>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</si>
  <si>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Scissors, tailors' shears and similar shea  s, and blades therefor</t>
  </si>
  <si>
    <t>Paper knives, letter openers, erasing kniv  s, pencil sharpeners &amp; blades therefo</t>
  </si>
  <si>
    <t>Manicure or pedicure sets and instruments   incl nail files).</t>
  </si>
  <si>
    <t>Other articles of cutlery   .</t>
  </si>
  <si>
    <t>Sets of assorted spoons, forks, etc (one o   more plated with precious metal)</t>
  </si>
  <si>
    <t>Sets of assorted spoons, forks, etc (ex cl  lated with precious metal)</t>
  </si>
  <si>
    <t>Spoons, forks, ladles, skimmers or simi lar tableware, nes</t>
  </si>
  <si>
    <t>Padlocks of base metal   .</t>
  </si>
  <si>
    <t>Locks for motor vehicles of base metal   .</t>
  </si>
  <si>
    <t>Locks for furniture of base metal   .</t>
  </si>
  <si>
    <t>Locks of base metal, nes  . .</t>
  </si>
  <si>
    <t>Parts of padlocks and locks of base metals  .</t>
  </si>
  <si>
    <t>Keys presented separately of base metal   .</t>
  </si>
  <si>
    <t>Hinges of base metal  . .</t>
  </si>
  <si>
    <t>Castors of base metal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</si>
  <si>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</si>
  <si>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</si>
  <si>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</si>
  <si>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</si>
  <si>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</si>
  <si>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</si>
  <si>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Armoured or reinforced safes, strong-boxes  and doors of base metal</t>
  </si>
  <si>
    <t>Filing cabinets, card-index cabinets or  de k equipment of base metal</t>
  </si>
  <si>
    <t>Fittings for loose-leaf binders or files o   base metal.</t>
  </si>
  <si>
    <t>Staples in strips, of base metal  .</t>
  </si>
  <si>
    <t>Office articles like letter clips,letter c  rners,paper clips,indexing tags of ba</t>
  </si>
  <si>
    <t>Bicycle bells  .</t>
  </si>
  <si>
    <t>Other type  of bells, gongs and the like  .</t>
  </si>
  <si>
    <t>Statuettes and other ornaments of base met  l, plated with precious metal</t>
  </si>
  <si>
    <t>Statuettes and other ornaments of base met  l (excl plated).</t>
  </si>
  <si>
    <t>Photograph, picture or similar frames; mir  ors of base metal</t>
  </si>
  <si>
    <t>Flexible tubing of iron or steel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</si>
  <si>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</si>
  <si>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</si>
  <si>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</si>
  <si>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</si>
  <si>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</si>
  <si>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</si>
  <si>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</si>
  <si>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Sign-plates, name-plates, address-plates,   tc, of base metal (excl 9405)</t>
  </si>
  <si>
    <t>Coated electrodes of base metal, for elect  ic arc-welding</t>
  </si>
  <si>
    <t>Cored wire of base metal, for electric arc  welding.</t>
  </si>
  <si>
    <t>Coated rods and cored wire of base metal,   or soldering, brazing or welding by f</t>
  </si>
  <si>
    <t>Other wire, rods, tubes,plates, electrodes  similar products of base metal or of</t>
  </si>
  <si>
    <t>Watertube boilers with a steam production   &lt;45t/hour</t>
  </si>
  <si>
    <t>Other vapour generating boilers, nes (incl  hybrid boilers).</t>
  </si>
  <si>
    <t>Super heated water boilers   .</t>
  </si>
  <si>
    <t>Parts of vapour generating boilers and sup  r-heated water boilers</t>
  </si>
  <si>
    <t>Parts of boilers for central heating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</si>
  <si>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</si>
  <si>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</si>
  <si>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</si>
  <si>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</si>
  <si>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</si>
  <si>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Parts of steam and other vapour turbines  . .</t>
  </si>
  <si>
    <t>Aircraft spark-ignition piston engines   .</t>
  </si>
  <si>
    <t>Outboard motors for marine propulsion   .</t>
  </si>
  <si>
    <t>Spark-ignition reciprocating/rotary intern  l combustion engines, nes</t>
  </si>
  <si>
    <t>Compression-ignition internal combustion p  ston engines for vehicles</t>
  </si>
  <si>
    <t>Compression-ignition internal combustion p  ston engines, nes</t>
  </si>
  <si>
    <t>Hydraulic turbines and water wheels, of a   ower &lt;=1mw</t>
  </si>
  <si>
    <t>Hydraulic turbines and water wheels, of a   ower 1-10mw</t>
  </si>
  <si>
    <t>Parts of hydraulic turbines, water wheels   ncluding regulators.</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</si>
  <si>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</si>
  <si>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</si>
  <si>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</si>
  <si>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</si>
  <si>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</si>
  <si>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</si>
  <si>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</si>
  <si>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</si>
  <si>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</si>
  <si>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</si>
  <si>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</si>
  <si>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</si>
  <si>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</si>
  <si>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t>
  </si>
  <si>
    <t>Pumps for liquids, nes   .</t>
  </si>
  <si>
    <t>Liquid elevators  . .</t>
  </si>
  <si>
    <t>Parts of pumps for liquids   .</t>
  </si>
  <si>
    <t>Parts of liquid elevators   .</t>
  </si>
  <si>
    <t>Vacuum pumps   .</t>
  </si>
  <si>
    <t>Hand or foot-operated air pumps   .</t>
  </si>
  <si>
    <t>Compressors for refrigerating equipment   .</t>
  </si>
  <si>
    <t>Air compressors mounted on a wheeled chass  s for towing.</t>
  </si>
  <si>
    <t>Table, floor, wal, ceiling or roof fans, w  th self-contained electric motor &lt;=12</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</si>
  <si>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</si>
  <si>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</si>
  <si>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</si>
  <si>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</si>
  <si>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</si>
  <si>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</si>
  <si>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</si>
  <si>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</si>
  <si>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</si>
  <si>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</si>
  <si>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</si>
  <si>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</si>
  <si>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</si>
  <si>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</si>
  <si>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</si>
  <si>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</si>
  <si>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</si>
  <si>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</si>
  <si>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</si>
  <si>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</si>
  <si>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</si>
  <si>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</si>
  <si>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Other furniture incorporating freeze(chest  ,cabinets,display counters,showcase&amp;t</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</si>
  <si>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</si>
  <si>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</si>
  <si>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</si>
  <si>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</si>
  <si>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</si>
  <si>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</si>
  <si>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</si>
  <si>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</si>
  <si>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Non-domestic dryers, nes  . .</t>
  </si>
  <si>
    <t>Distilling or rectifying plant   .</t>
  </si>
  <si>
    <t>Heat exchange units   .</t>
  </si>
  <si>
    <t>Other non-domestic equipment, for making h  t drinks or for cooking or heating fo</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</si>
  <si>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</si>
  <si>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</si>
  <si>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</si>
  <si>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</si>
  <si>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</si>
  <si>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</si>
  <si>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</si>
  <si>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</si>
  <si>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</si>
  <si>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</si>
  <si>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</si>
  <si>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</si>
  <si>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</si>
  <si>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</si>
  <si>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</si>
  <si>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</si>
  <si>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</si>
  <si>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</si>
  <si>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</si>
  <si>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</si>
  <si>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</si>
  <si>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</si>
  <si>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</si>
  <si>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</si>
  <si>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</si>
  <si>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</si>
  <si>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</si>
  <si>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</si>
  <si>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</si>
  <si>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</si>
  <si>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</si>
  <si>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</si>
  <si>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</si>
  <si>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</si>
  <si>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</si>
  <si>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</si>
  <si>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</si>
  <si>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</si>
  <si>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</si>
  <si>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</si>
  <si>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</si>
  <si>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</si>
  <si>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e cranes, overhead travelling cranes</t>
  </si>
  <si>
    <t>Derricks, cranes, etc, nes, self-propelled   on tyres</t>
  </si>
  <si>
    <t>Derricks, cranes, etc, nes, self-propelled  (excl on tyres)</t>
  </si>
  <si>
    <t>Self-propelled works trucks (excl electic ) .</t>
  </si>
  <si>
    <t>Works trucks fitted with lifting or handli  g equipment, nes.</t>
  </si>
  <si>
    <t>Lifts and skip hoists   .</t>
  </si>
  <si>
    <t>Pneumatic elevators and conveyors   .</t>
  </si>
  <si>
    <t>Continuous-action elevators and conveyors,  belt type, nes</t>
  </si>
  <si>
    <t>Continuous-action elevators and conveyors,  nes</t>
  </si>
  <si>
    <t>Lifting, handling, loading or unloading ma  hinery, nes</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</si>
  <si>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</si>
  <si>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</si>
  <si>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</si>
  <si>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</si>
  <si>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</si>
  <si>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</si>
  <si>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</si>
  <si>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nelling machinery</t>
  </si>
  <si>
    <t>Coal or rock cutters and tunnelling machin  ry (excl self-propelled).</t>
  </si>
  <si>
    <t>Self-propelled boring or sinking machinery  .</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</si>
  <si>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</si>
  <si>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</si>
  <si>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</si>
  <si>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</si>
  <si>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</si>
  <si>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</si>
  <si>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</si>
  <si>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</si>
  <si>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</si>
  <si>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</si>
  <si>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</si>
  <si>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</si>
  <si>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Soil preparation/cultivation machinery, ne  ; lawn/sports-ground rollers.</t>
  </si>
  <si>
    <t>Parts of soil preparation/cultivation mach  nery (843210 to 843280)</t>
  </si>
  <si>
    <t>Mowers, powered, the cutting device rot ati g in a horizontal plane</t>
  </si>
  <si>
    <t>Mowers for lawns, parks or sports grounds,  nes</t>
  </si>
  <si>
    <t>Mowers (incl cutter bars for tractor moun t ng), nes.</t>
  </si>
  <si>
    <t>Combine harvester-threshers   .</t>
  </si>
  <si>
    <t>Threshing machinery for agricultural produ  e, nes</t>
  </si>
  <si>
    <t>Harvesting machinery, nes   .</t>
  </si>
  <si>
    <t>Other harvestiong or threshing machinery pa ts Ã Ã </t>
  </si>
  <si>
    <t>Milking machines  . .</t>
  </si>
  <si>
    <t>Dairy machinery   .</t>
  </si>
  <si>
    <t>Parts of milking machines and dairy machin  ry</t>
  </si>
  <si>
    <t>Presses, crushers, etc, for making wine, c  der, fruit juices or similar beverage</t>
  </si>
  <si>
    <t>Machinery for preparing animal feeding stu  fs</t>
  </si>
  <si>
    <t>Poultry incubators and brooders   .</t>
  </si>
  <si>
    <t>Poultry-keeping machinery, nes   .</t>
  </si>
  <si>
    <t>Agricultural forestry or bee-keeping ma chi ery, nes.</t>
  </si>
  <si>
    <t>Parts of poultry-keeping machinery or poul  ry incubators and brooders</t>
  </si>
  <si>
    <t>Parts of agricultural, herticultural, fore  try, poultry-keeping machinery, nes</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</si>
  <si>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</si>
  <si>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</si>
  <si>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</si>
  <si>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</si>
  <si>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</si>
  <si>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</si>
  <si>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</si>
  <si>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</si>
  <si>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</si>
  <si>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</si>
  <si>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</si>
  <si>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</si>
  <si>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</si>
  <si>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</si>
  <si>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making/finishing pa  er or paperboard.</t>
  </si>
  <si>
    <t>Book-binding machinery (incl book-sewing  m chines)</t>
  </si>
  <si>
    <t>Parts of book-binding machinery   .</t>
  </si>
  <si>
    <t>Cutting machines  . .</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</si>
  <si>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</si>
  <si>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</si>
  <si>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</si>
  <si>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</si>
  <si>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Parts of type-setting machinery   .</t>
  </si>
  <si>
    <t>Plates, cylinders and other printing  comp  nents; plates, cylinders and lithogra</t>
  </si>
  <si>
    <t>Offset printing machinery, reelfed   .</t>
  </si>
  <si>
    <t>Offset printing machinery,sheetfed,office   ype, one side &lt;=20cm, next side &lt;=36c</t>
  </si>
  <si>
    <t>Other offset printing machinery   .</t>
  </si>
  <si>
    <t>Letterpress printing machinery, reel fed,   xcluding flexographic printing</t>
  </si>
  <si>
    <t>Letterpress printing machinery, other than  reel fed, excluding flexographic prin</t>
  </si>
  <si>
    <t>Flexographic printing machinery   .</t>
  </si>
  <si>
    <t>Offset printing machinery, nes   .</t>
  </si>
  <si>
    <t>Machines which perform multi functions(pri  ting,copying or fax etc)on or without</t>
  </si>
  <si>
    <t>Other - Printers, coppiers, fax   .</t>
  </si>
  <si>
    <t>Parts &amp; accessories of printing machinery   sed for printing by means of plates,</t>
  </si>
  <si>
    <t>Other - parts &amp; accessories of fax, photoc  py &amp; printer.</t>
  </si>
  <si>
    <t>Machines for extruding, drawing, texturing  or cutting man-made textile materials</t>
  </si>
  <si>
    <t>Carding machines  . .</t>
  </si>
  <si>
    <t>Machinery for producing or preparing texti  e yarns, nes.</t>
  </si>
  <si>
    <t>Weaving machines for weaving fabrics, &gt;30c   wide, shuttle type, nes.</t>
  </si>
  <si>
    <t>Circular knitting machines, with cylinder   iameter =&lt;165mm</t>
  </si>
  <si>
    <t>Circular knitting machines, with cylinder   iameter &gt;165mm</t>
  </si>
  <si>
    <t>Flat knitting machines; stitch-bonding mac  ines.</t>
  </si>
  <si>
    <t>Machines for making gimped yarn, tulle, la  e, embroidery, trimmings, braid &amp; tuf</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</si>
  <si>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</si>
  <si>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</si>
  <si>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</si>
  <si>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</si>
  <si>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</si>
  <si>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</si>
  <si>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</si>
  <si>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</si>
  <si>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</si>
  <si>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</si>
  <si>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</si>
  <si>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</si>
  <si>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</si>
  <si>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</si>
  <si>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</si>
  <si>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</si>
  <si>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</si>
  <si>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</si>
  <si>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&gt;  0kg</t>
  </si>
  <si>
    <t>Ironing machines and presses (incl fusing   resses)</t>
  </si>
  <si>
    <t>Washing, bleaching or dyeing machines, nes  .</t>
  </si>
  <si>
    <t>Machines for reeling, unreeling, folding,   utting or pinking textile fabrics</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</si>
  <si>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</si>
  <si>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</si>
  <si>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</si>
  <si>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</si>
  <si>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</si>
  <si>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Sewing machine needles</t>
  </si>
  <si>
    <t>Furniture, bases and covers for sewing mach nes and parts thereof;other parts of</t>
  </si>
  <si>
    <t>Machinery for preparing, tanning or workin   hides, skins or leather.</t>
  </si>
  <si>
    <t>Machinery for making or repairing footwear  .</t>
  </si>
  <si>
    <t>Parts of machinery for preparing  leath er, making footware, etc.</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</si>
  <si>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</si>
  <si>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</si>
  <si>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</si>
  <si>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</si>
  <si>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</si>
  <si>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</si>
  <si>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</si>
  <si>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</si>
  <si>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</si>
  <si>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Operated by laser</t>
  </si>
  <si>
    <t>Other - Machinery tools for working any ma  erial by laser or other light or phot</t>
  </si>
  <si>
    <t>Unit contruction machines (single station)  for working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</si>
  <si>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</si>
  <si>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</si>
  <si>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</si>
  <si>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</si>
  <si>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</si>
  <si>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nes   .</t>
  </si>
  <si>
    <t>Boring-milling machines for metal, nes   .</t>
  </si>
  <si>
    <t>Other boring Machines . .</t>
  </si>
  <si>
    <t>Milling machines for metal, nes   .</t>
  </si>
  <si>
    <t>Threading or tapping machines for metal, w  rked by removing metal, nes</t>
  </si>
  <si>
    <t>Flat-surface grinding machines, &gt;=001mm a c uracy, nes</t>
  </si>
  <si>
    <t>Grinding machines, nes, accurate to &gt;=001 m .</t>
  </si>
  <si>
    <t>Sharpening (tool or cutter grinding) machi  es, nes</t>
  </si>
  <si>
    <t>Honing or lapping machines, for working me  al</t>
  </si>
  <si>
    <t>Machines for deburring, grinding, polishin  , etc, metal, nes</t>
  </si>
  <si>
    <t>Shaping or slotting machines for working m  tal or cermets</t>
  </si>
  <si>
    <t>Gear cutting/grinding/finishing machines f  r working metal or cermets</t>
  </si>
  <si>
    <t>Sawing or cutting-off machines for working  metal or cermets.</t>
  </si>
  <si>
    <t>Machine tools working by removing metal or  cermets,nes</t>
  </si>
  <si>
    <t>Forging or die-stamping machines (incl pr e ses) and hammers.</t>
  </si>
  <si>
    <t>Bending, folding machines (incl presse s),  umerically controlled</t>
  </si>
  <si>
    <t>Bending, folding, straightening or flatten  ng machines (incl presses)</t>
  </si>
  <si>
    <t>Shearing machines (incl presses), numeric a ly controlled</t>
  </si>
  <si>
    <t>Shearing machines (incl presses), nes   .</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</si>
  <si>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</si>
  <si>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</si>
  <si>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</si>
  <si>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</si>
  <si>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</si>
  <si>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</si>
  <si>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</si>
  <si>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</si>
  <si>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</si>
  <si>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</si>
  <si>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</si>
  <si>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</si>
  <si>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</si>
  <si>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</si>
  <si>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</si>
  <si>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</si>
  <si>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</si>
  <si>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</si>
  <si>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</si>
  <si>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</si>
  <si>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</si>
  <si>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</si>
  <si>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</si>
  <si>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</si>
  <si>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</si>
  <si>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</si>
  <si>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Saws, with self-contanied electric motor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</si>
  <si>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</si>
  <si>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</si>
  <si>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</si>
  <si>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</si>
  <si>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</si>
  <si>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</si>
  <si>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</si>
  <si>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</si>
  <si>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</si>
  <si>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</si>
  <si>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</si>
  <si>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</si>
  <si>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</si>
  <si>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</si>
  <si>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</si>
  <si>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Portable automatic data processing machine  , with CPU, keyboard &amp; monitor &lt;=10kg</t>
  </si>
  <si>
    <t>Non-portable ADP machines, comprising at l  ast CPU &amp; input/output unit in same h</t>
  </si>
  <si>
    <t>Non-portable ADP machines, nes, presented   n the form of systems</t>
  </si>
  <si>
    <t>Computer Server or Network Server  .</t>
  </si>
  <si>
    <t>Other than computer or network server. .</t>
  </si>
  <si>
    <t>ADP input or output units whether or not c  ntaining storage units in same housin</t>
  </si>
  <si>
    <t>Automatic data processing machine storage   nits.</t>
  </si>
  <si>
    <t>Computer's Internal Harddisk . .</t>
  </si>
  <si>
    <t>Computer External Portable Harddisk +</t>
  </si>
  <si>
    <t>Other Storage Unit</t>
  </si>
  <si>
    <t>Units of automatic data processing machine   nes.</t>
  </si>
  <si>
    <t>Magnetic or optical readers; machines for   ranscribing data onto data medianes</t>
  </si>
  <si>
    <t>Machines for dealing (sorting,folding,inse  ting in envolop,opening,closing etc)w</t>
  </si>
  <si>
    <t>Office machines, nes(incl coin-sorting/co u ting/wrapping machines)</t>
  </si>
  <si>
    <t>Parts and accessories of machines of 8470 3  to 847090</t>
  </si>
  <si>
    <t>Parts and accessories of the machines of 8  71</t>
  </si>
  <si>
    <t>Parts and accessories of the machines of 8  72</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</si>
  <si>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</si>
  <si>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</si>
  <si>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</si>
  <si>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</si>
  <si>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</si>
  <si>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</si>
  <si>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</si>
  <si>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Machines for assembling electric lamps, tu  es of flash bulbs in glass envelopes.</t>
  </si>
  <si>
    <t>Extruders for working rubber or plastics a  d making products thereof</t>
  </si>
  <si>
    <t>Blow moulding machines for working rubber   r plastics, etc</t>
  </si>
  <si>
    <t>Vacuum moulding machines and other thermof  rming machines for rubber</t>
  </si>
  <si>
    <t>Machinery for moulding or forming rubber o   plastics, etc, nes</t>
  </si>
  <si>
    <t>Machinery for working rubber/plastics or m  king products thereof, nes</t>
  </si>
  <si>
    <t>Parts of machinery for working rubber or p  astics, etc</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</si>
  <si>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</si>
  <si>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</si>
  <si>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</si>
  <si>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</si>
  <si>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</si>
  <si>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Evaporative air coolers   .</t>
  </si>
  <si>
    <t>Machines for treating metal, incl electri c wire coil-winders, having individual</t>
  </si>
  <si>
    <t>Machines for mixing, kneading, crushing,gr  nding,, having individual functions</t>
  </si>
  <si>
    <t>Machinery for soap Industry   .</t>
  </si>
  <si>
    <t>Other- machines &amp; mechanical appliances ha  ing individual functions, nes</t>
  </si>
  <si>
    <t>Parts of machines heading 8479 having ind i idual functions, nes.</t>
  </si>
  <si>
    <t>Moulding boxes for metal foundry  . .</t>
  </si>
  <si>
    <t>Mould bases   .</t>
  </si>
  <si>
    <t>Moulding patterns   .</t>
  </si>
  <si>
    <t>Injection or compression type moulds for m  tal or metal carbides</t>
  </si>
  <si>
    <t>Moulds for metal or metal carbides (excl  i jection or compression)</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</si>
  <si>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</si>
  <si>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</si>
  <si>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</si>
  <si>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</si>
  <si>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</si>
  <si>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</si>
  <si>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</si>
  <si>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</si>
  <si>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</si>
  <si>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</si>
  <si>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</si>
  <si>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</si>
  <si>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</si>
  <si>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</si>
  <si>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</si>
  <si>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</si>
  <si>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t>
  </si>
  <si>
    <t>Parts of ball or roller bearings (excl ba l s, needles and rollers)</t>
  </si>
  <si>
    <t>Transmission shafts (incl cam and crank s h fts) and cranks</t>
  </si>
  <si>
    <t>Bearing housings, incorporating ball or ro  ler bearings.</t>
  </si>
  <si>
    <t>Bearing housings, nes; plain shaft bearing  .</t>
  </si>
  <si>
    <t>Gears and gearing; ball or roller screws;   ear boxes and other speed changers</t>
  </si>
  <si>
    <t>Flywheels and pulleys (incl pulley blocks ) .</t>
  </si>
  <si>
    <t>Clutches and shaft couplings  (incl unive r al joints)</t>
  </si>
  <si>
    <t>Toothed wheels,chain sprockets and other t  ansmission elem presented separately:</t>
  </si>
  <si>
    <t>Gaskets of metal combined with other ma ter als or &gt;1 metal layer</t>
  </si>
  <si>
    <t>Mechanical seals  . .</t>
  </si>
  <si>
    <t>Sets or assortments of gaskets and similar  joints</t>
  </si>
  <si>
    <t>Others - machinery parts, not containing e  ectrical connectors, insulators, coil</t>
  </si>
  <si>
    <t>Motors of an output =&lt;375 W   .</t>
  </si>
  <si>
    <t>Universal ac/dc motors of an output &gt;375  W .</t>
  </si>
  <si>
    <t>Dc motors and generators of an output =&lt;75   W</t>
  </si>
  <si>
    <t>Dc motors and generators of an output &gt;750  W-&lt;=75 kW</t>
  </si>
  <si>
    <t>Dc motors and generators of an output &gt;75   W-&lt;=375 kW</t>
  </si>
  <si>
    <t>Ac motors, single-phase   .</t>
  </si>
  <si>
    <t>Ac motors, multi-phase, of an output =&lt;750  W</t>
  </si>
  <si>
    <t>Ac motors, multi-phase, of an output &gt;750   -&lt;=75 kW.</t>
  </si>
  <si>
    <t>Ac generators (alternators) of an output =  75 kVA</t>
  </si>
  <si>
    <t>Ac generators (alternators) of an output &gt;  5 kVA-&lt;=375 kVA</t>
  </si>
  <si>
    <t>Generating sets with compression-ignition   iston engines, =&lt;75 kVA</t>
  </si>
  <si>
    <t>Generating sets with compressionignition  p ston engines &gt; 75 KVA</t>
  </si>
  <si>
    <t>Generating sets with compression-ignition   iston engines, &gt;375 kVA</t>
  </si>
  <si>
    <t>Generating sets with spark-ignition intern  l combustion piston engines</t>
  </si>
  <si>
    <t>Generating sets,(exclwind-powered) nes   .</t>
  </si>
  <si>
    <t>Parts suitable for machines of 8501 or 85 0 .</t>
  </si>
  <si>
    <t>Ballasts for discharge lamps or tubes   .</t>
  </si>
  <si>
    <t>Liquid dielectric transformers, power hand  ing capacity =&lt;650kva</t>
  </si>
  <si>
    <t>Liquid dielectric transformers, power hand  ing capacity 650-10000kva</t>
  </si>
  <si>
    <t>Transformers, nes, power handling capacity  =&lt;1kva</t>
  </si>
  <si>
    <t>Transformers, nes, power handling capacity  -16kva</t>
  </si>
  <si>
    <t>Transformers, nes, power handling capacity  16-500kva</t>
  </si>
  <si>
    <t>Transformers, nes, power handling capacity  &gt;500kva</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</si>
  <si>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</si>
  <si>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</si>
  <si>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</si>
  <si>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</si>
  <si>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</si>
  <si>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</si>
  <si>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</si>
  <si>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lithi  m</t>
  </si>
  <si>
    <t>Other primary cells and primary batteries   .</t>
  </si>
  <si>
    <t>Parts of primary cells and primary batteri  s</t>
  </si>
  <si>
    <t>Lead-acid accumulators for starting piston  engines</t>
  </si>
  <si>
    <t>Lead-acid accumulators (excl for starting   iston engines)</t>
  </si>
  <si>
    <t>Mickelmetal hydride  .</t>
  </si>
  <si>
    <t>Lithiumion . .</t>
  </si>
  <si>
    <t>Electric accumulators (excl lead-acid, ni c el-cadmium or nickel-iron)</t>
  </si>
  <si>
    <t>Parts of electric accumulators (incl sepa r tors)</t>
  </si>
  <si>
    <t>Vacuum Cleaners with electric motor of a p  wer &lt;=1,500 W &amp; having a dust bag &lt;=</t>
  </si>
  <si>
    <t>Other vacuum cleaners with self contained   lectric motor</t>
  </si>
  <si>
    <t>Other vacuum cleaners   .</t>
  </si>
  <si>
    <t>Parts of vaccum cleaners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</si>
  <si>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</si>
  <si>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</si>
  <si>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</si>
  <si>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</si>
  <si>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</si>
  <si>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Hair-removing appliances with self-contain  d electric motor, (excl shavers &amp; cli</t>
  </si>
  <si>
    <t>Parts of shavers and hair clippers with se  f-contained electric motor</t>
  </si>
  <si>
    <t>Sparking plugs   .</t>
  </si>
  <si>
    <t>Ignition magnetos; magneto-dynamos; magnet  c flywheels</t>
  </si>
  <si>
    <t>Distributors; ignition coils  . .</t>
  </si>
  <si>
    <t>Generators, nes, for internal combustion e  gines</t>
  </si>
  <si>
    <t>Parts of electrical ignition/starting equi  ment of 8511.</t>
  </si>
  <si>
    <t>Lighting or visual signalling equipment fo   bicycles</t>
  </si>
  <si>
    <t>Lighting or visual signalling equipment fo   motor vehicles</t>
  </si>
  <si>
    <t>Sound signalling equipment for cycles or m  tor vehicles.</t>
  </si>
  <si>
    <t>Windscreen wipers, defrosters and demister   for motor vehicles</t>
  </si>
  <si>
    <t>Parts of vehicle lighting/signalling, etc,  equipment of 8512</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</si>
  <si>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</si>
  <si>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</si>
  <si>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</si>
  <si>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</si>
  <si>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aterials by induction of dielectric l</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</si>
  <si>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</si>
  <si>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</si>
  <si>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</si>
  <si>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</si>
  <si>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</si>
  <si>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</si>
  <si>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</si>
  <si>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</si>
  <si>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</si>
  <si>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</si>
  <si>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</si>
  <si>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</si>
  <si>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</si>
  <si>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</si>
  <si>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</si>
  <si>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</si>
  <si>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</si>
  <si>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Electric ovens, nes; cookers, cooking plat  s, boiling rings, grillers and roaste</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</si>
  <si>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</si>
  <si>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</si>
  <si>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</si>
  <si>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</si>
  <si>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</si>
  <si>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</si>
  <si>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Other telephone sets  . .</t>
  </si>
  <si>
    <t>Base stations  . .</t>
  </si>
  <si>
    <t>Machines for the reception, conversion and  transmission or regeneration of voice</t>
  </si>
  <si>
    <t>Other apparatus for transmission or recept  on of voice, images or other data</t>
  </si>
  <si>
    <t>Parts of telephone, cell phone&amp;other for t  ansmior reception of voice,images,oth</t>
  </si>
  <si>
    <t>Microphones and stands therefor   .</t>
  </si>
  <si>
    <t>Single loudspeakers, mounted in their encl  sures</t>
  </si>
  <si>
    <t>Multiple loudspeakers, mounted in the same  enclosure</t>
  </si>
  <si>
    <t>Loudspeakers, not mounted in encloseurs   .</t>
  </si>
  <si>
    <t>Headphones, earphones whether or not combi  ed with a microphone &amp; setmore louds.</t>
  </si>
  <si>
    <t>Audio-frequency electric amplifiers   .</t>
  </si>
  <si>
    <t>Electric sound amplifier sets   .</t>
  </si>
  <si>
    <t>Parts of apparatus of 8518   .</t>
  </si>
  <si>
    <t>Apparatus operated by coins, banknotes, ba  k cards, tokens or by other means of</t>
  </si>
  <si>
    <t>Turntables (recorddecks)  . .</t>
  </si>
  <si>
    <t>Other sound recording or reproducing appar  tus using magnetic,optical or semicon</t>
  </si>
  <si>
    <t>Other sound recording or reproducing appar  tus, nes.</t>
  </si>
  <si>
    <t>Video recording or reproducing apparatus,   ith or without video tuner,magnetic t</t>
  </si>
  <si>
    <t>Video recording or reproducing apparatus,   ith or without video tuner,exclmagta.</t>
  </si>
  <si>
    <t>Parts &amp; accessories of video sets(deck)   .</t>
  </si>
  <si>
    <t>Parts &amp; accessories of other apparatus oth  r than deck,sound recorder&amp;cartidges.</t>
  </si>
  <si>
    <t>Cards incorporating a magnetic stripe   .</t>
  </si>
  <si>
    <t>Other magnetic storage device</t>
  </si>
  <si>
    <t>Other optical media   .</t>
  </si>
  <si>
    <t>Solidstate nonvolatile storage devices   .</t>
  </si>
  <si>
    <t>Smart cards   .</t>
  </si>
  <si>
    <t>Other semiconductor media   .</t>
  </si>
  <si>
    <t>Software  .</t>
  </si>
  <si>
    <t>Transmission apparatus   .</t>
  </si>
  <si>
    <t>Television cameras, digital cameras and vi  eo camera recorders</t>
  </si>
  <si>
    <t>Radar apparatus   .</t>
  </si>
  <si>
    <t>Radio navigational aid apparatus  . .</t>
  </si>
  <si>
    <t>Radio remote control apparatus   .</t>
  </si>
  <si>
    <t>Pocket-size radio cassette players   .</t>
  </si>
  <si>
    <t>Radio broadcast reception apparatus combin  d with sound recording/reproducing ap</t>
  </si>
  <si>
    <t>Radio receivers, portable, (excl sound re c rding/reproducing apparatus) nes.</t>
  </si>
  <si>
    <t>Radio receivers for motor vehicles, with s  und reproducing apparatus</t>
  </si>
  <si>
    <t>Radio receivers for motor vehicles, nes   .</t>
  </si>
  <si>
    <t>Reception apparatus for radio broadcasting  with sound recording/reproducing appa</t>
  </si>
  <si>
    <t>Other reception apparatus for radio broadc  sting, nes</t>
  </si>
  <si>
    <t>CRT monitors of a kind solely or principal  y used in Data Prossing System of hea</t>
  </si>
  <si>
    <t>Other - CRT monitors  . .</t>
  </si>
  <si>
    <t>Other monitors, nes   .</t>
  </si>
  <si>
    <t>Other projectors  . .</t>
  </si>
  <si>
    <t>Reception apparatus for TV not designed to  incorporate a video display or screen</t>
  </si>
  <si>
    <t>Other, colour</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</si>
  <si>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</si>
  <si>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</si>
  <si>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</si>
  <si>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</si>
  <si>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</si>
  <si>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</si>
  <si>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Electrical burglar or fire alarms and simi  ar apparatus.</t>
  </si>
  <si>
    <t>Indicator panels with liquid crystal devic  s (LCD) or light emitting diodes (LED</t>
  </si>
  <si>
    <t>Electrical apparatus for sound/visual sign  lling, nes(bells,sirens,burglar,fire</t>
  </si>
  <si>
    <t>Parts of apparatus of 8531   .</t>
  </si>
  <si>
    <t>Fixed capacitors for 50/60 hz circuits hav  ng power capacity &gt;=05kvar</t>
  </si>
  <si>
    <t>Fixed electrical capacitors, nes  . .</t>
  </si>
  <si>
    <t>Electrical variable or adjustable (pre-set   capacitors</t>
  </si>
  <si>
    <t>Parts of electrical capacitors of 8532   .</t>
  </si>
  <si>
    <t>Fixed resistors for a power handling capac  ty =&lt;20w.</t>
  </si>
  <si>
    <t>Fixed resistors for a power handling capac  ty &gt;20w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</si>
  <si>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</si>
  <si>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</si>
  <si>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</si>
  <si>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</si>
  <si>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</si>
  <si>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</si>
  <si>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</si>
  <si>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</si>
  <si>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</si>
  <si>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</si>
  <si>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</si>
  <si>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</si>
  <si>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</si>
  <si>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</si>
  <si>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</si>
  <si>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</si>
  <si>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</si>
  <si>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</si>
  <si>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</si>
  <si>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</si>
  <si>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Boards equipped with two or more appara tus of 8535 or 8536, voltage =&lt;1000 V</t>
  </si>
  <si>
    <t>Boards equipped with two or more appara tus of 8535 or 8536, voltage &gt;1000 V.</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</si>
  <si>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</si>
  <si>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</si>
  <si>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</si>
  <si>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</si>
  <si>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</si>
  <si>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</si>
  <si>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</si>
  <si>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</si>
  <si>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Discharge lamps, other than ultra-violet l  mps, mercury or sodium vapour lamps,</t>
  </si>
  <si>
    <t>Arc-lamps  . .</t>
  </si>
  <si>
    <t>Ultra-violet or infra-red lamps   .</t>
  </si>
  <si>
    <t>Light-emiting diode (LED) lamps.</t>
  </si>
  <si>
    <t>Parts for electric filament or discharge l  mps</t>
  </si>
  <si>
    <t>Diodes (excl photosensitive or light emit t ng diodes)</t>
  </si>
  <si>
    <t>Transistors (excl phototransistors), with    dissipation rate &gt;=1w</t>
  </si>
  <si>
    <t>Photosensitive semiconductor devices; (inc   photo voltaic cells) light emitting</t>
  </si>
  <si>
    <t>Semiconductor devices (excl photosensitiv e .</t>
  </si>
  <si>
    <t>Parts of devices of 8541  . .</t>
  </si>
  <si>
    <t>Processors and controllers, whether or not  combined with memories, converters, l</t>
  </si>
  <si>
    <t>Amplifiers</t>
  </si>
  <si>
    <t>Other electronic integrated circutes (ICs)</t>
  </si>
  <si>
    <t>Parts of electronic integrated circuits (h  ading 8542)</t>
  </si>
  <si>
    <t>Particle accelerators</t>
  </si>
  <si>
    <t>Signal generators</t>
  </si>
  <si>
    <t>Other machines and apparatus having indivi  ual function, not specified in this c</t>
  </si>
  <si>
    <t>Parts of electrical machines/apparatus wit   individual functions, nes</t>
  </si>
  <si>
    <t>Winding wire of copper</t>
  </si>
  <si>
    <t>Winding wire (excl of copper)</t>
  </si>
  <si>
    <t>Co-axial cable and other co-axial electric  conductors.</t>
  </si>
  <si>
    <t>Ignition wiring sets and other wiring sets  for vehicles, aircraft or ships</t>
  </si>
  <si>
    <t>Electric conductors, for a voltage &lt;=1000V  fitted with connectors</t>
  </si>
  <si>
    <t>Electric conductors, nes, for a voltage &lt;=  000V, not fitted with connectors.</t>
  </si>
  <si>
    <t>Electric conductors, nes, for a voltage &gt;1  00 V.</t>
  </si>
  <si>
    <t>Optical fibre cables made up of individual  y sheathed fibres</t>
  </si>
  <si>
    <t>Carbon electrodes (excl for furnaces)   .</t>
  </si>
  <si>
    <t>Carbon brushes</t>
  </si>
  <si>
    <t>Articles of graphite or other carbon, nes,  for electrical purposes</t>
  </si>
  <si>
    <t>Ceramic electrical insulators</t>
  </si>
  <si>
    <t>Electrical insulators (excl of glass or c e amics)</t>
  </si>
  <si>
    <t>Insulating fittings, nes, for electrical m  chines; conduit tubing</t>
  </si>
  <si>
    <t>Electrical parts of machinery or apparatus   nes.</t>
  </si>
  <si>
    <t>Railway/tramway track fixtures/fittings; m  chanical signalling.</t>
  </si>
  <si>
    <t>Containers specially designed for transpor   by one or more methods</t>
  </si>
  <si>
    <t>Pedestrian controlled Tractor up to 1800 C  ( other than Heading No8709 )</t>
  </si>
  <si>
    <t>Bus (with a capacity 26 seats and above) (  iesel or semi diesel engine).</t>
  </si>
  <si>
    <t>Mini-bus (15 - 25 seats)  . .</t>
  </si>
  <si>
    <t>Micro-bus (11 to 14 seats)   .</t>
  </si>
  <si>
    <t>Auto rickshaw (three wheeler) &lt;=1000 cc</t>
  </si>
  <si>
    <t>Other vehicles of a capacity  upto 1000cc   .</t>
  </si>
  <si>
    <t>Vehicles of a cylinder capacity exceeding   000 cc but not exceeding 1500 cc.</t>
  </si>
  <si>
    <t>Vehicles of a cylinder capacity exceeding   500 cc but not exceeding 3000 cc.</t>
  </si>
  <si>
    <t>Vehicles with diesel engine of cylinder  ca acity &lt;1500cc</t>
  </si>
  <si>
    <t>Ambulance &amp; sab-bahan of diesel engine of   apacity between 1500cc to 2500cc.</t>
  </si>
  <si>
    <t>Vehicles with diesel engine of cylinder  ca acity 1500-2500cc</t>
  </si>
  <si>
    <t>Other vehicles, with only electric motor for propulsion.</t>
  </si>
  <si>
    <t>Delivery Van with 100% refrigerated system</t>
  </si>
  <si>
    <t>Delivery Van</t>
  </si>
  <si>
    <t>Crane lorries</t>
  </si>
  <si>
    <t>Fire fighting vehicles</t>
  </si>
  <si>
    <t>Concrete-mixer lorries</t>
  </si>
  <si>
    <t>Special purpose motor vehicles, nes (eg breakdown lorries, etc).</t>
  </si>
  <si>
    <t>Chasis of Bus &amp; Trucks</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</si>
  <si>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</si>
  <si>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</si>
  <si>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</si>
  <si>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</si>
  <si>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</si>
  <si>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</si>
  <si>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Driveaxles with diff, whether or not prov i ed with other transmission component</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</si>
  <si>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</si>
  <si>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</si>
  <si>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</si>
  <si>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</si>
  <si>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</si>
  <si>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</si>
  <si>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</si>
  <si>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</si>
  <si>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Parts of works trucks of 8709   .</t>
  </si>
  <si>
    <t>Motorcycles with reciprocating engine of c  pacity 50-250cc</t>
  </si>
  <si>
    <t>Motorcycles with reciprocating piston engi  e of capacity 250-500cc</t>
  </si>
  <si>
    <t>Bicycles, other cycles ( including deliver   try cycle ) not motorised</t>
  </si>
  <si>
    <t>Invalid carriages, motorised or otherwise   ot mechanically propelled</t>
  </si>
  <si>
    <t>Of motorcycles (including mopeds) . .</t>
  </si>
  <si>
    <t>Frames and front forks of cycles and parts  thereof</t>
  </si>
  <si>
    <t>Wheel rims and spokes of cycles   .</t>
  </si>
  <si>
    <t>Hubs, not coaster braking hubs and free -wh el sproket-wheels</t>
  </si>
  <si>
    <t>Brakes, coaster braking hubs and hub brake   and parts thereof of cycles.</t>
  </si>
  <si>
    <t>Saddles ofcycles  . .</t>
  </si>
  <si>
    <t>Pedals and crank-gear and parts thereof of  cycles</t>
  </si>
  <si>
    <t>Parts &amp; assessories of bicycles &amp; rickshaw  , nes</t>
  </si>
  <si>
    <t>Other parts of vehicles, nes  . .</t>
  </si>
  <si>
    <t>Baby carriages and parts thereof  . .</t>
  </si>
  <si>
    <t>Vehicles, not mechanically propelled, nes   .</t>
  </si>
  <si>
    <t>Parts of trailers &amp; semi-trailers, other v  hicles,not mechanically propelled</t>
  </si>
  <si>
    <t>Balloons and dirigibles; gliders, hang gli  ers and other nonpowered aircraft</t>
  </si>
  <si>
    <t>Parts of aeroplanes or helicopters, nes o f heading 8801 or 8802</t>
  </si>
  <si>
    <t>Aircraft launching gear, deck-arrestors or  similar gear and parts thereof</t>
  </si>
  <si>
    <t>Vessels for pleasure or sports, nes; rowin   boats and canoes</t>
  </si>
  <si>
    <t>Floating structures (eg tanks, coffer-dams   landing-stages, buoys and beacons),</t>
  </si>
  <si>
    <t>Optical fibres, optical fibre bundles and   ables (excl those of 8444)</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</si>
  <si>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</si>
  <si>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</si>
  <si>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</si>
  <si>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</si>
  <si>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</si>
  <si>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</si>
  <si>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</si>
  <si>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lenses, prisms, mirrors, etc, of a  y material, nes</t>
  </si>
  <si>
    <t>Frames and mountings for spectacles, goggl  s or the like, of plastics</t>
  </si>
  <si>
    <t>Frames and mountings for spectacles, goggl  s or the like, of other materials</t>
  </si>
  <si>
    <t>Parts of frames and mountings for spectacl  s, goggles or the like</t>
  </si>
  <si>
    <t>Sunglasses   .</t>
  </si>
  <si>
    <t>Spectacles, goggles and the like (excl su n lasses)</t>
  </si>
  <si>
    <t>Binoculars   .</t>
  </si>
  <si>
    <t>Instruments (excl binoculars) such as opt i al telescopes</t>
  </si>
  <si>
    <t>Cameras for underwater use, for aerial sur  ey, for medical purposes.</t>
  </si>
  <si>
    <t>Instant print cameras   .</t>
  </si>
  <si>
    <t>Cameras, nes, taking &lt;35mm roll film  . .</t>
  </si>
  <si>
    <t>Cameras,nes (not cine-)   .</t>
  </si>
  <si>
    <t>Parts and accessories for cameras (not cin  -)</t>
  </si>
  <si>
    <t>Parts and accessories for photographic fla  hlight apparatus.</t>
  </si>
  <si>
    <t>Parts and accessories for cinematographic   ameras</t>
  </si>
  <si>
    <t>Parts and accessories of image projectors,  photo enlargers/reducers.</t>
  </si>
  <si>
    <t>Projection screens   .</t>
  </si>
  <si>
    <t>Stereoscopic microscopes  . .</t>
  </si>
  <si>
    <t>Other microscopes, for photomicrography,    inephotomicrography or  microprojecti</t>
  </si>
  <si>
    <t>Optical microscopes, nes  . .</t>
  </si>
  <si>
    <t>Parts and accessories of optical microscop  s of 9011</t>
  </si>
  <si>
    <t>Microscopes (excl optical microscopes) an d diffraction apparatus</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</si>
  <si>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</si>
  <si>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</si>
  <si>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</si>
  <si>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</si>
  <si>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</si>
  <si>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</si>
  <si>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t>
  </si>
  <si>
    <t>Theodolites and tachymeters (tacheometers)  .</t>
  </si>
  <si>
    <t>Levels for surveying  . .</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</si>
  <si>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</si>
  <si>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</si>
  <si>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</si>
  <si>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</si>
  <si>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</si>
  <si>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</si>
  <si>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</si>
  <si>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</si>
  <si>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</si>
  <si>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</si>
  <si>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</si>
  <si>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</si>
  <si>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</si>
  <si>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</si>
  <si>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</si>
  <si>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</si>
  <si>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</si>
  <si>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</si>
  <si>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</si>
  <si>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</si>
  <si>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</si>
  <si>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</si>
  <si>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</si>
  <si>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</si>
  <si>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</si>
  <si>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</si>
  <si>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</si>
  <si>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</si>
  <si>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</si>
  <si>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</si>
  <si>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</si>
  <si>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</si>
  <si>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Apparatus based on the use of X-rays, nes , for medical, surgical or veterinary u</t>
  </si>
  <si>
    <t>Apparatus based on the use of X-rays, nes . .</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</si>
  <si>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</si>
  <si>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</si>
  <si>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</si>
  <si>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</si>
  <si>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</si>
  <si>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</si>
  <si>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instruments,liquid-filled,for direct</t>
  </si>
  <si>
    <t>Thermometers &amp; pyrometers, not combined wi  h other instruments, not liquid-fille</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</si>
  <si>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</si>
  <si>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</si>
  <si>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</si>
  <si>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</si>
  <si>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</si>
  <si>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</si>
  <si>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</si>
  <si>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</si>
  <si>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</si>
  <si>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</si>
  <si>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</si>
  <si>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</si>
  <si>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</si>
  <si>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</si>
  <si>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</si>
  <si>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</si>
  <si>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</si>
  <si>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</si>
  <si>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</si>
  <si>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</si>
  <si>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</si>
  <si>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</si>
  <si>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</si>
  <si>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</si>
  <si>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Other instruments for measuing voltage,cur  ent,resistance,power, with a recordin</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</si>
  <si>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</si>
  <si>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</si>
  <si>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</si>
  <si>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</si>
  <si>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</si>
  <si>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</si>
  <si>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</si>
  <si>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</si>
  <si>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</si>
  <si>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</si>
  <si>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</si>
  <si>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</si>
  <si>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or controlling instru  ents and apparatus, nes</t>
  </si>
  <si>
    <t>Parts and accessories of automatic regulat  ng devices of 9032</t>
  </si>
  <si>
    <t>Parts and accessories, nes, for machines,   ppliances, etc, of chapter 90</t>
  </si>
  <si>
    <t>Electrically operated wrist-watches, mecha  ical display only, case of precious m</t>
  </si>
  <si>
    <t>Electrically operated wrist-watches, nes,   ith case of precious metal</t>
  </si>
  <si>
    <t>Wrist-watches (exclelectrically operated  / utomatic winding), case of precious m</t>
  </si>
  <si>
    <t>Pocket-watches, etc (excl wrist-), nes, o f precious metal</t>
  </si>
  <si>
    <t>Electrically operated wrist-watches, mecha  ical display only (excl of precious m</t>
  </si>
  <si>
    <t>Electrically operated wrist-watches, opto-  lectronic display (excl of precious m</t>
  </si>
  <si>
    <t>Electrically operated wrist-watches, nes (  xclthose with case of precious metal)</t>
  </si>
  <si>
    <t>Wrist-watches,with automatic winding (excl  of precious metal)</t>
  </si>
  <si>
    <t>Wrist-watches, not electrically operated/a  tomatic winding (excl of precious met</t>
  </si>
  <si>
    <t>Pocket-watches, etc, nes (excl those with   ase of precious metal)</t>
  </si>
  <si>
    <t>Alarm clocks, electrically operated   .</t>
  </si>
  <si>
    <t>Alarm clocks (excl electrically operated) . .</t>
  </si>
  <si>
    <t>Wall clocks, electrically operated   .</t>
  </si>
  <si>
    <t>Wall clocks (excl electrically operated)  .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</si>
  <si>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</si>
  <si>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</si>
  <si>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</si>
  <si>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</si>
  <si>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</si>
  <si>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Complete watch movements, unassembled or p  rtly assembled</t>
  </si>
  <si>
    <t>Parts of watch cases  .</t>
  </si>
  <si>
    <t>Watch straps, bands and bracelets, and par  s thereof, nes</t>
  </si>
  <si>
    <t>Dials for clocks and watches  .</t>
  </si>
  <si>
    <t>Automatic pianos, harpsichords and other k  yboard instruments, nes</t>
  </si>
  <si>
    <t>String musical instruments played with a b  w (eg Guitars, violins, harps)</t>
  </si>
  <si>
    <t>String musical instruments, nes   .</t>
  </si>
  <si>
    <t>Parts and accessories for the musical inst  uments of Heading 9202</t>
  </si>
  <si>
    <t>Keyboard instruments with electrically pro  uced or amplified sound</t>
  </si>
  <si>
    <t>Musical boxes  . .</t>
  </si>
  <si>
    <t>Fairground organs, mechanical street, etc;  decoy calls of all kinds; whistles, e</t>
  </si>
  <si>
    <t>Musical instrument strings</t>
  </si>
  <si>
    <t>Parts and accessories for pianos  .</t>
  </si>
  <si>
    <t>Parts and accessories of musical instrumen  s, nes</t>
  </si>
  <si>
    <t>Seats of a kind used for motor vehicles   .</t>
  </si>
  <si>
    <t>Upholstered seats, with wooden frames   .</t>
  </si>
  <si>
    <t>Upholstered seats, with metal frames  . .</t>
  </si>
  <si>
    <t>Seats with metal frames, not upholstered  . .</t>
  </si>
  <si>
    <t>Seats, nes   .</t>
  </si>
  <si>
    <t>Parts of seats</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</si>
  <si>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</si>
  <si>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</si>
  <si>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</si>
  <si>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</si>
  <si>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</si>
  <si>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</si>
  <si>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</si>
  <si>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</si>
  <si>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</si>
  <si>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other materials, nes   .</t>
  </si>
  <si>
    <t>Parts of furniture</t>
  </si>
  <si>
    <t>Mattress supports   .</t>
  </si>
  <si>
    <t>Mattresses of cellular rubber or plastics   .</t>
  </si>
  <si>
    <t>Mattresses of other materials, nes   .</t>
  </si>
  <si>
    <t>Sleeping bags  . .</t>
  </si>
  <si>
    <t>Articles of bedding, stuffed, etc (excl m a tresses and sleeping bags)</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</si>
  <si>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</si>
  <si>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</si>
  <si>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</si>
  <si>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</si>
  <si>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</si>
  <si>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</si>
  <si>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Parts of glass for other lamps</t>
  </si>
  <si>
    <t>Parts (excl of glass or plastics) of lamp s and lighting fittings, etc</t>
  </si>
  <si>
    <t>Tricycles, scooters, pedal cars and simila   wheeled toys; dolls' carriages; doll</t>
  </si>
  <si>
    <t>Other games, operated by coins, banknotes,  ankcards, tokens or by any other mean</t>
  </si>
  <si>
    <t>Video game consoles and machines, other tha  those of subheading 950430</t>
  </si>
  <si>
    <t>Other rticles for funfair, table or parlou   games, nes</t>
  </si>
  <si>
    <t>Articles for christmas festivities   .</t>
  </si>
  <si>
    <t>Festive, carnival or other entertainment a  ticles, nes</t>
  </si>
  <si>
    <t>Water-skis, surf-boards and other water-sp  rt equipment.</t>
  </si>
  <si>
    <t>Golf balls   .</t>
  </si>
  <si>
    <t>Articles and equipment for table-tennis</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</si>
  <si>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</si>
  <si>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</si>
  <si>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</si>
  <si>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</si>
  <si>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</si>
  <si>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</si>
  <si>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</si>
  <si>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Other articles and equipment for sport, ne   &amp; article of swimming pools&amp;padding</t>
  </si>
  <si>
    <t>Fishing reels  . .</t>
  </si>
  <si>
    <t>Line fishing tackle, fish landing nets, bu  terfly and similar nets, decoy birds.</t>
  </si>
  <si>
    <t>Roun dabouts, swings, shooting galleriesa;  travelling theatres</t>
  </si>
  <si>
    <t>Worked vegetable or mineral; moulded  ariti les of wax, sterin, etc</t>
  </si>
  <si>
    <t>Brooms and brushes, of twigs or other vege  able materials bound together</t>
  </si>
  <si>
    <t>Tooth brushes including dental-plate brush  s</t>
  </si>
  <si>
    <t>Shaving, hair, nail, eyelash, toilet brush  s for use on the person &amp; parts</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</si>
  <si>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</si>
  <si>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</si>
  <si>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</si>
  <si>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</si>
  <si>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</si>
  <si>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</si>
  <si>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Press-fasteners, snap-fasteners and press-  tuds and parts therefor</t>
  </si>
  <si>
    <t>Buttons of plastics, not covered with text  le material.</t>
  </si>
  <si>
    <t>Buttons of base metal, not covered with te  tile material</t>
  </si>
  <si>
    <t>Buttons, nes</t>
  </si>
  <si>
    <t>Button moulds and other parts of buttons;   utton blanks</t>
  </si>
  <si>
    <t>Slide fasteners fitted with chain scoops o   base metal.</t>
  </si>
  <si>
    <t>Slide fasteners not fitted with chain scoo  s of base metal.</t>
  </si>
  <si>
    <t>Slide fastener parts  .</t>
  </si>
  <si>
    <t>Ball-point pens   .</t>
  </si>
  <si>
    <t>Felt-tipped and other porous-tipped pens a  d markers</t>
  </si>
  <si>
    <t>Other - Pens and markers  . .</t>
  </si>
  <si>
    <t>Fountain pens, stylograph pens and other pe s</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</si>
  <si>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</si>
  <si>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</si>
  <si>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</si>
  <si>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</si>
  <si>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</si>
  <si>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Crayons, nes; drawing charcoals, pastels a  d chalks (incl tailors' chalks)</t>
  </si>
  <si>
    <t>Slates and boards, with writing or drawing  surfaces</t>
  </si>
  <si>
    <t>Date, sealing or numbering stamps, etc, fo   use in the hand</t>
  </si>
  <si>
    <t>Typewriter or similar ribbons inked or oth  rwise prepared</t>
  </si>
  <si>
    <t>Ink-pads   .</t>
  </si>
  <si>
    <t>Pocket lighters, gas fuelled, refillable  . .</t>
  </si>
  <si>
    <t>Lighters etc   .</t>
  </si>
  <si>
    <t>Parts of lighters  (excl flint and wicks) .</t>
  </si>
  <si>
    <t>Smoking pipes (including pipe  bowls) and   igar or cigarette holders, and parts</t>
  </si>
  <si>
    <t>Combs, hair-slides and the like of hard ru  ber or plastics</t>
  </si>
  <si>
    <t>Combs, hair-slides and the like of other m  terials, nes.</t>
  </si>
  <si>
    <t>Hairpins; curling pins, curling grips, etc   and parts thereof</t>
  </si>
  <si>
    <t>Scent sprays and similar toilet sprays, an   mounts and heads therefor</t>
  </si>
  <si>
    <t>Powder-puffs and pads for the application   f cosmetics, or toilet preparation</t>
  </si>
  <si>
    <t>Vacuum flasks, etc, complete with cases; p  rts thereof(excl glass inners)</t>
  </si>
  <si>
    <t>Tailors' dummies, etc; automata and other   nimated displays.</t>
  </si>
  <si>
    <t>Sanitary towels (pads) and tampons,napkins  nd napkin liners for babies and simil</t>
  </si>
  <si>
    <t>Paintings, drawings and pastels executed e  tirely by hand</t>
  </si>
  <si>
    <t>Collages and similar decorative plaques, e  ecuted entirely by hand</t>
  </si>
  <si>
    <t>Original sculptures and statuary, in any m  terial</t>
  </si>
  <si>
    <t>Collections and collector's pieces of zool  gical, botanical, mineralogical Int</t>
  </si>
  <si>
    <t>PCS</t>
  </si>
  <si>
    <t>LTR</t>
  </si>
  <si>
    <t>STK</t>
  </si>
  <si>
    <t>MTQ</t>
  </si>
  <si>
    <t>SQM</t>
  </si>
  <si>
    <t>KL</t>
  </si>
  <si>
    <t>PKT</t>
  </si>
  <si>
    <t>MTR</t>
  </si>
  <si>
    <t>FTK</t>
  </si>
  <si>
    <t>PAIR</t>
  </si>
  <si>
    <t>CAR</t>
  </si>
  <si>
    <t>02023000</t>
  </si>
  <si>
    <t>03076000</t>
  </si>
  <si>
    <t>09011200</t>
  </si>
  <si>
    <t>09083110</t>
  </si>
  <si>
    <t>09083210</t>
  </si>
  <si>
    <t>09101110</t>
  </si>
  <si>
    <t>09101190</t>
  </si>
  <si>
    <t>10081000</t>
  </si>
  <si>
    <t>12040000</t>
  </si>
  <si>
    <t>12119010</t>
  </si>
  <si>
    <t>12119090</t>
  </si>
  <si>
    <t>14049070</t>
  </si>
  <si>
    <t>14049080</t>
  </si>
  <si>
    <t>15079000</t>
  </si>
  <si>
    <t>20091100</t>
  </si>
  <si>
    <t>20092100</t>
  </si>
  <si>
    <t>20094100</t>
  </si>
  <si>
    <t>20097100</t>
  </si>
  <si>
    <t>23025000</t>
  </si>
  <si>
    <t>23032000</t>
  </si>
  <si>
    <t>23062000</t>
  </si>
  <si>
    <t>30039040</t>
  </si>
  <si>
    <t>32019090</t>
  </si>
  <si>
    <t>32030010</t>
  </si>
  <si>
    <t>38051000</t>
  </si>
  <si>
    <t>41041900</t>
  </si>
  <si>
    <t>41062100</t>
  </si>
  <si>
    <t>53021000</t>
  </si>
  <si>
    <t>53101000</t>
  </si>
  <si>
    <t>53109000</t>
  </si>
  <si>
    <t>55101200</t>
  </si>
  <si>
    <t>56022100</t>
  </si>
  <si>
    <t>61043100</t>
  </si>
  <si>
    <t>61159400</t>
  </si>
  <si>
    <t>62034100</t>
  </si>
  <si>
    <t>63023100</t>
  </si>
  <si>
    <t>63025900</t>
  </si>
  <si>
    <t>63053300</t>
  </si>
  <si>
    <t>70010000</t>
  </si>
  <si>
    <t>71132000</t>
  </si>
  <si>
    <t>72043000</t>
  </si>
  <si>
    <t>72092500</t>
  </si>
  <si>
    <t>74092100</t>
  </si>
  <si>
    <t>74102100</t>
  </si>
  <si>
    <t>79020000</t>
  </si>
  <si>
    <t>87114000</t>
  </si>
  <si>
    <t>93070000</t>
  </si>
  <si>
    <t>95072000</t>
  </si>
  <si>
    <t>Frozen boneless bovine meat</t>
  </si>
  <si>
    <t>Snails other than sea snails .</t>
  </si>
  <si>
    <t>Decaffeinated coffee, not roasted</t>
  </si>
  <si>
    <t>Alaichi</t>
  </si>
  <si>
    <t>Alaichi crushed or ground</t>
  </si>
  <si>
    <t>Fresh Ginger nither crushed nor ground</t>
  </si>
  <si>
    <t>Other Ginger crushed or ground (sutho)</t>
  </si>
  <si>
    <t>Buckwheat .</t>
  </si>
  <si>
    <t>Linseed</t>
  </si>
  <si>
    <t>Yarchhagumba</t>
  </si>
  <si>
    <t>Shop nut</t>
  </si>
  <si>
    <t>Broom grass (Amriso)</t>
  </si>
  <si>
    <t>Soya-bean oil (excl. crude) and fractions</t>
  </si>
  <si>
    <t>Frozen orange juice, unfermented, not cont  ining added spirit</t>
  </si>
  <si>
    <t>Grapefruit juice of a brix value &lt;=20</t>
  </si>
  <si>
    <t>Pineapple juice of a brix value &lt;=20  .</t>
  </si>
  <si>
    <t>Apple juice of a brix value &lt;=20  .</t>
  </si>
  <si>
    <t>Brans, sharps and other residues of leguminous plants</t>
  </si>
  <si>
    <t>Beet pulp, bagasse and other waste of suga r manufacture</t>
  </si>
  <si>
    <t>Oil-cake and other solid residues of lin seed</t>
  </si>
  <si>
    <t>Battisa, Draskchhyasab, Trifala, Kabjahar,  Chyawanprash, Keshari Jiwan including</t>
  </si>
  <si>
    <t>--- Other tanning extracts of vegetable or  gin nes.</t>
  </si>
  <si>
    <t>Khayar Kachchha</t>
  </si>
  <si>
    <t>Gum, wood or sulphate turpentine oils</t>
  </si>
  <si>
    <t>Other, leather of bovine or equine animals   in the wet state (inclwet blue)Ã Ã [ [FTK]</t>
  </si>
  <si>
    <t>Tanned or crust hides and skins or goats or kids in the wet state (including wet. [FTK]</t>
  </si>
  <si>
    <t>True hemp, raw or retted  .</t>
  </si>
  <si>
    <t>Unbleached woven fabrics of jute or of oth  r textile bast fibre of heading 5303.</t>
  </si>
  <si>
    <t>Woven fabrics of jute or other textile bas   fibres of heading 5303 (excl unble</t>
  </si>
  <si>
    <t>Multiple or cabled yarn, with &gt;=85% artifi  ial staple fibres, nprs</t>
  </si>
  <si>
    <t>Felt of wool or fine animal hair (excl im p egnated, coated, etc)</t>
  </si>
  <si>
    <t>Women's or girls' jackets &amp; brazers of woo   or fine animal hair, knitted or croc</t>
  </si>
  <si>
    <t>Other hosiery of wool or fine animal hair   .</t>
  </si>
  <si>
    <t>Men's or boys' trousers, bib&amp;brace overall   breeches&amp;shorts, of wool or fine ani</t>
  </si>
  <si>
    <t>Bed linen of cotton (excl printed, knitte d or crocheted)</t>
  </si>
  <si>
    <t>Table linen of other textiles, nes (excl  k itted or crocheted)</t>
  </si>
  <si>
    <t>Sacks and bags,used for packing goods, of   olyethylene or polypropylene strip</t>
  </si>
  <si>
    <t>Cullet and other waste and scrap of glass;  glass in the mass</t>
  </si>
  <si>
    <t>Articles of jewellery &amp; parts thereof of b  se metal clad with precious metal</t>
  </si>
  <si>
    <t>Waste and scrap of tinned iron or steel</t>
  </si>
  <si>
    <t>Flat/cold-rolled iron/steel, not in coils,  width &gt;=600mm, &gt;=3mm thickness</t>
  </si>
  <si>
    <t>Plates, sheets and strip, of brass, in coi  s, &gt;015mm thick.</t>
  </si>
  <si>
    <t>Foil, backed with paper, paperboard, plast  c, of refined copper, =&lt;015mm thic</t>
  </si>
  <si>
    <t>Zinc waste and scrap  .</t>
  </si>
  <si>
    <t>Motorcycles with reciprocating piston engi  e of capacity 500-800cc</t>
  </si>
  <si>
    <t>Swords, cutlasses, bayonets, lances and si  ilar arms and parts thereof</t>
  </si>
  <si>
    <t>Fish-hooks</t>
  </si>
  <si>
    <t>BHAIRAHAWA</t>
  </si>
  <si>
    <t>BIRATNAGAR</t>
  </si>
  <si>
    <t>DRYPORT</t>
  </si>
  <si>
    <t>NEPALGUNJ</t>
  </si>
  <si>
    <t>MECHI</t>
  </si>
  <si>
    <t>KRISHNANAGAR</t>
  </si>
  <si>
    <t>RASUWA</t>
  </si>
  <si>
    <t>KAILALI</t>
  </si>
  <si>
    <t>JALESHWOR</t>
  </si>
  <si>
    <t>SUNSARI</t>
  </si>
  <si>
    <t>GAUR</t>
  </si>
  <si>
    <t>JANAKPUR</t>
  </si>
  <si>
    <t>FY 2075/76 (First Month)</t>
  </si>
  <si>
    <t>boilers, machinery and mechanical appliances; parts thereof</t>
  </si>
  <si>
    <t>South Korea</t>
  </si>
  <si>
    <t xml:space="preserve">United Arab Emirates </t>
  </si>
  <si>
    <t>Vietnam</t>
  </si>
  <si>
    <t>Burma (Myanmar)</t>
  </si>
  <si>
    <t>Taiwan</t>
  </si>
  <si>
    <t>New Mexico</t>
  </si>
  <si>
    <t>Guatemala</t>
  </si>
  <si>
    <t>Russia</t>
  </si>
  <si>
    <t>Cyprus</t>
  </si>
  <si>
    <t>Gabon</t>
  </si>
  <si>
    <t>Cambodia</t>
  </si>
  <si>
    <t>Puerto Rico</t>
  </si>
  <si>
    <t>Nicaragua</t>
  </si>
  <si>
    <t>Namibia</t>
  </si>
  <si>
    <t>Brunei</t>
  </si>
  <si>
    <t>Serbia</t>
  </si>
  <si>
    <t>CS</t>
  </si>
  <si>
    <t>Estonia</t>
  </si>
  <si>
    <t>Iran</t>
  </si>
  <si>
    <t>Congo</t>
  </si>
  <si>
    <t>Mongolia</t>
  </si>
  <si>
    <t>TP</t>
  </si>
  <si>
    <t>Mauritius</t>
  </si>
  <si>
    <t>Georgia</t>
  </si>
  <si>
    <t>Tanzania</t>
  </si>
  <si>
    <t>Kazakhstan</t>
  </si>
  <si>
    <t>Ivory Coast (Côte d'Ivoire)</t>
  </si>
  <si>
    <t>Not_Specified</t>
  </si>
  <si>
    <t>Kg</t>
  </si>
  <si>
    <t>02032100</t>
  </si>
  <si>
    <t>Frozen swine carcasses and half carcasses</t>
  </si>
  <si>
    <t>02032900</t>
  </si>
  <si>
    <t>Frozen swine meat, nes</t>
  </si>
  <si>
    <t>02043000</t>
  </si>
  <si>
    <t>Frozen lamb carcasses and half carcasses</t>
  </si>
  <si>
    <t>02101900</t>
  </si>
  <si>
    <t>Other meat of swine, salted or smoked,  nes</t>
  </si>
  <si>
    <t>03021400</t>
  </si>
  <si>
    <t>Atlantic salmon  (Salmo salar)  and Danube  almon (Hucho hucho).</t>
  </si>
  <si>
    <t>03024400</t>
  </si>
  <si>
    <t>Mackerel (Scomber scombrus, Scomber austral sicus, Scomber japonicus)</t>
  </si>
  <si>
    <t>03025900</t>
  </si>
  <si>
    <t>Other fish fresh or chilledexcluding fish f llets &amp; other fish meat</t>
  </si>
  <si>
    <t>03031200</t>
  </si>
  <si>
    <t>Other Pacific salmon (Oncorhynchus gorbusch , Oncorhynchus keta, Oncorhynchus isc</t>
  </si>
  <si>
    <t>03036300</t>
  </si>
  <si>
    <t>Cod (Gadus morhua, Gadus ogac, Gadus macroc phalus).</t>
  </si>
  <si>
    <t>03044100</t>
  </si>
  <si>
    <t>Pacific salmon (Oncorhynchus nerka,Oncorhyn hus gorbuscha, Oncorhynchus keta, Onc</t>
  </si>
  <si>
    <t>03044900</t>
  </si>
  <si>
    <t>Other fish meat fresh or  chilled fillets</t>
  </si>
  <si>
    <t>03055300</t>
  </si>
  <si>
    <t>Fish of the families Bregmacerotidae, Euclichthyidae, Gadidae, Macrouridae, Melanon~1</t>
  </si>
  <si>
    <t>03056300</t>
  </si>
  <si>
    <t>Anchovies, salted or in brine but not drie d or smoked</t>
  </si>
  <si>
    <t>03057900</t>
  </si>
  <si>
    <t>Other fish fins heads,tails, maws &amp; other edible fish offal</t>
  </si>
  <si>
    <t>03061400</t>
  </si>
  <si>
    <t>Frozen crabs</t>
  </si>
  <si>
    <t>04012000</t>
  </si>
  <si>
    <t>Milk and cream of &gt;1% but =&lt;6% fat, not co ncentrated or sweetened</t>
  </si>
  <si>
    <t>04015000</t>
  </si>
  <si>
    <t>Milk Of a fat content, by weight, exceeding 10  %</t>
  </si>
  <si>
    <t>04029100</t>
  </si>
  <si>
    <t>Concentrated milk and cream, unsweetened ( excl in solid form)</t>
  </si>
  <si>
    <t>04061000</t>
  </si>
  <si>
    <t>Fresh (unripened or uncured)cheese, includ ing whey cheese and curd.</t>
  </si>
  <si>
    <t>04063000</t>
  </si>
  <si>
    <t>Processed cheese, not grated or powdered  .</t>
  </si>
  <si>
    <t>04071900</t>
  </si>
  <si>
    <t>Other fertilised bird's eggs for incubation .</t>
  </si>
  <si>
    <t>04100000</t>
  </si>
  <si>
    <t>Edible products of animal origin, nes</t>
  </si>
  <si>
    <t>05010000</t>
  </si>
  <si>
    <t>Human hair and waste, unworked</t>
  </si>
  <si>
    <t>05111000</t>
  </si>
  <si>
    <t>Bovine semen and embryo</t>
  </si>
  <si>
    <t>05119100</t>
  </si>
  <si>
    <t>Products of fish or crustaceans, molluses,  etc; dead animals of chapter 3</t>
  </si>
  <si>
    <t>Trees, shrubs and bushes, grafted or not,  of kind which bear edible fruit or nuts</t>
  </si>
  <si>
    <t>06039000</t>
  </si>
  <si>
    <t>Dried, dyed, bleached or otherwise prepare d cut flowers and buds.</t>
  </si>
  <si>
    <t>06049000</t>
  </si>
  <si>
    <t>Other flowers not fresh  .</t>
  </si>
  <si>
    <t>07099100</t>
  </si>
  <si>
    <t>Globe artichokes</t>
  </si>
  <si>
    <t>07102200</t>
  </si>
  <si>
    <t>Shelled or unshelled beans, frozen</t>
  </si>
  <si>
    <t>07102900</t>
  </si>
  <si>
    <t>Leguminous vegetables, shelled or unshelle d, frozen, nes</t>
  </si>
  <si>
    <t>07108000</t>
  </si>
  <si>
    <t>Other Vegetables, frozen, nes</t>
  </si>
  <si>
    <t>07123100</t>
  </si>
  <si>
    <t>Dried mushrooms of the genus Agaricus</t>
  </si>
  <si>
    <t>07133300</t>
  </si>
  <si>
    <t>Dried kidney beans, incl white pea beans,   helled whether or not skinned or spli</t>
  </si>
  <si>
    <t>08104000</t>
  </si>
  <si>
    <t>Cranberries, bilberries and other fruiits  of the genus Vaccinium</t>
  </si>
  <si>
    <t>09019000</t>
  </si>
  <si>
    <t>Coffee husks and skins,coffee substitutes  containing coffee in any proportion</t>
  </si>
  <si>
    <t>09072000</t>
  </si>
  <si>
    <t>Cloves crushed or ground</t>
  </si>
  <si>
    <t>09082200</t>
  </si>
  <si>
    <t>Mace crushed or ground</t>
  </si>
  <si>
    <t>09083220</t>
  </si>
  <si>
    <t>Sukumel crushed or ground .</t>
  </si>
  <si>
    <t>10011100</t>
  </si>
  <si>
    <t>Drum wheat Seed</t>
  </si>
  <si>
    <t>10031000</t>
  </si>
  <si>
    <t>Barley Seed</t>
  </si>
  <si>
    <t>10051000</t>
  </si>
  <si>
    <t>Maize seed</t>
  </si>
  <si>
    <t>10085000</t>
  </si>
  <si>
    <t>Quinoa (Chenopodium quinoa)</t>
  </si>
  <si>
    <t>11022000</t>
  </si>
  <si>
    <t>Maize (corn) flour</t>
  </si>
  <si>
    <t>11041200</t>
  </si>
  <si>
    <t>Rolled or flaked of oats grains</t>
  </si>
  <si>
    <t>11051000</t>
  </si>
  <si>
    <t>Potato flour, meal and powder</t>
  </si>
  <si>
    <t>11081300</t>
  </si>
  <si>
    <t>Potato starch .</t>
  </si>
  <si>
    <t>12030000</t>
  </si>
  <si>
    <t>Copra .</t>
  </si>
  <si>
    <t>12076000</t>
  </si>
  <si>
    <t>Safflower (Carthamus tinctorius) seeds</t>
  </si>
  <si>
    <t>12092500</t>
  </si>
  <si>
    <t>Rye grass (Lolium multiflorum Lam, Lolium p renne L) seeds</t>
  </si>
  <si>
    <t>14012000</t>
  </si>
  <si>
    <t>Rattans, painting material</t>
  </si>
  <si>
    <t>15050000</t>
  </si>
  <si>
    <t>Wool grease and fatty substances derived     therefrom (including lanolin)</t>
  </si>
  <si>
    <t>15131100</t>
  </si>
  <si>
    <t>Crude coconut (copra) oil</t>
  </si>
  <si>
    <t>15141900</t>
  </si>
  <si>
    <t>Other oil of low erucic acid rape or         colza oil and its fractions</t>
  </si>
  <si>
    <t>15151900</t>
  </si>
  <si>
    <t>Linseed oil (excl. crude) and its fraction s, refined or not but not chemically mo</t>
  </si>
  <si>
    <t>16024100</t>
  </si>
  <si>
    <t>Preparations of swine, hams and cuts .</t>
  </si>
  <si>
    <t>16030000</t>
  </si>
  <si>
    <t>Extracts and juices of meat, fish and aqua tic invertebrates</t>
  </si>
  <si>
    <t>16041500</t>
  </si>
  <si>
    <t>Prepared or preserved mackerel (excl. minc ed)</t>
  </si>
  <si>
    <t>16041600</t>
  </si>
  <si>
    <t>Prepared or preserved anchovies (excl. min ced)</t>
  </si>
  <si>
    <t>16041700</t>
  </si>
  <si>
    <t>Eels</t>
  </si>
  <si>
    <t>16056900</t>
  </si>
  <si>
    <t>Other aquatic invertebrates:</t>
  </si>
  <si>
    <t>17011320</t>
  </si>
  <si>
    <t>Khanda sugar</t>
  </si>
  <si>
    <t>17011420</t>
  </si>
  <si>
    <t>17019910</t>
  </si>
  <si>
    <t>17019990</t>
  </si>
  <si>
    <t>17024000</t>
  </si>
  <si>
    <t>Glucose and glucose syrup, containing &gt;=20 % but &lt;50% fructose,excluding invert su</t>
  </si>
  <si>
    <t>17025000</t>
  </si>
  <si>
    <t>Chemically pure fructose</t>
  </si>
  <si>
    <t>17026000</t>
  </si>
  <si>
    <t>Other fructose and fructose syrup, contain ing &gt;50% fructose,excluding invert suga</t>
  </si>
  <si>
    <t>17031000</t>
  </si>
  <si>
    <t>Cane molasses resulting from the extractio   or refining of sugar</t>
  </si>
  <si>
    <t>20055900</t>
  </si>
  <si>
    <t>Beans, unshelled, preserved other than by   inegar, etc, not frozen</t>
  </si>
  <si>
    <t>20079100</t>
  </si>
  <si>
    <t>Jams, fruit jellies, marmalades, etc, of c  trus fruit</t>
  </si>
  <si>
    <t>20089100</t>
  </si>
  <si>
    <t>Palm hearts</t>
  </si>
  <si>
    <t>20091900</t>
  </si>
  <si>
    <t>Unfrozen orange juice, unfermented, not co  taining added spirit.</t>
  </si>
  <si>
    <t>21039010</t>
  </si>
  <si>
    <t>21039090</t>
  </si>
  <si>
    <t>Other Sauces and preparations</t>
  </si>
  <si>
    <t>21069091</t>
  </si>
  <si>
    <t>Food Supplements</t>
  </si>
  <si>
    <t>21069099</t>
  </si>
  <si>
    <t>Other Food Preparations</t>
  </si>
  <si>
    <t>Energy Drink</t>
  </si>
  <si>
    <t>22041010</t>
  </si>
  <si>
    <t>Sparkling Wine Containing Alcohol Strengthby Vol up to 12%</t>
  </si>
  <si>
    <t>22051020</t>
  </si>
  <si>
    <t>Wine Containing alcohol upto 12-17% in =&lt;2L  . .</t>
  </si>
  <si>
    <t>Gin &amp; Geneva 25 UP Strength</t>
  </si>
  <si>
    <t>Gin &amp; Geneva 15 UP Strength...</t>
  </si>
  <si>
    <t>22087090</t>
  </si>
  <si>
    <t>Flours, meals and pellets of fish or of crustaceans molluscs or other aquatic invertebrates</t>
  </si>
  <si>
    <t>Cigrettee with filter 75-85MM</t>
  </si>
  <si>
    <t>24031100</t>
  </si>
  <si>
    <t>Water pipe tobacco specified in Subheading  Note 1 to this Chapter</t>
  </si>
  <si>
    <t>25010020</t>
  </si>
  <si>
    <t>Black Salt [Sindhe Bire Kalo Noon ]</t>
  </si>
  <si>
    <t>25112000</t>
  </si>
  <si>
    <t>Natural barium carbonate (whitherite)</t>
  </si>
  <si>
    <t>25169000</t>
  </si>
  <si>
    <t>Porphyry, sylnite, etc, merely cut into a   square or rectangular shape</t>
  </si>
  <si>
    <t>25171010</t>
  </si>
  <si>
    <t>25171020</t>
  </si>
  <si>
    <t>Pebbles, gravels, broken or crushed stones   exceeding 2 inches, gor road constru</t>
  </si>
  <si>
    <t>25239000</t>
  </si>
  <si>
    <t>Other hydraulic cements, etc  .</t>
  </si>
  <si>
    <t>25252000</t>
  </si>
  <si>
    <t>Mica powder</t>
  </si>
  <si>
    <t>27090000</t>
  </si>
  <si>
    <t>Petroleum oils and oils obtained from bitu  inous minerals, crude</t>
  </si>
  <si>
    <t>27101916</t>
  </si>
  <si>
    <t>Mineral tarpantile oil</t>
  </si>
  <si>
    <t>27109100</t>
  </si>
  <si>
    <t>Waste oils contaning polychiorinated biphe nyls(PCBs),PCTs, PBBs</t>
  </si>
  <si>
    <t>27111300</t>
  </si>
  <si>
    <t>Butanes, liquefied</t>
  </si>
  <si>
    <t>27139000</t>
  </si>
  <si>
    <t>Other residues of petroleum oils or of oil   obtained from bituminous mineral</t>
  </si>
  <si>
    <t>27141000</t>
  </si>
  <si>
    <t>Bituminous or oil shale and tar sands</t>
  </si>
  <si>
    <t>28047000</t>
  </si>
  <si>
    <t>Phosphorus</t>
  </si>
  <si>
    <t>28051200</t>
  </si>
  <si>
    <t>Calcium</t>
  </si>
  <si>
    <t>28129000</t>
  </si>
  <si>
    <t>Halides and halide oxides of non-metals, n  s</t>
  </si>
  <si>
    <t>28153000</t>
  </si>
  <si>
    <t>Peroxides of sodium or potassium  .</t>
  </si>
  <si>
    <t>28164000</t>
  </si>
  <si>
    <t>Oxides,hydroxides and peroxides, of stront  um or barium</t>
  </si>
  <si>
    <t>28181000</t>
  </si>
  <si>
    <t>Artificial corundum, whether or not chemic  lly defined.</t>
  </si>
  <si>
    <t>28191000</t>
  </si>
  <si>
    <t>Chromium trioxide</t>
  </si>
  <si>
    <t>28241000</t>
  </si>
  <si>
    <t>Lead monoxide (litharge, massicot)</t>
  </si>
  <si>
    <t>28254000</t>
  </si>
  <si>
    <t>Nickel oxides and hydroxides  .</t>
  </si>
  <si>
    <t>28257000</t>
  </si>
  <si>
    <t>Molybdenum oxides and hydroxides  .</t>
  </si>
  <si>
    <t>28273500</t>
  </si>
  <si>
    <t>Nickel chloride</t>
  </si>
  <si>
    <t>28274100</t>
  </si>
  <si>
    <t>Chloride oxides and chloride hydroxides of  copper</t>
  </si>
  <si>
    <t>28275100</t>
  </si>
  <si>
    <t>Bromides of sodium or of potassium</t>
  </si>
  <si>
    <t>28275900</t>
  </si>
  <si>
    <t>Bromides and bromide oxides (excl of sodi u  and potassium).</t>
  </si>
  <si>
    <t>28291900</t>
  </si>
  <si>
    <t>Chlorates (excl of sodium)</t>
  </si>
  <si>
    <t>28332400</t>
  </si>
  <si>
    <t>Sulphates of nickel</t>
  </si>
  <si>
    <t>28366000</t>
  </si>
  <si>
    <t>Barium carbonate  .</t>
  </si>
  <si>
    <t>28402000</t>
  </si>
  <si>
    <t>Other borates, nes</t>
  </si>
  <si>
    <t>28403000</t>
  </si>
  <si>
    <t>Peroxoborates (perborates)</t>
  </si>
  <si>
    <t>28432900</t>
  </si>
  <si>
    <t>Silver compounds (excl silver nitrate)</t>
  </si>
  <si>
    <t>28439000</t>
  </si>
  <si>
    <t>Other compounds, nes, and amalgams of prec  ous metals</t>
  </si>
  <si>
    <t>28469000</t>
  </si>
  <si>
    <t>Compounds, inorganic or organic, of rare-e  rth metals, etc(excl cerium).</t>
  </si>
  <si>
    <t>28499000</t>
  </si>
  <si>
    <t>Other carbides (excl of calcium and silic o )</t>
  </si>
  <si>
    <t>28539000</t>
  </si>
  <si>
    <t>29024100</t>
  </si>
  <si>
    <t>o-xylene</t>
  </si>
  <si>
    <t>29031500</t>
  </si>
  <si>
    <t>Ethylene dichloride  (ISO) (1, 2 dichloroe  hane)</t>
  </si>
  <si>
    <t>29037100</t>
  </si>
  <si>
    <t>Chlorodifluoromethane .</t>
  </si>
  <si>
    <t>29049900</t>
  </si>
  <si>
    <t>29052900</t>
  </si>
  <si>
    <t>Unsaturated monohydric alcohols, nes .</t>
  </si>
  <si>
    <t>29055900</t>
  </si>
  <si>
    <t>Other - halogenated, sulphonated, nitrated  +. derivative of acyclic alcohols nes</t>
  </si>
  <si>
    <t>29061200</t>
  </si>
  <si>
    <t>Cyclohexanol, methylcyclohexanols and dime thylcyclohexanols</t>
  </si>
  <si>
    <t>29071200</t>
  </si>
  <si>
    <t>Cresols and their salts</t>
  </si>
  <si>
    <t>29071300</t>
  </si>
  <si>
    <t>Octylphenol, nonylphenol and their isomers ; salts thereof</t>
  </si>
  <si>
    <t>29071500</t>
  </si>
  <si>
    <t>Naphthols and their salts</t>
  </si>
  <si>
    <t>29093000</t>
  </si>
  <si>
    <t>Aromatic ethers and their halogenated, sul phonated, nitrated +. derivatives, nes</t>
  </si>
  <si>
    <t>29094400</t>
  </si>
  <si>
    <t>Other monoalkylethers of ethylene glycol o r of diethylene glycol, nes</t>
  </si>
  <si>
    <t>29109000</t>
  </si>
  <si>
    <t>Epoxides with a three-membered ring and  th ir derivatives, nes.</t>
  </si>
  <si>
    <t>29122900</t>
  </si>
  <si>
    <t>Other cyclic aldehydes, without oxygen fun  tion, nes</t>
  </si>
  <si>
    <t>29124200</t>
  </si>
  <si>
    <t>Ethylvanillin (3-ethoxy-4-methoxybenzaldeh  de).</t>
  </si>
  <si>
    <t>29141300</t>
  </si>
  <si>
    <t>4-methylpentan-2-one (methyl isobutyl keto  e)</t>
  </si>
  <si>
    <t>29145000</t>
  </si>
  <si>
    <t>Ketone-phenols and ketones with oxygen fun  tion</t>
  </si>
  <si>
    <t>29146900</t>
  </si>
  <si>
    <t>Quinones (excl anthraquinone)</t>
  </si>
  <si>
    <t>29147900</t>
  </si>
  <si>
    <t>29152400</t>
  </si>
  <si>
    <t>Acetic anhydride  .</t>
  </si>
  <si>
    <t>29161400</t>
  </si>
  <si>
    <t>Esters of methacrylic acid</t>
  </si>
  <si>
    <t>29161500</t>
  </si>
  <si>
    <t>Oleic, linoleic or linolenic acids, their   alts and esters.</t>
  </si>
  <si>
    <t>29171200</t>
  </si>
  <si>
    <t>Adipic acid, its salts and esters</t>
  </si>
  <si>
    <t>29171400</t>
  </si>
  <si>
    <t>Maleic anhydride  .</t>
  </si>
  <si>
    <t>29181200</t>
  </si>
  <si>
    <t>Tartaric acid  .</t>
  </si>
  <si>
    <t>29181900</t>
  </si>
  <si>
    <t>Carboxylic acids with alcohol function, wi  hout oxygen function nes.</t>
  </si>
  <si>
    <t>29211900</t>
  </si>
  <si>
    <t>Acylic monoamines and their derivatives, n  s; salts thereof</t>
  </si>
  <si>
    <t>29214500</t>
  </si>
  <si>
    <t>1-naphthylamine, 2-naphthylamine and their  derivatives; salts thereof</t>
  </si>
  <si>
    <t>29221500</t>
  </si>
  <si>
    <t>Triethanolamine</t>
  </si>
  <si>
    <t>29302000</t>
  </si>
  <si>
    <t>Thiocarbamates and dithiocarbamates</t>
  </si>
  <si>
    <t>29321100</t>
  </si>
  <si>
    <t>Tetrahydrofuran</t>
  </si>
  <si>
    <t>29321200</t>
  </si>
  <si>
    <t>2-furaldehyde (furfuraldehyde)</t>
  </si>
  <si>
    <t>29321400</t>
  </si>
  <si>
    <t>Sucralose</t>
  </si>
  <si>
    <t>29336100</t>
  </si>
  <si>
    <t>Melamine</t>
  </si>
  <si>
    <t>29355000</t>
  </si>
  <si>
    <t>Other perfluorooctane sulponamides</t>
  </si>
  <si>
    <t>29359000</t>
  </si>
  <si>
    <t>30019000</t>
  </si>
  <si>
    <t>Substances of human or animal origin,for p  ophylactic uses, nes</t>
  </si>
  <si>
    <t>Sudan</t>
  </si>
  <si>
    <t>30043200</t>
  </si>
  <si>
    <t>Madicaments of  corticosteroid hormones, t  eir derivatives  or structural analog</t>
  </si>
  <si>
    <t>30044100</t>
  </si>
  <si>
    <t>Containing ephedrine or its salt</t>
  </si>
  <si>
    <t>30049041</t>
  </si>
  <si>
    <t>Battisa, Drakshyasab, Trifala, Kabjahar &amp; Keshari Jivan</t>
  </si>
  <si>
    <t>30049049</t>
  </si>
  <si>
    <t>30069100</t>
  </si>
  <si>
    <t>Appliances identifiable for ostomy use</t>
  </si>
  <si>
    <t>Animal or vegetable fertilizers</t>
  </si>
  <si>
    <t>31021000</t>
  </si>
  <si>
    <t>Urea</t>
  </si>
  <si>
    <t>31025000</t>
  </si>
  <si>
    <t>Sodium nitrate</t>
  </si>
  <si>
    <t>31055100</t>
  </si>
  <si>
    <t>Mineral or chemical fertilizers containing  nitrates and phosphates</t>
  </si>
  <si>
    <t>Other fertilizers, nes</t>
  </si>
  <si>
    <t>32041400</t>
  </si>
  <si>
    <t>Direct dyes and preparations based thereon</t>
  </si>
  <si>
    <t>32073000</t>
  </si>
  <si>
    <t>Liquid lustres and similar preparations</t>
  </si>
  <si>
    <t>32074000</t>
  </si>
  <si>
    <t>Glass frit and other glass in the form of   owder, granules or flakes</t>
  </si>
  <si>
    <t>33011300</t>
  </si>
  <si>
    <t>Essential oils of lemon (incl concretes a n  absolutes).</t>
  </si>
  <si>
    <t>33012400</t>
  </si>
  <si>
    <t>Essential oils of peppermint (incl concre t s and absolutes)</t>
  </si>
  <si>
    <t>34031100</t>
  </si>
  <si>
    <t>Lubricating preparation materials, with &lt;7  % petroleum oil for textile, leather,</t>
  </si>
  <si>
    <t>35019000</t>
  </si>
  <si>
    <t>Caseinates and other casein derivatives; c  sein glues</t>
  </si>
  <si>
    <t>36049000</t>
  </si>
  <si>
    <t>Signalling flares and other pyrotechnic  ar icles (excl fireworks)</t>
  </si>
  <si>
    <t>36050000</t>
  </si>
  <si>
    <t>Matches (excl pyrotechnic articles of 36 04</t>
  </si>
  <si>
    <t>36061000</t>
  </si>
  <si>
    <t>Liquid or liquefied-gas fuels in container  , for lighters, =&lt;300cm3.</t>
  </si>
  <si>
    <t>37024200</t>
  </si>
  <si>
    <t>Film, in rolls, non-perforated, width &gt;610  m length &gt;200m (excl colour).</t>
  </si>
  <si>
    <t>37061000</t>
  </si>
  <si>
    <t>Cinematograph film, exposed and developed,  width &gt;=35mm</t>
  </si>
  <si>
    <t>Jamaica</t>
  </si>
  <si>
    <t>38040000</t>
  </si>
  <si>
    <t>Residual lyes from the manufacture of wood  pulp (excl tall oil)</t>
  </si>
  <si>
    <t>38070000</t>
  </si>
  <si>
    <t>Wood tar; wood tar oils; wood creosote; wo  d naphtha, vegetable pitch etc</t>
  </si>
  <si>
    <t>38086900</t>
  </si>
  <si>
    <t>Plant growth regulator Only  ..</t>
  </si>
  <si>
    <t>38089310</t>
  </si>
  <si>
    <t>Herbicides</t>
  </si>
  <si>
    <t>38089390</t>
  </si>
  <si>
    <t>Antisprouting Products &amp; Plant Growth Regulator</t>
  </si>
  <si>
    <t>38112900</t>
  </si>
  <si>
    <t>Additives for lubricating oils (excl with   etroleum oils)</t>
  </si>
  <si>
    <t>38123900</t>
  </si>
  <si>
    <t>38247800</t>
  </si>
  <si>
    <t>Mixtures containing PFCs or hydrofluorocar  ons(HFCs),but not containing CFCs &amp; H</t>
  </si>
  <si>
    <t>38248100</t>
  </si>
  <si>
    <t>Mixtures and preparation containing oxiran   (ethylene oxide)</t>
  </si>
  <si>
    <t>39014000</t>
  </si>
  <si>
    <t>Ethylene-alpha-olefin copolymers, having a specific gravity of less than 0.94</t>
  </si>
  <si>
    <t>39045000</t>
  </si>
  <si>
    <t>Vinylidene chloride polymers, in primary f  rms.</t>
  </si>
  <si>
    <t>39046900</t>
  </si>
  <si>
    <t>Fluoro-polymers (excl polytetrafluoroethy l ne), in primary forms</t>
  </si>
  <si>
    <t>39074000</t>
  </si>
  <si>
    <t>Polycarbonates, in primary forms  .</t>
  </si>
  <si>
    <t>39076100</t>
  </si>
  <si>
    <t>Having a viscosity number of 78 ml/g or higher</t>
  </si>
  <si>
    <t>39076900</t>
  </si>
  <si>
    <t>39093100</t>
  </si>
  <si>
    <t>Poly (methylene phenyl isocynate) (Crude MDI, polymeric MDI)</t>
  </si>
  <si>
    <t>39093900</t>
  </si>
  <si>
    <t>39121100</t>
  </si>
  <si>
    <t>Non-plasticised cellulose acetates, in pri  ary forms</t>
  </si>
  <si>
    <t>39122000</t>
  </si>
  <si>
    <t>Cellulose nitrated (incl collodions), in  p imary forms.</t>
  </si>
  <si>
    <t>39159000</t>
  </si>
  <si>
    <t>Waste, parings and scrap, of other plastic  , nes</t>
  </si>
  <si>
    <t>39206300</t>
  </si>
  <si>
    <t>Plates, of unsaturated polyesters, not  rei forced, etc.</t>
  </si>
  <si>
    <t>39209400</t>
  </si>
  <si>
    <t>Plates, ofphenolic resins, not reinforc ed, etc.</t>
  </si>
  <si>
    <t>Bangles,Tika,Tikuli of plastics</t>
  </si>
  <si>
    <t>Plastic dye for shoe making  and other dye</t>
  </si>
  <si>
    <t>39269091</t>
  </si>
  <si>
    <t>Tarpaulin and tents made up of plastics</t>
  </si>
  <si>
    <t>39269099</t>
  </si>
  <si>
    <t>40012900</t>
  </si>
  <si>
    <t>Other natural rubber, in primary forms or   n plates, etc, nes</t>
  </si>
  <si>
    <t>40027000</t>
  </si>
  <si>
    <t>Ethylene-propylene-non-conjugated diene ru  ber.</t>
  </si>
  <si>
    <t>40028000</t>
  </si>
  <si>
    <t>Mixtures of any product of 4001 with any  p oduct of 4002</t>
  </si>
  <si>
    <t>40029100</t>
  </si>
  <si>
    <t>Latex of synthetic rubber, nes</t>
  </si>
  <si>
    <t>40029900</t>
  </si>
  <si>
    <t>Other synthetic rubber products (excl lat e ), nes</t>
  </si>
  <si>
    <t>40061000</t>
  </si>
  <si>
    <t>Camel-back strips for retreading rubber ty  es</t>
  </si>
  <si>
    <t>tyre of a kind used on agricultural or forestry vehicles and machines</t>
  </si>
  <si>
    <t>tyre of kind used on construction, mining or vehicles and machine industrial handling</t>
  </si>
  <si>
    <t>40119000</t>
  </si>
  <si>
    <t>40121930</t>
  </si>
  <si>
    <t>Retreated tyre of a kind used on bi-cycle   .</t>
  </si>
  <si>
    <t>41131000</t>
  </si>
  <si>
    <t>Prepared leather of goats of kids, without  wool or hair on, exclheading 4114</t>
  </si>
  <si>
    <t>41142000</t>
  </si>
  <si>
    <t>Patent leather and patent laminated leathe  , metallised leather</t>
  </si>
  <si>
    <t>42060000</t>
  </si>
  <si>
    <t>Articles of gut(other than silkworm gut),o   goldbeater's skin,of  bladders or of</t>
  </si>
  <si>
    <t>44013100</t>
  </si>
  <si>
    <t>Wood pellets</t>
  </si>
  <si>
    <t>44031000</t>
  </si>
  <si>
    <t>Wood in the rough, treated with paint,  sta ns, creosote, etc.</t>
  </si>
  <si>
    <t>44071100</t>
  </si>
  <si>
    <t>Of pine (Pinus spp</t>
  </si>
  <si>
    <t>44101200</t>
  </si>
  <si>
    <t>Oriented strand board (OSB) of wood</t>
  </si>
  <si>
    <t>44119400</t>
  </si>
  <si>
    <t>Other fiberboard of wood or other ligneous  materials of a density not exceeding0</t>
  </si>
  <si>
    <t>44123300</t>
  </si>
  <si>
    <t>Other, with at least one outer ply of non-coniferous wood of the species alder (Alnus</t>
  </si>
  <si>
    <t>44184000</t>
  </si>
  <si>
    <t>Shuttering for concrete constructional wor  , of wood</t>
  </si>
  <si>
    <t>44187900</t>
  </si>
  <si>
    <t>Other assembled flooring panels</t>
  </si>
  <si>
    <t>44189100</t>
  </si>
  <si>
    <t>Of Bamboo</t>
  </si>
  <si>
    <t>44189900</t>
  </si>
  <si>
    <t>44191200</t>
  </si>
  <si>
    <t>Chopsticks</t>
  </si>
  <si>
    <t>44199000</t>
  </si>
  <si>
    <t>44219110</t>
  </si>
  <si>
    <t>45011000</t>
  </si>
  <si>
    <t>Natural cork, raw or simply prepared  .</t>
  </si>
  <si>
    <t>45019000</t>
  </si>
  <si>
    <t>Waste cork; crushed, granulated or ground   ork.</t>
  </si>
  <si>
    <t>46012100</t>
  </si>
  <si>
    <t>Mats, mattings and screens of vegetables m  terials of bamboo</t>
  </si>
  <si>
    <t>46021200</t>
  </si>
  <si>
    <t>Basket work, wicker work &amp; other articles   f rattan</t>
  </si>
  <si>
    <t>47050000</t>
  </si>
  <si>
    <t>Wood pulp obtained by a combination of mec  anical &amp; chemical pulping process</t>
  </si>
  <si>
    <t>48051100</t>
  </si>
  <si>
    <t>Semi-chemical fluiting paper</t>
  </si>
  <si>
    <t>48052400</t>
  </si>
  <si>
    <t>Papera testliner (recycled liner board) we  ghing 150 g/m2 or less</t>
  </si>
  <si>
    <t>48052500</t>
  </si>
  <si>
    <t>Paper testliner (recycled liner board)  wei hing more than 150 g/m2</t>
  </si>
  <si>
    <t>48102200</t>
  </si>
  <si>
    <t>Light-weight coated paper&amp;paperboard of a   ind used for writing,printing of whi.</t>
  </si>
  <si>
    <t>48183000</t>
  </si>
  <si>
    <t>Tablecloths and serviettes of paper</t>
  </si>
  <si>
    <t>Printed books, brochures, leaflets and similar printed matter, nes</t>
  </si>
  <si>
    <t>Printed books only, nes   .</t>
  </si>
  <si>
    <t>Children's picture, drawing or colouring books</t>
  </si>
  <si>
    <t>49040000</t>
  </si>
  <si>
    <t>Music, printed or in manuscript, whether o   not bound or illustrated</t>
  </si>
  <si>
    <t>49100090</t>
  </si>
  <si>
    <t>Calendars of any kind, printed, including   alendar blocks</t>
  </si>
  <si>
    <t>50030000</t>
  </si>
  <si>
    <t>Silk waste (including cocoons unsuitable fo  reeling,yarn waste and garnetted sto</t>
  </si>
  <si>
    <t>50060000</t>
  </si>
  <si>
    <t>Silk yarn &amp; yarn spun from silk waste, put  up for retail sale; silk-worm gut</t>
  </si>
  <si>
    <t>51012100</t>
  </si>
  <si>
    <t>Degreased shorn wool, not carbonised, not   arded or combed.</t>
  </si>
  <si>
    <t>51051000</t>
  </si>
  <si>
    <t>Carded wool (including combed wool in frag  ents)</t>
  </si>
  <si>
    <t>Peru</t>
  </si>
  <si>
    <t>51111100</t>
  </si>
  <si>
    <t>Woven fabrics, with &gt;=85% weight of carded  wool or of fine animal hair, =&lt;300g/m</t>
  </si>
  <si>
    <t>52029100</t>
  </si>
  <si>
    <t>Garnetted stock of cotton</t>
  </si>
  <si>
    <t>52052300</t>
  </si>
  <si>
    <t>Combed single cotton yarn, with &gt;=85% cott  n, nprs, &gt;43mn but &lt;=52mn</t>
  </si>
  <si>
    <t>52062200</t>
  </si>
  <si>
    <t>Combed single cotton yarn, with &lt;85% cotto  , nprs, &gt;14mn but &lt;=43mn.</t>
  </si>
  <si>
    <t>52082100</t>
  </si>
  <si>
    <t>Bleached plain cotton weave, with &gt;=85% co  ton, =&lt;100g/m2 by weight</t>
  </si>
  <si>
    <t>52082300</t>
  </si>
  <si>
    <t>Bleached 3 or 4-thread twill (incl cross  t ill), with &gt;=85% cotton, &lt;200 g/m2 by</t>
  </si>
  <si>
    <t>52083100</t>
  </si>
  <si>
    <t>Dyed plain cotton weave, with &gt;=85% cotton   =&lt;100g/m2 by weight</t>
  </si>
  <si>
    <t>52084300</t>
  </si>
  <si>
    <t>Coloured 3 or 4-thread twill (incl cross  t ill), with &gt;=85% cotton,&lt;200 g/m2 by</t>
  </si>
  <si>
    <t>52091200</t>
  </si>
  <si>
    <t>Unbleached 3 or 4-thread twill (incl cros s twill),with&gt;=85% cotton,&gt;=200 g/m2 by</t>
  </si>
  <si>
    <t>52094300</t>
  </si>
  <si>
    <t>Coloured 3 or 4-thread twill, (incl cross   will) with &gt;=85% cotton, &gt;=200g/m2 by</t>
  </si>
  <si>
    <t>52095200</t>
  </si>
  <si>
    <t>Printed 3 or 4-thread twill, (incl cross  t ill) with &gt;=85% cotton, &gt;200g/m2 by w</t>
  </si>
  <si>
    <t>52101100</t>
  </si>
  <si>
    <t>Unbleached plain cotton weave, with &lt;85% c  tton, =&lt;200g/m2 by weight.</t>
  </si>
  <si>
    <t>52103100</t>
  </si>
  <si>
    <t>Dyed plain cotton weave, with &lt;85% cotton,  =&lt;200g/m2 by weight</t>
  </si>
  <si>
    <t>52105100</t>
  </si>
  <si>
    <t>Printed plain cotton weave, with &lt;85% cott  n, =&lt;200g/m2 by weight</t>
  </si>
  <si>
    <t>52113100</t>
  </si>
  <si>
    <t>Dyed plain cotton weave, with &lt;85% cotton,  &gt;200g/m2 by weight</t>
  </si>
  <si>
    <t>52115100</t>
  </si>
  <si>
    <t>Printed plain cotton weave, with &lt;85% cott  n, &gt;200g/m2 by weight.</t>
  </si>
  <si>
    <t>52122500</t>
  </si>
  <si>
    <t>Printed woven fabrics of cotton, &gt;200g/m2   y weight, nes.</t>
  </si>
  <si>
    <t>53012900</t>
  </si>
  <si>
    <t>Flax, hackled or otherwise processed, but   ot spun.</t>
  </si>
  <si>
    <t>Raw jute</t>
  </si>
  <si>
    <t>53039000</t>
  </si>
  <si>
    <t>Jute, etc (excl flax, true hemp and ramie )  nes; tow and waste of these fibres</t>
  </si>
  <si>
    <t>53091100</t>
  </si>
  <si>
    <t>Bleached or unbleached, woven fabrics of f  ax, with &gt;=85% flax</t>
  </si>
  <si>
    <t>54023100</t>
  </si>
  <si>
    <t>Textured yarn, of nylon or other polyamide  , =&lt;50tex, nprs.</t>
  </si>
  <si>
    <t>54023200</t>
  </si>
  <si>
    <t>Textured yarn, of nylon or other polyamide  , &gt;50tex, nprs</t>
  </si>
  <si>
    <t>54024500</t>
  </si>
  <si>
    <t>Other, of nylon or other polyamides yarn,   ingle,untwisted or with a twist&lt;=50 t</t>
  </si>
  <si>
    <t>54025300</t>
  </si>
  <si>
    <t>Of Polypropylene</t>
  </si>
  <si>
    <t>54034100</t>
  </si>
  <si>
    <t>Multiple or cabled yarn of viscose rayon,   prs.</t>
  </si>
  <si>
    <t>54074200</t>
  </si>
  <si>
    <t>Dyed woven fabrics of synthetic filament y  rn, &gt;=85% nylon</t>
  </si>
  <si>
    <t>54075300</t>
  </si>
  <si>
    <t>Coloured woven fabrics of synthetic yarn,   =85% textured polyester filament.</t>
  </si>
  <si>
    <t>54077400</t>
  </si>
  <si>
    <t>Printed woven fabrics, &gt;=85% synthetic fil  ments</t>
  </si>
  <si>
    <t>54078300</t>
  </si>
  <si>
    <t>Coloured woven fabrics, &lt;85% synthetic fil  ments, mixed with cotton</t>
  </si>
  <si>
    <t>54078400</t>
  </si>
  <si>
    <t>Printed woven fabrics, &lt;85% synthetic fila  ents, mixed with cotton</t>
  </si>
  <si>
    <t>54083100</t>
  </si>
  <si>
    <t>Unbleached or bleached woven fabrics of ar  ificial filament yarn, nes</t>
  </si>
  <si>
    <t>55034000</t>
  </si>
  <si>
    <t>Synthetic staple fibres, of polypropylene,  not carded, etc.</t>
  </si>
  <si>
    <t>55062000</t>
  </si>
  <si>
    <t>Synthetic staple fibres, of polyesters, ca  ded, etc</t>
  </si>
  <si>
    <t>55094200</t>
  </si>
  <si>
    <t>Multiple or cabled yarn, with &gt;=85% synthe  ic staple fibres, nes, nprs</t>
  </si>
  <si>
    <t>55096200</t>
  </si>
  <si>
    <t>Other yarn, &lt;85% acrylic or modacrylic sta  le fibres, with cotton, nprs.</t>
  </si>
  <si>
    <t>55133900</t>
  </si>
  <si>
    <t>Coloured woven fabrics, &lt;85% synthetic fib  es + cotton =&lt;170g/m2 nes.</t>
  </si>
  <si>
    <t>55141900</t>
  </si>
  <si>
    <t>Woven fabrics, &lt;85% synthetic staple fibre   + cotton &gt;170g/m2 nes</t>
  </si>
  <si>
    <t>55142900</t>
  </si>
  <si>
    <t>Dyed woven fabrics, &lt;85% synthetic fibres    cotton &gt;170g/m2  nes.</t>
  </si>
  <si>
    <t>55159900</t>
  </si>
  <si>
    <t>Woven fabrics of synthetic staple fibres,   es.</t>
  </si>
  <si>
    <t>55161100</t>
  </si>
  <si>
    <t>Unbleached or bleached woven fabrics, &gt;=85   artificial staple fibres.</t>
  </si>
  <si>
    <t>56081900</t>
  </si>
  <si>
    <t>Knotted netting of man-made textile materi  ls (excl fishing nets)</t>
  </si>
  <si>
    <t>57025000</t>
  </si>
  <si>
    <t>Other textile floor coverings not of pile   onstruction, not made up.</t>
  </si>
  <si>
    <t>58012600</t>
  </si>
  <si>
    <t>Chenille fabrics, of cotton</t>
  </si>
  <si>
    <t>58013200</t>
  </si>
  <si>
    <t>Cut corduroy of man-made fibres, nes  .</t>
  </si>
  <si>
    <t>58021100</t>
  </si>
  <si>
    <t>Unbleached terry towelling and similar wov  n terry fabrics, of cotton</t>
  </si>
  <si>
    <t>Narrow woven fabrics, with &gt;=5% elastomeric  yarn or rubber thread</t>
  </si>
  <si>
    <t>58101000</t>
  </si>
  <si>
    <t>Embroidery without visible ground</t>
  </si>
  <si>
    <t>58109200</t>
  </si>
  <si>
    <t>Embroidery of man-made fibres, in the piec  , in strips or in motifs</t>
  </si>
  <si>
    <t>59041000</t>
  </si>
  <si>
    <t>Linoleum</t>
  </si>
  <si>
    <t>59049000</t>
  </si>
  <si>
    <t>Other floor coverings consisting of a coat  ng/covering applied on a textile back</t>
  </si>
  <si>
    <t>60012100</t>
  </si>
  <si>
    <t>Looped pile fabrics of cotton, knitted or   rocheted</t>
  </si>
  <si>
    <t>60019100</t>
  </si>
  <si>
    <t>Pile fabrics of cotton, nes, knitted or cr  cheted</t>
  </si>
  <si>
    <t>60031000</t>
  </si>
  <si>
    <t>Knitted or crosheted fabrics of wool or fi  e animal hair</t>
  </si>
  <si>
    <t>60033000</t>
  </si>
  <si>
    <t>Knitted or crosheted fabrics of synthetic   ibres</t>
  </si>
  <si>
    <t>60052100</t>
  </si>
  <si>
    <t>Unbleached or bleached wrap knit fabric of  cotton</t>
  </si>
  <si>
    <t>60052200</t>
  </si>
  <si>
    <t>Dyed  wrap knit fabric of cotton  .</t>
  </si>
  <si>
    <t>60053200</t>
  </si>
  <si>
    <t>Dyed wrap knit fabric of synthetic fibres</t>
  </si>
  <si>
    <t>60053400</t>
  </si>
  <si>
    <t>Printed wrap knit fabric of synthetic fibr  s</t>
  </si>
  <si>
    <t>60053500</t>
  </si>
  <si>
    <t>Fabrics specified in Subheading Note 1 to this Chapter</t>
  </si>
  <si>
    <t>61033300</t>
  </si>
  <si>
    <t>Men's or boys' jackets &amp; blazers of synthe  ic fibres, knitted or crocheted</t>
  </si>
  <si>
    <t>61081100</t>
  </si>
  <si>
    <t>Women's or girls' slips &amp; petticoats etc,   f man-made fibres, knitted or crochet</t>
  </si>
  <si>
    <t>61123100</t>
  </si>
  <si>
    <t>Men's or boys' swimwear of synthetic fibre  , knitted or crocheted</t>
  </si>
  <si>
    <t>61152100</t>
  </si>
  <si>
    <t>Other Panty hose &amp; tights of synthetic fib  es, measuring per single yarn &lt; 67 de</t>
  </si>
  <si>
    <t>62019100</t>
  </si>
  <si>
    <t>Men's or boys' anoraks, wind-cheaters, win  -jackets, etc, of wool or fine animal</t>
  </si>
  <si>
    <t>62031200</t>
  </si>
  <si>
    <t>Men's or boys' suits of synthetic fibres  . .</t>
  </si>
  <si>
    <t>62032300</t>
  </si>
  <si>
    <t>Men's or boys' ensembles of synthetic fibr  s</t>
  </si>
  <si>
    <t>Malawi</t>
  </si>
  <si>
    <t>62072200</t>
  </si>
  <si>
    <t>Men's or boys' nightshirts and pyjamas of   an-made fibres</t>
  </si>
  <si>
    <t>62112000</t>
  </si>
  <si>
    <t>Ski suits  . .</t>
  </si>
  <si>
    <t>100% Cotton Mardana  Lungi, Dhoti,  &amp; Petani.</t>
  </si>
  <si>
    <t>100% Cotton lungi and dhoti women's and gi  ls</t>
  </si>
  <si>
    <t>63022200</t>
  </si>
  <si>
    <t>Printed bed-linen of man-made fibres (excl  knitted or crocheted)</t>
  </si>
  <si>
    <t>63023900</t>
  </si>
  <si>
    <t>Bad linen of other textiles materials (exc   printed, knitted or crocheted)</t>
  </si>
  <si>
    <t>63042000</t>
  </si>
  <si>
    <t>Bed nets, of warp knit fabrics</t>
  </si>
  <si>
    <t>Tents of other textiles, (excl cotton or  synthetic fibres)</t>
  </si>
  <si>
    <t>American Samoa</t>
  </si>
  <si>
    <t>Syria</t>
  </si>
  <si>
    <t>Waterproof footwear incorporating a protective metal toe-capÃ </t>
  </si>
  <si>
    <t>64052090</t>
  </si>
  <si>
    <t>Other footware with uppers of other textil   materials other than cottonÃ  [NPR]</t>
  </si>
  <si>
    <t>65020000</t>
  </si>
  <si>
    <t>Hat-shapes, plaited or made by assembling   trips of any material</t>
  </si>
  <si>
    <t>67010000</t>
  </si>
  <si>
    <t>Skins &amp; other parts of birds with other fe  thers or down, feathers, etc.</t>
  </si>
  <si>
    <t>Artificial flowers, foliage and fruit and articles thereof of plastics</t>
  </si>
  <si>
    <t>68010000</t>
  </si>
  <si>
    <t>Setts, curbstones and flagstones, of natur  l stone (except slate)</t>
  </si>
  <si>
    <t>68062000</t>
  </si>
  <si>
    <t>Exfoliated vermiculite, expanded clays, et   (incl intermixtures)</t>
  </si>
  <si>
    <t>68141000</t>
  </si>
  <si>
    <t>Plates, sheets and strips of agglomerated   r reconstituted mica</t>
  </si>
  <si>
    <t>68152000</t>
  </si>
  <si>
    <t>Articles of peat  .</t>
  </si>
  <si>
    <t>70021000</t>
  </si>
  <si>
    <t>Balls of glass, unworked  .</t>
  </si>
  <si>
    <t>70023100</t>
  </si>
  <si>
    <t>Tubes of fused quartz or other fused silic  , unworked</t>
  </si>
  <si>
    <t>70053000</t>
  </si>
  <si>
    <t>Wired unworked sheets of float/ground/poli  hed glass.</t>
  </si>
  <si>
    <t>70191100</t>
  </si>
  <si>
    <t>Chopped strands of glass fibres, of a leng  h &lt;= 50 mm</t>
  </si>
  <si>
    <t>70191200</t>
  </si>
  <si>
    <t>Rovings of glass fibres</t>
  </si>
  <si>
    <t>71039100</t>
  </si>
  <si>
    <t>Rubies, sapphires and emeralds, worked but  not setÃ Ã . [CAR]</t>
  </si>
  <si>
    <t>71081200</t>
  </si>
  <si>
    <t>Other unwrought gold (incl gold plated wi t  platinum), non-monetary.</t>
  </si>
  <si>
    <t>Gambia</t>
  </si>
  <si>
    <t>71101900</t>
  </si>
  <si>
    <t>Platinum in semi-manufactured forms</t>
  </si>
  <si>
    <t>71110000</t>
  </si>
  <si>
    <t>Base metals, silver or gold, clad with pla  inum, up to semi-manufactured</t>
  </si>
  <si>
    <t>71131910</t>
  </si>
  <si>
    <t>71131990</t>
  </si>
  <si>
    <t>Jewellery of other precious metal, including parts</t>
  </si>
  <si>
    <t>71151000</t>
  </si>
  <si>
    <t>Catalysts in the form of wire cloth or gri  l, of platinum</t>
  </si>
  <si>
    <t>71159000</t>
  </si>
  <si>
    <t>Articles of metal clad with precious metal   nes</t>
  </si>
  <si>
    <t>72028000</t>
  </si>
  <si>
    <t>Ferro-tungsten and ferro-silico-tungsten  .</t>
  </si>
  <si>
    <t>72029900</t>
  </si>
  <si>
    <t>Ferro-alloys, nes</t>
  </si>
  <si>
    <t>72051000</t>
  </si>
  <si>
    <t>Granules, of pig iron, spiegelelsen, iron   r steel.</t>
  </si>
  <si>
    <t>72052900</t>
  </si>
  <si>
    <t>Powders of pig iron, spiegeleisen, iron or  steel (excl alloy steel).</t>
  </si>
  <si>
    <t>72071100</t>
  </si>
  <si>
    <t>Semi-finished products of iron/steel, &lt;02 5  carbon, of squarish section, width &lt;</t>
  </si>
  <si>
    <t>72072000</t>
  </si>
  <si>
    <t>Semi-finished products of iron or non-allo   steel, &gt;=025% carbon</t>
  </si>
  <si>
    <t>72082500</t>
  </si>
  <si>
    <t>Flat/hot-rolled iron/steel,in coils, width  &gt;=600mm, pickled, &gt;=475 mm thick.</t>
  </si>
  <si>
    <t>72092800</t>
  </si>
  <si>
    <t>Flat/cold-rolled iron/steel, not in coils,  width &gt;=600mm, &lt; 05mm thickness</t>
  </si>
  <si>
    <t>72103000</t>
  </si>
  <si>
    <t>Flat-rolled iron/steel, width &gt;=600mm, ele  trolytically-plated or coated with zi</t>
  </si>
  <si>
    <t>72106100</t>
  </si>
  <si>
    <t>Rolled iron/steel, width &gt;=600mm, plated o   coated with aluminium-zinc alloys</t>
  </si>
  <si>
    <t>72112900</t>
  </si>
  <si>
    <t>Flat/cold-rolled iron/steel, width &lt;600mm,  containing by weight &gt;=025% carbon</t>
  </si>
  <si>
    <t>72121000</t>
  </si>
  <si>
    <t>Flat-rolled iron or non-alloy steel, width  &lt;600mm, plated or coated with tin</t>
  </si>
  <si>
    <t>72122000</t>
  </si>
  <si>
    <t>Flat-rolled iron or non-alloy steel, width  &lt;600mm, electro-plated or coated with</t>
  </si>
  <si>
    <t>72131000</t>
  </si>
  <si>
    <t>Hot-rolled iron/steel bars &amp; rods, in coil  , cont'g deformations produced by rol</t>
  </si>
  <si>
    <t>72139190</t>
  </si>
  <si>
    <t>Other bar &amp; rod, hot-rolled circular cross  section measuring &gt;8mm &amp; &lt;14mm in dia</t>
  </si>
  <si>
    <t>72139900</t>
  </si>
  <si>
    <t>Hot-rolled iron or non-alloy steel bars &amp;   ods, in irregularly wound coils, nes.</t>
  </si>
  <si>
    <t>72143000</t>
  </si>
  <si>
    <t>Bars and rods of free-cutting steel, hot-r  lled,hot-drawn or hot-extruded, ne</t>
  </si>
  <si>
    <t>72151000</t>
  </si>
  <si>
    <t>Bars and rods of free-cutting steel, not f  rther worked than cold-formed/cold-fi</t>
  </si>
  <si>
    <t>72173000</t>
  </si>
  <si>
    <t>Wire of iron or non-alloy steel,plated or   oated with base metals (excl zinc)</t>
  </si>
  <si>
    <t>72189100</t>
  </si>
  <si>
    <t>Semi-finished products of stainless steel,  f rectangular (other than square) x-s</t>
  </si>
  <si>
    <t>72191300</t>
  </si>
  <si>
    <t>Hot-rolled stainless steel, in coils, &gt;=60  mm width &amp; &gt;=3 &amp; &lt;475mm thickness</t>
  </si>
  <si>
    <t>72191400</t>
  </si>
  <si>
    <t>Hot-rolled stainless steel, in coils, &gt;=60  mm width &amp; &lt;3mm thickness</t>
  </si>
  <si>
    <t>72201100</t>
  </si>
  <si>
    <t>Hot-rolled stainless steel, &lt;600mm width &amp;  &gt;=475mm thickness</t>
  </si>
  <si>
    <t>72241000</t>
  </si>
  <si>
    <t>Ingots and other primary forms, of alloy s  eel (excl stainless)</t>
  </si>
  <si>
    <t>72259900</t>
  </si>
  <si>
    <t>Flat-rolled products of alloy steel, &gt;=600  m wide, nes.</t>
  </si>
  <si>
    <t>72283000</t>
  </si>
  <si>
    <t>Bars and rods of alloy steel, nes, hot-rol  ed, hot-drawn or extruded</t>
  </si>
  <si>
    <t>72292000</t>
  </si>
  <si>
    <t>Wire of silico-manganese steel</t>
  </si>
  <si>
    <t>73029000</t>
  </si>
  <si>
    <t>Railway track construction material of iro   or steel, etc, nes.</t>
  </si>
  <si>
    <t>73042400</t>
  </si>
  <si>
    <t>Other, casing tubing of stainless steel</t>
  </si>
  <si>
    <t>73045900</t>
  </si>
  <si>
    <t>Seamless alloy steel tubes/pipes/profiles,  nes.</t>
  </si>
  <si>
    <t>73051100</t>
  </si>
  <si>
    <t>Iron/steel line pipe, longitudinally subme  ged arc welded, circular x-section &gt;4</t>
  </si>
  <si>
    <t>73059000</t>
  </si>
  <si>
    <t>Iron/steel tubes, riveted, &gt;4064mm extern a  diameter</t>
  </si>
  <si>
    <t>73062100</t>
  </si>
  <si>
    <t>Cashing &amp; tubing used in drilling for oil   r gas welded, of stainless steel.</t>
  </si>
  <si>
    <t>73065000</t>
  </si>
  <si>
    <t>Other tubes, pipes&amp;hollow profile,welded,   f circular crosssection, of other all</t>
  </si>
  <si>
    <t>Tanks, casks, drums (excl for gas) of  iron or steel, &lt;50 l.</t>
  </si>
  <si>
    <t>73221100</t>
  </si>
  <si>
    <t>Radiators, not electrically heated, and pa  ts thereof of cast iron</t>
  </si>
  <si>
    <t>73261100</t>
  </si>
  <si>
    <t>Grinding balls for mills, forged or sta mpe , of iron or steel</t>
  </si>
  <si>
    <t>74050000</t>
  </si>
  <si>
    <t>Master alloys of copper</t>
  </si>
  <si>
    <t>74082200</t>
  </si>
  <si>
    <t>Wire of cupro-nickel or nickel silver</t>
  </si>
  <si>
    <t>74093100</t>
  </si>
  <si>
    <t>Plates, sheets and strip, of bronze, in co  ls, &gt;015mm thick</t>
  </si>
  <si>
    <t>74094000</t>
  </si>
  <si>
    <t>Plates, sheets and strip, of cupro-nickel/  ickel silver, &gt;015mm thick</t>
  </si>
  <si>
    <t>74151000</t>
  </si>
  <si>
    <t>Nails and tacks, drawing pins, staples, et  , of copper or partly copper.</t>
  </si>
  <si>
    <t>75051200</t>
  </si>
  <si>
    <t>Bars, rods and profiles, of nickel alloys</t>
  </si>
  <si>
    <t>75052200</t>
  </si>
  <si>
    <t>Wire of nickel alloys</t>
  </si>
  <si>
    <t>75061000</t>
  </si>
  <si>
    <t>Plates, sheets, strip and foil of nickel,   ot alloyed</t>
  </si>
  <si>
    <t>75089000</t>
  </si>
  <si>
    <t>Articles of nickel, nes</t>
  </si>
  <si>
    <t>76090000</t>
  </si>
  <si>
    <t>Aluminium tube or pipe fittings (ex coupl i gs, elbows, sleeves)</t>
  </si>
  <si>
    <t>78042000</t>
  </si>
  <si>
    <t>Powders and flakes of lead</t>
  </si>
  <si>
    <t>79031000</t>
  </si>
  <si>
    <t>Zinc dust  .</t>
  </si>
  <si>
    <t>80030000</t>
  </si>
  <si>
    <t>Tin bars, rods, profiles and wire</t>
  </si>
  <si>
    <t>81029900</t>
  </si>
  <si>
    <t>Articles of molybdenum, nes</t>
  </si>
  <si>
    <t>81041900</t>
  </si>
  <si>
    <t>Unwrought magnesium, &lt;998% pure</t>
  </si>
  <si>
    <t>81043000</t>
  </si>
  <si>
    <t>Raspings, turnings, graded according to  si e; powders of magnesium</t>
  </si>
  <si>
    <t>81049000</t>
  </si>
  <si>
    <t>Articles of magnesium, nes</t>
  </si>
  <si>
    <t>81059000</t>
  </si>
  <si>
    <t>Articles of cobalt, nes</t>
  </si>
  <si>
    <t>81101000</t>
  </si>
  <si>
    <t>Unwrought antimony; powders</t>
  </si>
  <si>
    <t>84012000</t>
  </si>
  <si>
    <t>Machinery and apparatus for isotopic separ  tion, parts thereof.</t>
  </si>
  <si>
    <t>84014000</t>
  </si>
  <si>
    <t>Parts of nuclear reactors (excl fuel elem e ts).</t>
  </si>
  <si>
    <t>84031000</t>
  </si>
  <si>
    <t>Boilers for central heating   .</t>
  </si>
  <si>
    <t>84091000</t>
  </si>
  <si>
    <t>Parts for aircraft engines of 840710  . .</t>
  </si>
  <si>
    <t>84099110</t>
  </si>
  <si>
    <t>Parts for spark-ignition internal combustion engines (excl aircraft)</t>
  </si>
  <si>
    <t>84099190</t>
  </si>
  <si>
    <t>84099910</t>
  </si>
  <si>
    <t>Other parts of Motor vehicle engines other than spark ignition</t>
  </si>
  <si>
    <t>84099990</t>
  </si>
  <si>
    <t>Other parts suitable for engines heading 8407 or 8408 other than spark ignition</t>
  </si>
  <si>
    <t>84121000</t>
  </si>
  <si>
    <t>Reaction engines (excl turbo-jets)   .</t>
  </si>
  <si>
    <t>84163000</t>
  </si>
  <si>
    <t>Mechanical stokers, including their mechan  cal grates,mechanical ash dischargers</t>
  </si>
  <si>
    <t>84196000</t>
  </si>
  <si>
    <t>Machinery for liquefying air or gases   .</t>
  </si>
  <si>
    <t>84211200</t>
  </si>
  <si>
    <t>Centrifugal clothes-dryers   .</t>
  </si>
  <si>
    <t>Bosnia and Herzegovina</t>
  </si>
  <si>
    <t>Togo</t>
  </si>
  <si>
    <t>84222000</t>
  </si>
  <si>
    <t>Machinery for cleaning or drying bottles o   other containers</t>
  </si>
  <si>
    <t>84244100</t>
  </si>
  <si>
    <t>Portable Sprayers</t>
  </si>
  <si>
    <t>84262000</t>
  </si>
  <si>
    <t>Tower cranes   .</t>
  </si>
  <si>
    <t>84269100</t>
  </si>
  <si>
    <t>Derricks, cranes, etc, nes, designed for m  unting on road vehicles</t>
  </si>
  <si>
    <t>84271000</t>
  </si>
  <si>
    <t>Self-propelled works trucks powered by an   lectric motor</t>
  </si>
  <si>
    <t>84291100</t>
  </si>
  <si>
    <t>Self-propelled bulldozers and angledozers,  track laying.</t>
  </si>
  <si>
    <t>84302000</t>
  </si>
  <si>
    <t>Snow-ploughs and snow-blowers   .</t>
  </si>
  <si>
    <t>84304900</t>
  </si>
  <si>
    <t>Boring or sinking machinery (excl self-pr o elled)</t>
  </si>
  <si>
    <t>84306100</t>
  </si>
  <si>
    <t>Tamping or compacting machinery, not self-  ropelled.</t>
  </si>
  <si>
    <t>84306900</t>
  </si>
  <si>
    <t>Earth moving, excavating, extracting ma chi ery, not self-propelled</t>
  </si>
  <si>
    <t>84324000</t>
  </si>
  <si>
    <t>Manure spreaders and fertiliser distributo  s</t>
  </si>
  <si>
    <t>84333000</t>
  </si>
  <si>
    <t>Haymaking machinery   .</t>
  </si>
  <si>
    <t>84334000</t>
  </si>
  <si>
    <t>Straw or fodder balers (incl pick-up bale r )</t>
  </si>
  <si>
    <t>84336000</t>
  </si>
  <si>
    <t>Machines for cleaning, sorting or grading   ggs, fruit or other agricultural prod</t>
  </si>
  <si>
    <t>84412000</t>
  </si>
  <si>
    <t>Machines for making bags, sacks or envelop  s of paper or paperboard.</t>
  </si>
  <si>
    <t>Other machine, printing, copying or fax etc  connecting with PC or on network</t>
  </si>
  <si>
    <t>84462100</t>
  </si>
  <si>
    <t>Power looms for weaving fabrics, =&lt;30cm wi  e, shuttle type</t>
  </si>
  <si>
    <t>84463000</t>
  </si>
  <si>
    <t>Weaving machines for weaving fabrics, &gt;30c   wide, shuttleless type</t>
  </si>
  <si>
    <t>84563000</t>
  </si>
  <si>
    <t>Machine-tools operated by electro-discharg   processes</t>
  </si>
  <si>
    <t>84602300</t>
  </si>
  <si>
    <t>Other cylindrical grinding machines, numerically controlled</t>
  </si>
  <si>
    <t>84641000</t>
  </si>
  <si>
    <t>Sawing machines, for workingstone, ceramic  , concrete, etc</t>
  </si>
  <si>
    <t>84659400</t>
  </si>
  <si>
    <t>Bending or assembling machines for working  wood, cork, bone, etc</t>
  </si>
  <si>
    <t>Cocos (Keeling) Islands</t>
  </si>
  <si>
    <t>84709000</t>
  </si>
  <si>
    <t>Postage-franking machines, ticket-issuing   achines, etc.</t>
  </si>
  <si>
    <t>84732100</t>
  </si>
  <si>
    <t>Parts and accessories of the electronic ca  culating of 847010, 847021 or 84702</t>
  </si>
  <si>
    <t>84759000</t>
  </si>
  <si>
    <t>Parts of machines of 8475   .</t>
  </si>
  <si>
    <t>84768100</t>
  </si>
  <si>
    <t>Automatic vending machines with heating or  refrigerating devices(exclbeverage ma</t>
  </si>
  <si>
    <t>84768900</t>
  </si>
  <si>
    <t>Automatic vending machines without heating  refrigerating devices,nes(exclbev m</t>
  </si>
  <si>
    <t>Injection-moulding machines for working rubber or plastics, etc.</t>
  </si>
  <si>
    <t>84795000</t>
  </si>
  <si>
    <t>Industrial robots, nes   .</t>
  </si>
  <si>
    <t>84798930</t>
  </si>
  <si>
    <t>Garbage Treatment and Recycle Machines</t>
  </si>
  <si>
    <t>84798940</t>
  </si>
  <si>
    <t>Garbage Compactor</t>
  </si>
  <si>
    <t>84798950</t>
  </si>
  <si>
    <t>Machine for production of Medicines</t>
  </si>
  <si>
    <t>84798960</t>
  </si>
  <si>
    <t>silo</t>
  </si>
  <si>
    <t>84805000</t>
  </si>
  <si>
    <t>Moulds for glass  . .</t>
  </si>
  <si>
    <t>84862000</t>
  </si>
  <si>
    <t>Machines and apparatus for the manufacture  of semiconductor devices or of electr</t>
  </si>
  <si>
    <t>85015300</t>
  </si>
  <si>
    <t>Ac motors, multi-phase, of an output &gt;75 k  .</t>
  </si>
  <si>
    <t>85016400</t>
  </si>
  <si>
    <t>Ac generators (alternators) of an output &gt;  50 kVA</t>
  </si>
  <si>
    <t>85024000</t>
  </si>
  <si>
    <t>Electric rotary converters   .</t>
  </si>
  <si>
    <t>85044010</t>
  </si>
  <si>
    <t>AC/DC Flat charger for electric vehicles</t>
  </si>
  <si>
    <t>85044090</t>
  </si>
  <si>
    <t>Other static converters</t>
  </si>
  <si>
    <t>85063000</t>
  </si>
  <si>
    <t>Primary cells and primary batteries, mercu  ic oxide.</t>
  </si>
  <si>
    <t>85064000</t>
  </si>
  <si>
    <t>Primary cells and primary batteries, silve   oxide</t>
  </si>
  <si>
    <t>85066000</t>
  </si>
  <si>
    <t>Primary cells and primary batteries, air-z  nc</t>
  </si>
  <si>
    <t>Tubular Battery for Solar                   .</t>
  </si>
  <si>
    <t>Starters motors and dual purposes starter  generators</t>
  </si>
  <si>
    <t>Ignition/starting equipment, nes, for internal combustion engines</t>
  </si>
  <si>
    <t>Portable electric lamps worked by dry batteries, accumulators, magnetos.</t>
  </si>
  <si>
    <t>Telephones for cellular networks or for other wireless networks.</t>
  </si>
  <si>
    <t>85284200</t>
  </si>
  <si>
    <t>Capable of directly connecting to and designed for use with an automatic data process</t>
  </si>
  <si>
    <t>85285200</t>
  </si>
  <si>
    <t>Turks and Caicos Islands</t>
  </si>
  <si>
    <t>85309000</t>
  </si>
  <si>
    <t>Parts of electrical signalling equipment f  r railways, etc, of 8530.</t>
  </si>
  <si>
    <t>85322100</t>
  </si>
  <si>
    <t>Fixed electrical capacitors of tantalum   .</t>
  </si>
  <si>
    <t>85331000</t>
  </si>
  <si>
    <t>Fixed carbon resistors, composition or fil   types</t>
  </si>
  <si>
    <t>85333100</t>
  </si>
  <si>
    <t>Wirewound variable resistors for a power h  ndling capacity =&lt;20w</t>
  </si>
  <si>
    <t>85406000</t>
  </si>
  <si>
    <t>Cathode-ray tubes nes   .</t>
  </si>
  <si>
    <t>85407100</t>
  </si>
  <si>
    <t>Magnetrons   .</t>
  </si>
  <si>
    <t>85413000</t>
  </si>
  <si>
    <t>Thyristors, diacs and triacs, other than p  otosensitive devices.</t>
  </si>
  <si>
    <t>85433000</t>
  </si>
  <si>
    <t>Machines/apparatus for electroplating, electrolysis or electrophoresis</t>
  </si>
  <si>
    <t>85461000</t>
  </si>
  <si>
    <t>Glass electrical insulaters</t>
  </si>
  <si>
    <t>85471000</t>
  </si>
  <si>
    <t>Insulating fittings of ceramics for electr  cal machines.</t>
  </si>
  <si>
    <t>87012010</t>
  </si>
  <si>
    <t>Road tractors for semi-trailers upto 18KW</t>
  </si>
  <si>
    <t>87012090</t>
  </si>
  <si>
    <t>Road tractors for semi-trailers above 18KW</t>
  </si>
  <si>
    <t>87021040</t>
  </si>
  <si>
    <t>Jeep, Car and Van above 2000CC</t>
  </si>
  <si>
    <t>87022010</t>
  </si>
  <si>
    <t>Buses</t>
  </si>
  <si>
    <t>87029010</t>
  </si>
  <si>
    <t>Buses (&gt; 25 seats)</t>
  </si>
  <si>
    <t>87032400</t>
  </si>
  <si>
    <t>Vehicles with spark-ignition engine of cyl  nder capacity &gt;3000cc</t>
  </si>
  <si>
    <t>Ambulance or Sab-Bahan exceeding 2500cc</t>
  </si>
  <si>
    <t>Vehicles of a cylinder capacity exceeding 2500 cc</t>
  </si>
  <si>
    <t>Other vehicles, E-Rickshaw or Auto Rickshaw</t>
  </si>
  <si>
    <t>Goods Vehicle, pick-up capacity of more than 2 persons incl. driver, double (&gt;2000cc)</t>
  </si>
  <si>
    <t>Delivery Van (diesel or semi diesel vehicle) gvw &lt;=5 tonnes morethan 2000cc</t>
  </si>
  <si>
    <t>Others diesel or semi diesel goods carrying vehicle gvw 6-20 tonnes</t>
  </si>
  <si>
    <t>Goods vehicles, with diesel or semi-diesel engines, gvw &gt;20tonnes</t>
  </si>
  <si>
    <t>Delivary Van with spark-ignition internal combustion piston engine, gvw &lt;5 tons</t>
  </si>
  <si>
    <t>Goods vehicles, with spark-ignition piston engines, gvw &gt;5tonnes</t>
  </si>
  <si>
    <t>87059010</t>
  </si>
  <si>
    <t>Road cleaning broomers</t>
  </si>
  <si>
    <t>87059090</t>
  </si>
  <si>
    <t>87060060</t>
  </si>
  <si>
    <t>Chasis of single cab pickup . . .</t>
  </si>
  <si>
    <t>With electric motor for propulsion upto 1500 watt</t>
  </si>
  <si>
    <t>87119010</t>
  </si>
  <si>
    <t>Electrically Operated Motorcycle, moped etc</t>
  </si>
  <si>
    <t>87142000</t>
  </si>
  <si>
    <t>Parts and accessories of carriages for dis  bled persons.</t>
  </si>
  <si>
    <t>87161000</t>
  </si>
  <si>
    <t>Trailers and semi-trailers of the caravan   ype, for housing or camping</t>
  </si>
  <si>
    <t>87162000</t>
  </si>
  <si>
    <t>Self-loading/unloading trailers and semi-t  ailers for agriculture purposes</t>
  </si>
  <si>
    <t>88023000</t>
  </si>
  <si>
    <t>Aeroplanes and other aircraft, of an unlad  n weight &gt;2000kg but =&lt;15000kg</t>
  </si>
  <si>
    <t>88031000</t>
  </si>
  <si>
    <t>Propellers and rotors and parts thereof of  heading 8801 or 8802</t>
  </si>
  <si>
    <t>88032000</t>
  </si>
  <si>
    <t>Under-carriages and parts thereof of headi  g 8801 or 8802</t>
  </si>
  <si>
    <t>88040000</t>
  </si>
  <si>
    <t>Parachutes (incl dirigible parachutes and   aragliders) and rotochutes; parts the</t>
  </si>
  <si>
    <t>89071000</t>
  </si>
  <si>
    <t>Inflatable rafts  . .</t>
  </si>
  <si>
    <t>90059000</t>
  </si>
  <si>
    <t>Parts and accessories (incl mountings) of   inoculars, etc</t>
  </si>
  <si>
    <t>90072000</t>
  </si>
  <si>
    <t>Cinematographic projectors   .</t>
  </si>
  <si>
    <t>90085000</t>
  </si>
  <si>
    <t>Projectors, enlargers and reducers  .</t>
  </si>
  <si>
    <t>90101000</t>
  </si>
  <si>
    <t>Apparatus and equipment for automatically   eveloping photographic film</t>
  </si>
  <si>
    <t>90105000</t>
  </si>
  <si>
    <t>Apparatus &amp; equipment for photographic(&amp; c  nematographic)laboratories, nes; nega</t>
  </si>
  <si>
    <t>90129000</t>
  </si>
  <si>
    <t>Parts and accessories of microscopes and d  ffraction apparatus of 9012</t>
  </si>
  <si>
    <t>90131000</t>
  </si>
  <si>
    <t>Telescopic sights for fitting to arms; per  scopes, telescopes, etc</t>
  </si>
  <si>
    <t>90154000</t>
  </si>
  <si>
    <t>Photogrammetrical, surveying instruments a  d appliances.</t>
  </si>
  <si>
    <t>90212100</t>
  </si>
  <si>
    <t>Artificial teeth  . .</t>
  </si>
  <si>
    <t>Pacemaker, stand and valve for heart treat  ent</t>
  </si>
  <si>
    <t>90314100</t>
  </si>
  <si>
    <t>Other Instruments for inspecting semicondu  tor wafers or devices, photomasks/ret</t>
  </si>
  <si>
    <t>90328100</t>
  </si>
  <si>
    <t>Automatic regulating instruments/appara tus  hydraulic or pneumatic</t>
  </si>
  <si>
    <t>91019100</t>
  </si>
  <si>
    <t>Electrically operated pocket-watches, etc   excl wrist-watches), case of precious</t>
  </si>
  <si>
    <t>91029100</t>
  </si>
  <si>
    <t>Electrically operated pocket-watches,etc (  xcl wrist-watches &amp; those of precious</t>
  </si>
  <si>
    <t>91039000</t>
  </si>
  <si>
    <t>Clocks with watch movements (excl electri c lly operated)</t>
  </si>
  <si>
    <t>91099000</t>
  </si>
  <si>
    <t>Clock movements, complete and assembled, n  s</t>
  </si>
  <si>
    <t>91118000</t>
  </si>
  <si>
    <t>Other watch cases, nes   .</t>
  </si>
  <si>
    <t>91131000</t>
  </si>
  <si>
    <t>Watch straps, bands and bracelets, and par  s thereof, of precious metal.</t>
  </si>
  <si>
    <t>92011000</t>
  </si>
  <si>
    <t>Upright pianos   .</t>
  </si>
  <si>
    <t>Brass-wind instruments (eg clarinets and trumpets)</t>
  </si>
  <si>
    <t>Other wind musical instruments (excl brass wind)</t>
  </si>
  <si>
    <t>Percussion musical instruments (eg drums,  xylophones, cymbals, etc).</t>
  </si>
  <si>
    <t>Musical instruments, nes, with electrically  produced or amplified sound.</t>
  </si>
  <si>
    <t>93033000</t>
  </si>
  <si>
    <t>Other sporting, hunting or target-shooting  rifles (excl shotguns)</t>
  </si>
  <si>
    <t>93040000</t>
  </si>
  <si>
    <t>Other arms (eg spring, air or gas guns and  pistols, truncheons).</t>
  </si>
  <si>
    <t>93063000</t>
  </si>
  <si>
    <t>Other cartridges and parts thereof (excl  s otgun)</t>
  </si>
  <si>
    <t>94014000</t>
  </si>
  <si>
    <t>Seats, (excl garden seats or camping equi p ent), convertible into beds</t>
  </si>
  <si>
    <t>94016900</t>
  </si>
  <si>
    <t>Seats with wooden frames, not upholstered   .</t>
  </si>
  <si>
    <t>94059290</t>
  </si>
  <si>
    <t>Parts of plastic for other lamps  .</t>
  </si>
  <si>
    <t>94061000</t>
  </si>
  <si>
    <t>Of wood</t>
  </si>
  <si>
    <t>Articles and accessories for billiards of  all kinds.</t>
  </si>
  <si>
    <t>Playing cards</t>
  </si>
  <si>
    <t>96019000</t>
  </si>
  <si>
    <t>Worked bone, tortoise-shell, horn antler,   oral, and articles thereof, nes</t>
  </si>
  <si>
    <t>96084000</t>
  </si>
  <si>
    <t>Propelling or sliding pencils   .</t>
  </si>
  <si>
    <t>Pocket lighters, gas fuelled, non-refillable</t>
  </si>
  <si>
    <t>96200000</t>
  </si>
  <si>
    <t>Monopods, bipods, tripods and similar articles</t>
  </si>
  <si>
    <t>05061000</t>
  </si>
  <si>
    <t>Ossein and bones treated with acid</t>
  </si>
  <si>
    <t>07051100</t>
  </si>
  <si>
    <t>Cabbage lettuce, fresh or chilled</t>
  </si>
  <si>
    <t>11042900</t>
  </si>
  <si>
    <t>Other worked grains of other cereals, nes</t>
  </si>
  <si>
    <t>19021100</t>
  </si>
  <si>
    <t>Uncooked pasta containing eggs not stuffed</t>
  </si>
  <si>
    <t>flatten rice (dhan ko chiura)</t>
  </si>
  <si>
    <t>24021000</t>
  </si>
  <si>
    <t>Cigars, cheroots and cigarillos containing  tobacco</t>
  </si>
  <si>
    <t>53029000</t>
  </si>
  <si>
    <t>True hemp (excl raw), not spun; tow and w a te of true hemp.</t>
  </si>
  <si>
    <t>57024200</t>
  </si>
  <si>
    <t>Pile floor coverings of man-made textiles,  woven, made up</t>
  </si>
  <si>
    <t>62044100</t>
  </si>
  <si>
    <t>Women's or girls' dresses of wool or fine   nimal hair</t>
  </si>
  <si>
    <t>Mali</t>
  </si>
  <si>
    <t>Articles of jewellery and parts thereof of silver</t>
  </si>
  <si>
    <t>71141100</t>
  </si>
  <si>
    <t>Articles of goldsmiths' or silversmiths' w  res of silver</t>
  </si>
  <si>
    <t>72042100</t>
  </si>
  <si>
    <t>Waste and scrap of stainless steel</t>
  </si>
  <si>
    <t>87111000</t>
  </si>
  <si>
    <t>Motorcycles and cycles with reciprocating   ngine of capacity =&lt;50cc.</t>
  </si>
  <si>
    <t xml:space="preserve"> TI_AIRPORT</t>
  </si>
  <si>
    <t xml:space="preserve">BIRGUNJ </t>
  </si>
  <si>
    <t>KANCHANPUR</t>
  </si>
  <si>
    <t>RAJBIRAJ</t>
  </si>
  <si>
    <t>BHADRAPUR</t>
  </si>
  <si>
    <t>MAHESHPAUR</t>
  </si>
  <si>
    <t>SARLAHI</t>
  </si>
  <si>
    <t>SATI</t>
  </si>
  <si>
    <t>SIRAHA</t>
  </si>
  <si>
    <t>SUTHAULI</t>
  </si>
  <si>
    <t>TATOPANI</t>
  </si>
  <si>
    <t>THADHI</t>
  </si>
  <si>
    <t xml:space="preserve"> First Month (Shrawan) of FY 2076/77 (Mid July 2019 to Mid August 2019)</t>
  </si>
  <si>
    <r>
      <t>Above tables are based on the data of ASYCUDA world obtained form 24 major Customs offices as listed in table 9. They exclude  imports and exports that occur through the custom points where ASYCUDA world system is not implemented.Information are preliminary and subject to revise on annual trade Statistics</t>
    </r>
    <r>
      <rPr>
        <sz val="10"/>
        <color rgb="FFFF0000"/>
        <rFont val="Arial"/>
        <family val="2"/>
      </rPr>
      <t>.</t>
    </r>
  </si>
  <si>
    <t>43</t>
  </si>
  <si>
    <t>Furskins and artificial fur; manufactures thereof</t>
  </si>
  <si>
    <t>Belarus</t>
  </si>
  <si>
    <t>17019100</t>
  </si>
  <si>
    <t>Cane or beet sugar, containing added flavo uring or colouring</t>
  </si>
  <si>
    <t>19051000</t>
  </si>
  <si>
    <t>Crispbread</t>
  </si>
  <si>
    <t>20097900</t>
  </si>
  <si>
    <t>Other apple juice</t>
  </si>
  <si>
    <t>26140000</t>
  </si>
  <si>
    <t>Titanium ores and concentrates</t>
  </si>
  <si>
    <t>26209900</t>
  </si>
  <si>
    <t>Other ash or residues containing metal nes</t>
  </si>
  <si>
    <t>28013000</t>
  </si>
  <si>
    <t>Fluorine; bromine</t>
  </si>
  <si>
    <t>28091000</t>
  </si>
  <si>
    <t>Diphosphorus pentaoxide</t>
  </si>
  <si>
    <t>28111100</t>
  </si>
  <si>
    <t>Hydrogen fluoride (hydrofluoric acid)</t>
  </si>
  <si>
    <t>28255000</t>
  </si>
  <si>
    <t>Copper oxides and hydroxides  .</t>
  </si>
  <si>
    <t>28391100</t>
  </si>
  <si>
    <t>Sodium metasilicates  .</t>
  </si>
  <si>
    <t>28401100</t>
  </si>
  <si>
    <t>Anhydrous disodium tetraborate (refined bo  ax).</t>
  </si>
  <si>
    <t>28418000</t>
  </si>
  <si>
    <t>Tungstates (wolframates)  .</t>
  </si>
  <si>
    <t>29021100</t>
  </si>
  <si>
    <t>Cyclohexane</t>
  </si>
  <si>
    <t>29039100</t>
  </si>
  <si>
    <t>Chlorobenzene, odichlorobenzene and pdichlo obenzene</t>
  </si>
  <si>
    <t>29147000</t>
  </si>
  <si>
    <t>Halogenated or nitrosated derivatives o f k tones and quinones</t>
  </si>
  <si>
    <t>29162000</t>
  </si>
  <si>
    <t>Cyclaniccycloterpenic monocarboxylic ac ids  etc, their derivatives</t>
  </si>
  <si>
    <t>29199000</t>
  </si>
  <si>
    <t>Other - phosphoric esters and their salts</t>
  </si>
  <si>
    <t>29224300</t>
  </si>
  <si>
    <t>Anthranilic acid and its salts</t>
  </si>
  <si>
    <t>29393000</t>
  </si>
  <si>
    <t>Caffeine and its salts</t>
  </si>
  <si>
    <t>35011000</t>
  </si>
  <si>
    <t>Casein</t>
  </si>
  <si>
    <t>37019900</t>
  </si>
  <si>
    <t>Photographic plates and film, in the flat   excl for colour), unexposed[PKT]. [PKT]</t>
  </si>
  <si>
    <t>37024300</t>
  </si>
  <si>
    <t>Film, in rolls, non-perforated, width &gt;610  m and length =&lt;200m</t>
  </si>
  <si>
    <t>43039000</t>
  </si>
  <si>
    <t>Articles of furskin, nes  .</t>
  </si>
  <si>
    <t>44011900</t>
  </si>
  <si>
    <t>Non-coniferous</t>
  </si>
  <si>
    <t>44092200</t>
  </si>
  <si>
    <t>Of tropical wood</t>
  </si>
  <si>
    <t>45039000</t>
  </si>
  <si>
    <t>Articles of natural cork, nes</t>
  </si>
  <si>
    <t>45049000</t>
  </si>
  <si>
    <t>Agglomerated cork; articles of agglomerate   cork, nes</t>
  </si>
  <si>
    <t>48024000</t>
  </si>
  <si>
    <t>Wallpaper base, uncoated, in rolls or shee  s</t>
  </si>
  <si>
    <t>48236100</t>
  </si>
  <si>
    <t>Trays, dishes, plates, cups &amp; the like of   aper or paperboard of bamboo.</t>
  </si>
  <si>
    <t>52029900</t>
  </si>
  <si>
    <t>Cotton waste, nes</t>
  </si>
  <si>
    <t>52061100</t>
  </si>
  <si>
    <t>Uncombed single cotton yarn, with &lt;85% cot  on, nprs, &lt;=14mn</t>
  </si>
  <si>
    <t>55094100</t>
  </si>
  <si>
    <t>Single yarn, with &gt;=85% synthetic staple f  bres, nes, nprs.</t>
  </si>
  <si>
    <t>59022000</t>
  </si>
  <si>
    <t>Tyre cord fabric of high tenacity yarn of   olyesters</t>
  </si>
  <si>
    <t>63024000</t>
  </si>
  <si>
    <t>Table linen, knitted or crocheted   .</t>
  </si>
  <si>
    <t>68080010</t>
  </si>
  <si>
    <t>Boards/pannels made of mixtures of dust,ce  ent and different chemical binders</t>
  </si>
  <si>
    <t>70133300</t>
  </si>
  <si>
    <t>Other drinking glasses, other than of glas   ceramic of lead crystal.</t>
  </si>
  <si>
    <t>75052100</t>
  </si>
  <si>
    <t>Wire of nickel, not alloyed</t>
  </si>
  <si>
    <t>76149000</t>
  </si>
  <si>
    <t>Stranded wire, cables, plated bands, of  al minium alloys, not electrically ins</t>
  </si>
  <si>
    <t>84871000</t>
  </si>
  <si>
    <t>Ships' propellers and blades therefor   .</t>
  </si>
  <si>
    <t>90132000</t>
  </si>
  <si>
    <t>Lasers, other than laser diodes   .</t>
  </si>
  <si>
    <t>91141000</t>
  </si>
  <si>
    <t>Clock or watch springs, including hair-spr  ngs.</t>
  </si>
  <si>
    <t>92099400</t>
  </si>
  <si>
    <t>Parts and accessories for the musical inst  uments of heading 9207</t>
  </si>
  <si>
    <t>97040000</t>
  </si>
  <si>
    <t>Collectors' postage or revenue stamps,  fir t-day covers, etc</t>
  </si>
  <si>
    <t>05119920</t>
  </si>
  <si>
    <t>Human Dead Body</t>
  </si>
  <si>
    <t>FY 2076/77 (First Month)</t>
  </si>
  <si>
    <t>Custom tubing pack (C.T.P.) for heart surgery</t>
  </si>
  <si>
    <t>Fishing net for Agriculture use</t>
  </si>
  <si>
    <t>Goods Carrying Singal-cab Vehicle 2 seater including Driver above 2000cc</t>
  </si>
  <si>
    <t>* Others include mostly specific rate based on quantity.</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</si>
</sst>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
      <sz val="8"/>
      <name val="Arial"/>
      <family val="2"/>
    </font>
    <font>
      <b/>
      <sz val="12"/>
      <name val="Arial"/>
      <family val="2"/>
    </font>
  </fonts>
  <fills count="4">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s>
  <borders count="3">
    <border>
      <left/>
      <right/>
      <top/>
      <bottom/>
      <diagonal/>
    </border>
    <border>
      <left/>
      <right/>
      <top style="medium">
        <color theme="9"/>
      </top>
      <bottom style="medium">
        <color theme="9"/>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2">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6" fillId="0" borderId="0" xfId="0" applyNumberFormat="1" applyFont="1" applyBorder="1" applyAlignment="1"/>
    <xf numFmtId="0" fontId="6" fillId="0" borderId="0" xfId="0" applyNumberFormat="1" applyFont="1" applyBorder="1" applyAlignment="1">
      <alignment wrapText="1"/>
    </xf>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6" fillId="0" borderId="0" xfId="0" applyNumberFormat="1" applyFont="1" applyBorder="1" applyAlignment="1">
      <alignment horizontal="left"/>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8" fillId="2" borderId="1" xfId="1" applyNumberFormat="1" applyFont="1" applyFill="1" applyBorder="1" applyAlignment="1"/>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2"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4" fillId="0" borderId="0" xfId="0" applyFont="1" applyBorder="1" applyAlignment="1">
      <alignment wrapText="1"/>
    </xf>
    <xf numFmtId="0" fontId="4" fillId="0" borderId="0" xfId="0" applyFont="1" applyAlignment="1">
      <alignment horizontal="right"/>
    </xf>
    <xf numFmtId="164" fontId="7" fillId="0" borderId="0" xfId="1" applyNumberFormat="1" applyFont="1" applyBorder="1" applyAlignment="1"/>
    <xf numFmtId="0" fontId="0" fillId="0" borderId="0" xfId="0" applyBorder="1"/>
    <xf numFmtId="164" fontId="0" fillId="0" borderId="0" xfId="1" applyNumberFormat="1" applyFont="1"/>
    <xf numFmtId="1" fontId="0" fillId="0" borderId="0" xfId="0" applyNumberFormat="1"/>
    <xf numFmtId="0" fontId="15" fillId="0" borderId="2" xfId="0" applyFont="1" applyBorder="1" applyAlignment="1">
      <alignment vertical="center"/>
    </xf>
    <xf numFmtId="164" fontId="7" fillId="0" borderId="2"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86">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C13"/>
  <sheetViews>
    <sheetView workbookViewId="0">
      <selection activeCell="C7" sqref="C7"/>
    </sheetView>
  </sheetViews>
  <sheetFormatPr defaultColWidth="9.140625" defaultRowHeight="14.25"/>
  <cols>
    <col min="1" max="1" width="16.42578125" style="1" customWidth="1"/>
    <col min="2" max="2" width="16.140625" style="1" customWidth="1"/>
    <col min="3" max="3" width="97.85546875" style="1" customWidth="1"/>
    <col min="4" max="16384" width="9.140625" style="1"/>
  </cols>
  <sheetData>
    <row r="1" spans="1:3" s="57" customFormat="1" ht="13.5" thickBot="1">
      <c r="A1" s="56" t="s">
        <v>25</v>
      </c>
      <c r="C1" s="40" t="str">
        <f>'1_Trade_Direction'!$C$1</f>
        <v xml:space="preserve"> First Month (Shrawan) of FY 2076/77 (Mid July 2019 to Mid August 2019)</v>
      </c>
    </row>
    <row r="2" spans="1:3" s="40" customFormat="1" ht="20.100000000000001" customHeight="1" thickBot="1">
      <c r="A2" s="58" t="s">
        <v>21</v>
      </c>
      <c r="B2" s="59" t="s">
        <v>22</v>
      </c>
      <c r="C2" s="59" t="s">
        <v>0</v>
      </c>
    </row>
    <row r="3" spans="1:3" s="57" customFormat="1" ht="15.95" customHeight="1">
      <c r="A3" s="60" t="s">
        <v>4</v>
      </c>
      <c r="B3" s="60" t="s">
        <v>5</v>
      </c>
      <c r="C3" s="61" t="s">
        <v>23</v>
      </c>
    </row>
    <row r="4" spans="1:3" s="57" customFormat="1" ht="15.95" customHeight="1">
      <c r="A4" s="60" t="s">
        <v>6</v>
      </c>
      <c r="B4" s="60" t="s">
        <v>11</v>
      </c>
      <c r="C4" s="61" t="s">
        <v>18</v>
      </c>
    </row>
    <row r="5" spans="1:3" s="57" customFormat="1" ht="15.95" customHeight="1">
      <c r="A5" s="60" t="s">
        <v>7</v>
      </c>
      <c r="B5" s="60" t="s">
        <v>12</v>
      </c>
      <c r="C5" s="62" t="s">
        <v>19</v>
      </c>
    </row>
    <row r="6" spans="1:3" s="57" customFormat="1" ht="15.95" customHeight="1">
      <c r="A6" s="60" t="s">
        <v>8</v>
      </c>
      <c r="B6" s="60" t="s">
        <v>13</v>
      </c>
      <c r="C6" s="62" t="s">
        <v>35</v>
      </c>
    </row>
    <row r="7" spans="1:3" s="57" customFormat="1" ht="15.95" customHeight="1">
      <c r="A7" s="63" t="s">
        <v>9</v>
      </c>
      <c r="B7" s="63" t="s">
        <v>14</v>
      </c>
      <c r="C7" s="62" t="s">
        <v>36</v>
      </c>
    </row>
    <row r="8" spans="1:3" s="57" customFormat="1" ht="15.95" customHeight="1">
      <c r="A8" s="63" t="s">
        <v>10</v>
      </c>
      <c r="B8" s="63" t="s">
        <v>15</v>
      </c>
      <c r="C8" s="62" t="s">
        <v>37</v>
      </c>
    </row>
    <row r="9" spans="1:3" s="57" customFormat="1" ht="15.95" customHeight="1">
      <c r="A9" s="63" t="s">
        <v>16</v>
      </c>
      <c r="B9" s="63" t="s">
        <v>17</v>
      </c>
      <c r="C9" s="62" t="s">
        <v>38</v>
      </c>
    </row>
    <row r="10" spans="1:3" s="57" customFormat="1" ht="15.95" customHeight="1">
      <c r="A10" s="63" t="s">
        <v>29</v>
      </c>
      <c r="B10" s="63" t="s">
        <v>30</v>
      </c>
      <c r="C10" s="62" t="s">
        <v>39</v>
      </c>
    </row>
    <row r="11" spans="1:3" s="57" customFormat="1" ht="15.95" customHeight="1">
      <c r="A11" s="63" t="s">
        <v>31</v>
      </c>
      <c r="B11" s="63" t="s">
        <v>32</v>
      </c>
      <c r="C11" s="62" t="s">
        <v>33</v>
      </c>
    </row>
    <row r="12" spans="1:3" s="57" customFormat="1" ht="42" customHeight="1" thickBot="1">
      <c r="A12" s="80" t="s">
        <v>66</v>
      </c>
      <c r="B12" s="80"/>
      <c r="C12" s="64" t="s">
        <v>7762</v>
      </c>
    </row>
    <row r="13" spans="1:3">
      <c r="C13" s="5"/>
    </row>
  </sheetData>
  <mergeCells count="1">
    <mergeCell ref="A12:B12"/>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G10"/>
  <sheetViews>
    <sheetView defaultGridColor="0" topLeftCell="A2" colorId="49" zoomScale="110" zoomScaleNormal="110" workbookViewId="0">
      <selection activeCell="B10" sqref="B10"/>
    </sheetView>
  </sheetViews>
  <sheetFormatPr defaultColWidth="9.140625" defaultRowHeight="14.25"/>
  <cols>
    <col min="1" max="1" width="5.140625" style="3" customWidth="1"/>
    <col min="2" max="2" width="33.5703125" style="3" customWidth="1"/>
    <col min="3" max="3" width="30.28515625" style="3" customWidth="1"/>
    <col min="4" max="4" width="31.28515625" style="3" customWidth="1"/>
    <col min="5" max="5" width="14.140625" style="8" customWidth="1"/>
    <col min="6" max="6" width="9.140625" style="3" customWidth="1"/>
    <col min="7" max="7" width="38.140625" style="3" customWidth="1"/>
    <col min="8" max="16384" width="9.140625" style="3"/>
  </cols>
  <sheetData>
    <row r="1" spans="1:7" s="49" customFormat="1" ht="13.5" thickBot="1">
      <c r="A1" s="48" t="s">
        <v>26</v>
      </c>
      <c r="C1" s="40" t="s">
        <v>7761</v>
      </c>
      <c r="E1" s="50"/>
    </row>
    <row r="2" spans="1:7" s="55" customFormat="1" ht="13.5" thickBot="1">
      <c r="A2" s="51" t="s">
        <v>3</v>
      </c>
      <c r="B2" s="52" t="s">
        <v>64</v>
      </c>
      <c r="C2" s="53" t="s">
        <v>7854</v>
      </c>
      <c r="D2" s="53" t="s">
        <v>6669</v>
      </c>
      <c r="E2" s="54" t="s">
        <v>69</v>
      </c>
    </row>
    <row r="3" spans="1:7" s="57" customFormat="1" ht="13.5" customHeight="1">
      <c r="A3" s="65">
        <v>1</v>
      </c>
      <c r="B3" s="66" t="s">
        <v>51</v>
      </c>
      <c r="C3">
        <f>'2_Trade_Balance_Chapter'!C99</f>
        <v>106725317.76062241</v>
      </c>
      <c r="D3" s="67">
        <v>120610152.73</v>
      </c>
      <c r="E3" s="68">
        <f>(C3-D3)/D3*100</f>
        <v>-11.512161003941705</v>
      </c>
    </row>
    <row r="4" spans="1:7" s="57" customFormat="1" ht="12.75">
      <c r="A4" s="65">
        <v>2</v>
      </c>
      <c r="B4" s="66" t="s">
        <v>49</v>
      </c>
      <c r="C4">
        <f>'2_Trade_Balance_Chapter'!D99</f>
        <v>8837085.5834885724</v>
      </c>
      <c r="D4" s="69">
        <v>6921506.2599999998</v>
      </c>
      <c r="E4" s="68">
        <f t="shared" ref="E4:E9" si="0">(C4-D4)/D4*100</f>
        <v>27.675758014680646</v>
      </c>
      <c r="G4" s="74"/>
    </row>
    <row r="5" spans="1:7" s="57" customFormat="1" ht="12.75">
      <c r="A5" s="65">
        <v>3</v>
      </c>
      <c r="B5" s="66" t="s">
        <v>48</v>
      </c>
      <c r="C5" s="78">
        <f>C3-C4</f>
        <v>97888232.177133843</v>
      </c>
      <c r="D5" s="69">
        <v>113688646.47</v>
      </c>
      <c r="E5" s="68">
        <f t="shared" si="0"/>
        <v>-13.897970275365665</v>
      </c>
    </row>
    <row r="6" spans="1:7" s="57" customFormat="1" ht="12.75">
      <c r="A6" s="65">
        <v>4</v>
      </c>
      <c r="B6" s="66" t="s">
        <v>50</v>
      </c>
      <c r="C6">
        <v>115562404</v>
      </c>
      <c r="D6" s="69">
        <v>127531658.99000001</v>
      </c>
      <c r="E6" s="68">
        <f t="shared" si="0"/>
        <v>-9.3853205429865394</v>
      </c>
    </row>
    <row r="7" spans="1:7" s="57" customFormat="1" ht="12.75">
      <c r="A7" s="65">
        <v>5</v>
      </c>
      <c r="B7" s="66" t="s">
        <v>65</v>
      </c>
      <c r="C7">
        <f>C3/C4</f>
        <v>12.076981347790793</v>
      </c>
      <c r="D7" s="70">
        <v>17.430000305175781</v>
      </c>
      <c r="E7" s="68">
        <f t="shared" si="0"/>
        <v>-30.711525322207976</v>
      </c>
    </row>
    <row r="8" spans="1:7" s="57" customFormat="1" ht="12.75">
      <c r="A8" s="65">
        <v>6</v>
      </c>
      <c r="B8" s="71" t="s">
        <v>67</v>
      </c>
      <c r="C8">
        <f>C4/C6*100</f>
        <v>7.6470247049278868</v>
      </c>
      <c r="D8" s="70">
        <v>5.429999828338623</v>
      </c>
      <c r="E8" s="68">
        <f t="shared" si="0"/>
        <v>40.829188704921016</v>
      </c>
    </row>
    <row r="9" spans="1:7" s="57" customFormat="1" ht="12.75">
      <c r="A9" s="65">
        <v>7</v>
      </c>
      <c r="B9" s="71" t="s">
        <v>68</v>
      </c>
      <c r="C9">
        <f>100-C8</f>
        <v>92.352975295072113</v>
      </c>
      <c r="D9" s="70">
        <v>94.569999694824219</v>
      </c>
      <c r="E9" s="68">
        <f t="shared" si="0"/>
        <v>-2.3443210393427152</v>
      </c>
    </row>
    <row r="10" spans="1:7" s="57" customFormat="1" ht="12.75">
      <c r="A10" s="65"/>
      <c r="B10" s="71"/>
      <c r="C10"/>
      <c r="D10" s="70"/>
      <c r="E10" s="68"/>
    </row>
  </sheetData>
  <conditionalFormatting sqref="C3:C6">
    <cfRule type="cellIs" dxfId="85" priority="2" operator="greaterThanOrEqual">
      <formula>0</formula>
    </cfRule>
  </conditionalFormatting>
  <conditionalFormatting sqref="C7:C10">
    <cfRule type="cellIs" dxfId="84" priority="1" operator="greaterThanOrEqual">
      <formula>0</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100"/>
  <sheetViews>
    <sheetView zoomScale="130" zoomScaleNormal="130" workbookViewId="0">
      <pane ySplit="2" topLeftCell="A6" activePane="bottomLeft" state="frozen"/>
      <selection activeCell="C18" sqref="C18"/>
      <selection pane="bottomLeft" activeCell="B17" sqref="B17"/>
    </sheetView>
  </sheetViews>
  <sheetFormatPr defaultColWidth="9.140625" defaultRowHeight="14.25"/>
  <cols>
    <col min="1" max="1" width="8.28515625" style="21" customWidth="1"/>
    <col min="2" max="2" width="56.140625" style="22"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40" customFormat="1" ht="13.5" thickBot="1">
      <c r="A1" s="46" t="s">
        <v>28</v>
      </c>
      <c r="B1" s="47"/>
      <c r="C1" s="45" t="str">
        <f>'1_Trade_Direction'!$C$1</f>
        <v xml:space="preserve"> First Month (Shrawan) of FY 2076/77 (Mid July 2019 to Mid August 2019)</v>
      </c>
      <c r="D1" s="45"/>
      <c r="E1" s="45"/>
    </row>
    <row r="2" spans="1:6" s="7" customFormat="1" ht="39" thickBot="1">
      <c r="A2" s="35" t="s">
        <v>24</v>
      </c>
      <c r="B2" s="38" t="s">
        <v>0</v>
      </c>
      <c r="C2" s="10" t="s">
        <v>52</v>
      </c>
      <c r="D2" s="10" t="s">
        <v>53</v>
      </c>
      <c r="E2" s="10" t="s">
        <v>61</v>
      </c>
      <c r="F2" s="17" t="s">
        <v>71</v>
      </c>
    </row>
    <row r="3" spans="1:6" s="12" customFormat="1" ht="12.75">
      <c r="A3" t="s">
        <v>72</v>
      </c>
      <c r="B3" t="s">
        <v>168</v>
      </c>
      <c r="C3" s="79">
        <v>81681.759395599365</v>
      </c>
      <c r="D3" s="79">
        <v>392.91000366210937</v>
      </c>
      <c r="E3" s="79">
        <v>-81288.8515625</v>
      </c>
      <c r="F3" s="79">
        <v>668.46699976921082</v>
      </c>
    </row>
    <row r="4" spans="1:6" s="12" customFormat="1" ht="12.75">
      <c r="A4" t="s">
        <v>73</v>
      </c>
      <c r="B4" t="s">
        <v>169</v>
      </c>
      <c r="C4" s="79">
        <v>12868.80456161499</v>
      </c>
      <c r="D4" s="79">
        <v>3837.14501953125</v>
      </c>
      <c r="E4" s="79">
        <v>-9031.6591796875</v>
      </c>
      <c r="F4" s="79">
        <v>2184.8200159072876</v>
      </c>
    </row>
    <row r="5" spans="1:6" s="12" customFormat="1" ht="12.75">
      <c r="A5" t="s">
        <v>74</v>
      </c>
      <c r="B5" t="s">
        <v>170</v>
      </c>
      <c r="C5" s="79">
        <v>107219.44064474106</v>
      </c>
      <c r="D5" s="79">
        <v>129.69999694824219</v>
      </c>
      <c r="E5" s="79">
        <v>-107089.7421875</v>
      </c>
      <c r="F5" s="79">
        <v>9739.1488411128521</v>
      </c>
    </row>
    <row r="6" spans="1:6">
      <c r="A6" t="s">
        <v>75</v>
      </c>
      <c r="B6" t="s">
        <v>171</v>
      </c>
      <c r="C6" s="79">
        <v>161381.06231224537</v>
      </c>
      <c r="D6" s="79">
        <v>656.42539620399475</v>
      </c>
      <c r="E6" s="79">
        <v>-160724.640625</v>
      </c>
      <c r="F6" s="79">
        <v>60929.386049717665</v>
      </c>
    </row>
    <row r="7" spans="1:6">
      <c r="A7" t="s">
        <v>76</v>
      </c>
      <c r="B7" t="s">
        <v>172</v>
      </c>
      <c r="C7" s="79">
        <v>10050.332885742187</v>
      </c>
      <c r="D7" s="79">
        <v>3858.4136923432816</v>
      </c>
      <c r="E7" s="79">
        <v>-6191.91943359375</v>
      </c>
      <c r="F7" s="79">
        <v>1353.8600029349327</v>
      </c>
    </row>
    <row r="8" spans="1:6">
      <c r="A8" t="s">
        <v>77</v>
      </c>
      <c r="B8" t="s">
        <v>173</v>
      </c>
      <c r="C8" s="79">
        <v>20566.111414074898</v>
      </c>
      <c r="D8" s="79">
        <v>0</v>
      </c>
      <c r="E8" s="79">
        <v>-20566.111328125</v>
      </c>
      <c r="F8" s="79">
        <v>313.66199904680252</v>
      </c>
    </row>
    <row r="9" spans="1:6">
      <c r="A9" t="s">
        <v>78</v>
      </c>
      <c r="B9" t="s">
        <v>174</v>
      </c>
      <c r="C9" s="79">
        <v>2539519.9336106777</v>
      </c>
      <c r="D9" s="79">
        <v>100006.7693977356</v>
      </c>
      <c r="E9" s="79">
        <v>-2439513.25</v>
      </c>
      <c r="F9" s="79">
        <v>223426.63392141461</v>
      </c>
    </row>
    <row r="10" spans="1:6">
      <c r="A10" t="s">
        <v>79</v>
      </c>
      <c r="B10" t="s">
        <v>175</v>
      </c>
      <c r="C10" s="79">
        <v>1592874.6050319523</v>
      </c>
      <c r="D10" s="79">
        <v>2701.259521484375</v>
      </c>
      <c r="E10" s="79">
        <v>-1590173.375</v>
      </c>
      <c r="F10" s="79">
        <v>234784.55205784738</v>
      </c>
    </row>
    <row r="11" spans="1:6">
      <c r="A11" t="s">
        <v>80</v>
      </c>
      <c r="B11" t="s">
        <v>176</v>
      </c>
      <c r="C11" s="79">
        <v>970912.56745283306</v>
      </c>
      <c r="D11" s="79">
        <v>939330.92125034332</v>
      </c>
      <c r="E11" s="79">
        <v>-31581.646484375</v>
      </c>
      <c r="F11" s="79">
        <v>276728.04655728862</v>
      </c>
    </row>
    <row r="12" spans="1:6">
      <c r="A12" t="s">
        <v>81</v>
      </c>
      <c r="B12" t="s">
        <v>177</v>
      </c>
      <c r="C12" s="79">
        <v>3393367.895908922</v>
      </c>
      <c r="D12" s="79">
        <v>1200</v>
      </c>
      <c r="E12" s="79">
        <v>-3392168</v>
      </c>
      <c r="F12" s="79">
        <v>222880.00730109215</v>
      </c>
    </row>
    <row r="13" spans="1:6">
      <c r="A13" t="s">
        <v>82</v>
      </c>
      <c r="B13" t="s">
        <v>178</v>
      </c>
      <c r="C13" s="79">
        <v>124138.45808163285</v>
      </c>
      <c r="D13" s="79">
        <v>3452.9979248046875</v>
      </c>
      <c r="E13" s="79">
        <v>-120685.4609375</v>
      </c>
      <c r="F13" s="79">
        <v>26886.225339647382</v>
      </c>
    </row>
    <row r="14" spans="1:6">
      <c r="A14" t="s">
        <v>83</v>
      </c>
      <c r="B14" t="s">
        <v>179</v>
      </c>
      <c r="C14" s="79">
        <v>1571613.9057732821</v>
      </c>
      <c r="D14" s="79">
        <v>68078.575965881348</v>
      </c>
      <c r="E14" s="79">
        <v>-1503535.375</v>
      </c>
      <c r="F14" s="79">
        <v>119068.57311296463</v>
      </c>
    </row>
    <row r="15" spans="1:6">
      <c r="A15" t="s">
        <v>84</v>
      </c>
      <c r="B15" t="s">
        <v>180</v>
      </c>
      <c r="C15" s="79">
        <v>56966.879757404327</v>
      </c>
      <c r="D15" s="79">
        <v>0</v>
      </c>
      <c r="E15" s="79">
        <v>-56966.87890625</v>
      </c>
      <c r="F15" s="79">
        <v>13239.350699067116</v>
      </c>
    </row>
    <row r="16" spans="1:6">
      <c r="A16" t="s">
        <v>85</v>
      </c>
      <c r="B16" t="s">
        <v>181</v>
      </c>
      <c r="C16" s="79">
        <v>24433.848175525665</v>
      </c>
      <c r="D16" s="79">
        <v>202372.17694854736</v>
      </c>
      <c r="E16" s="79">
        <v>177938.328125</v>
      </c>
      <c r="F16" s="79">
        <v>3870.474047601223</v>
      </c>
    </row>
    <row r="17" spans="1:6">
      <c r="A17" t="s">
        <v>86</v>
      </c>
      <c r="B17" t="s">
        <v>182</v>
      </c>
      <c r="C17" s="79">
        <v>3556838.2322478592</v>
      </c>
      <c r="D17" s="79">
        <v>2218367.7564945221</v>
      </c>
      <c r="E17" s="79">
        <v>-1338470.5</v>
      </c>
      <c r="F17" s="79">
        <v>694508.58108259737</v>
      </c>
    </row>
    <row r="18" spans="1:6">
      <c r="A18" t="s">
        <v>87</v>
      </c>
      <c r="B18" t="s">
        <v>183</v>
      </c>
      <c r="C18" s="79">
        <v>5362.6207604408264</v>
      </c>
      <c r="D18" s="79">
        <v>0</v>
      </c>
      <c r="E18" s="79">
        <v>-5362.62060546875</v>
      </c>
      <c r="F18" s="79">
        <v>1987.5499801635742</v>
      </c>
    </row>
    <row r="19" spans="1:6">
      <c r="A19" t="s">
        <v>88</v>
      </c>
      <c r="B19" t="s">
        <v>184</v>
      </c>
      <c r="C19" s="79">
        <v>174391.21238662302</v>
      </c>
      <c r="D19" s="79">
        <v>14963.384292602539</v>
      </c>
      <c r="E19" s="79">
        <v>-159427.828125</v>
      </c>
      <c r="F19" s="79">
        <v>85352.721749663353</v>
      </c>
    </row>
    <row r="20" spans="1:6">
      <c r="A20" t="s">
        <v>89</v>
      </c>
      <c r="B20" t="s">
        <v>185</v>
      </c>
      <c r="C20" s="79">
        <v>125123.38837337494</v>
      </c>
      <c r="D20" s="79">
        <v>143.52200317382812</v>
      </c>
      <c r="E20" s="79">
        <v>-124979.8671875</v>
      </c>
      <c r="F20" s="79">
        <v>76639.098493456841</v>
      </c>
    </row>
    <row r="21" spans="1:6">
      <c r="A21" t="s">
        <v>90</v>
      </c>
      <c r="B21" t="s">
        <v>186</v>
      </c>
      <c r="C21" s="79">
        <v>473628.48909378052</v>
      </c>
      <c r="D21" s="79">
        <v>129541.68537902832</v>
      </c>
      <c r="E21" s="79">
        <v>-344086.8125</v>
      </c>
      <c r="F21" s="79">
        <v>193951.97402812541</v>
      </c>
    </row>
    <row r="22" spans="1:6">
      <c r="A22" t="s">
        <v>91</v>
      </c>
      <c r="B22" t="s">
        <v>187</v>
      </c>
      <c r="C22" s="79">
        <v>111088.9260378778</v>
      </c>
      <c r="D22" s="79">
        <v>348995.98198318481</v>
      </c>
      <c r="E22" s="79">
        <v>237907.0625</v>
      </c>
      <c r="F22" s="79">
        <v>45254.425425499678</v>
      </c>
    </row>
    <row r="23" spans="1:6">
      <c r="A23" t="s">
        <v>92</v>
      </c>
      <c r="B23" t="s">
        <v>188</v>
      </c>
      <c r="C23" s="79">
        <v>637955.38623979688</v>
      </c>
      <c r="D23" s="79">
        <v>8975.5394458770752</v>
      </c>
      <c r="E23" s="79">
        <v>-628979.875</v>
      </c>
      <c r="F23" s="79">
        <v>251446.78547036648</v>
      </c>
    </row>
    <row r="24" spans="1:6">
      <c r="A24" t="s">
        <v>93</v>
      </c>
      <c r="B24" t="s">
        <v>189</v>
      </c>
      <c r="C24" s="79">
        <v>468021.36273795366</v>
      </c>
      <c r="D24" s="79">
        <v>5499.5293884277344</v>
      </c>
      <c r="E24" s="79">
        <v>-462521.84375</v>
      </c>
      <c r="F24" s="79">
        <v>497655.10315671563</v>
      </c>
    </row>
    <row r="25" spans="1:6">
      <c r="A25" t="s">
        <v>94</v>
      </c>
      <c r="B25" t="s">
        <v>190</v>
      </c>
      <c r="C25" s="79">
        <v>1303159.6253731847</v>
      </c>
      <c r="D25" s="79">
        <v>249889.66037940979</v>
      </c>
      <c r="E25" s="79">
        <v>-1053270</v>
      </c>
      <c r="F25" s="79">
        <v>110731.40167543292</v>
      </c>
    </row>
    <row r="26" spans="1:6">
      <c r="A26" t="s">
        <v>95</v>
      </c>
      <c r="B26" t="s">
        <v>191</v>
      </c>
      <c r="C26" s="79">
        <v>358195.33262753487</v>
      </c>
      <c r="D26" s="79">
        <v>11371.142198562622</v>
      </c>
      <c r="E26" s="79">
        <v>-346824.1875</v>
      </c>
      <c r="F26" s="79">
        <v>273040.5766248703</v>
      </c>
    </row>
    <row r="27" spans="1:6">
      <c r="A27" t="s">
        <v>96</v>
      </c>
      <c r="B27" t="s">
        <v>192</v>
      </c>
      <c r="C27" s="79">
        <v>849486.29296350479</v>
      </c>
      <c r="D27" s="79">
        <v>266.27896118164062</v>
      </c>
      <c r="E27" s="79">
        <v>-849220</v>
      </c>
      <c r="F27" s="79">
        <v>296260.96424142271</v>
      </c>
    </row>
    <row r="28" spans="1:6">
      <c r="A28" t="s">
        <v>97</v>
      </c>
      <c r="B28" t="s">
        <v>193</v>
      </c>
      <c r="C28" s="79">
        <v>430872.68472611904</v>
      </c>
      <c r="D28" s="79">
        <v>0</v>
      </c>
      <c r="E28" s="79">
        <v>-430872.6875</v>
      </c>
      <c r="F28" s="79">
        <v>148917.6945463866</v>
      </c>
    </row>
    <row r="29" spans="1:6">
      <c r="A29" t="s">
        <v>98</v>
      </c>
      <c r="B29" t="s">
        <v>194</v>
      </c>
      <c r="C29" s="79">
        <v>16208221.160974503</v>
      </c>
      <c r="D29" s="79">
        <v>0</v>
      </c>
      <c r="E29" s="79">
        <v>-16208221</v>
      </c>
      <c r="F29" s="79">
        <v>3843256.4891059995</v>
      </c>
    </row>
    <row r="30" spans="1:6">
      <c r="A30" t="s">
        <v>99</v>
      </c>
      <c r="B30" t="s">
        <v>195</v>
      </c>
      <c r="C30" s="79">
        <v>271310.16696640849</v>
      </c>
      <c r="D30" s="79">
        <v>0</v>
      </c>
      <c r="E30" s="79">
        <v>-271310.15625</v>
      </c>
      <c r="F30" s="79">
        <v>57819.367244310677</v>
      </c>
    </row>
    <row r="31" spans="1:6">
      <c r="A31" t="s">
        <v>100</v>
      </c>
      <c r="B31" t="s">
        <v>196</v>
      </c>
      <c r="C31" s="79">
        <v>732949.54528646171</v>
      </c>
      <c r="D31" s="79">
        <v>1762.4678955078125</v>
      </c>
      <c r="E31" s="79">
        <v>-731187.0625</v>
      </c>
      <c r="F31" s="79">
        <v>108407.11615926027</v>
      </c>
    </row>
    <row r="32" spans="1:6">
      <c r="A32" t="s">
        <v>101</v>
      </c>
      <c r="B32" t="s">
        <v>197</v>
      </c>
      <c r="C32" s="79">
        <v>2739235.0819930807</v>
      </c>
      <c r="D32" s="79">
        <v>134725.99194335937</v>
      </c>
      <c r="E32" s="79">
        <v>-2604509</v>
      </c>
      <c r="F32" s="79">
        <v>118797.96752450336</v>
      </c>
    </row>
    <row r="33" spans="1:6">
      <c r="A33" t="s">
        <v>102</v>
      </c>
      <c r="B33" t="s">
        <v>198</v>
      </c>
      <c r="C33" s="79">
        <v>1625983.9281506538</v>
      </c>
      <c r="D33" s="79">
        <v>0</v>
      </c>
      <c r="E33" s="79">
        <v>-1625983.875</v>
      </c>
      <c r="F33" s="79">
        <v>2.0149999260902405</v>
      </c>
    </row>
    <row r="34" spans="1:6">
      <c r="A34" t="s">
        <v>103</v>
      </c>
      <c r="B34" t="s">
        <v>199</v>
      </c>
      <c r="C34" s="79">
        <v>534683.177924335</v>
      </c>
      <c r="D34" s="79">
        <v>4906.3235969543457</v>
      </c>
      <c r="E34" s="79">
        <v>-529776.875</v>
      </c>
      <c r="F34" s="79">
        <v>164325.16294322535</v>
      </c>
    </row>
    <row r="35" spans="1:6">
      <c r="A35" t="s">
        <v>104</v>
      </c>
      <c r="B35" t="s">
        <v>200</v>
      </c>
      <c r="C35" s="79">
        <v>919890.87644051015</v>
      </c>
      <c r="D35" s="79">
        <v>154444.24872684479</v>
      </c>
      <c r="E35" s="79">
        <v>-765446.625</v>
      </c>
      <c r="F35" s="79">
        <v>327374.87229596823</v>
      </c>
    </row>
    <row r="36" spans="1:6">
      <c r="A36" t="s">
        <v>105</v>
      </c>
      <c r="B36" t="s">
        <v>201</v>
      </c>
      <c r="C36" s="79">
        <v>482485.30800452828</v>
      </c>
      <c r="D36" s="79">
        <v>397.87554931640625</v>
      </c>
      <c r="E36" s="79">
        <v>-482087.4375</v>
      </c>
      <c r="F36" s="79">
        <v>189271.39856038988</v>
      </c>
    </row>
    <row r="37" spans="1:6">
      <c r="A37" t="s">
        <v>106</v>
      </c>
      <c r="B37" t="s">
        <v>202</v>
      </c>
      <c r="C37" s="79">
        <v>222980.33950810134</v>
      </c>
      <c r="D37" s="79">
        <v>0</v>
      </c>
      <c r="E37" s="79">
        <v>-222980.34375</v>
      </c>
      <c r="F37" s="79">
        <v>50106.909306280315</v>
      </c>
    </row>
    <row r="38" spans="1:6">
      <c r="A38" t="s">
        <v>107</v>
      </c>
      <c r="B38" t="s">
        <v>203</v>
      </c>
      <c r="C38" s="79">
        <v>30069.99372959137</v>
      </c>
      <c r="D38" s="79">
        <v>0</v>
      </c>
      <c r="E38" s="79">
        <v>-30069.994140625</v>
      </c>
      <c r="F38" s="79">
        <v>6176.9561082720757</v>
      </c>
    </row>
    <row r="39" spans="1:6">
      <c r="A39" t="s">
        <v>108</v>
      </c>
      <c r="B39" t="s">
        <v>204</v>
      </c>
      <c r="C39" s="79">
        <v>92736.509709477425</v>
      </c>
      <c r="D39" s="79">
        <v>0</v>
      </c>
      <c r="E39" s="79">
        <v>-92736.5078125</v>
      </c>
      <c r="F39" s="79">
        <v>10260.342930462211</v>
      </c>
    </row>
    <row r="40" spans="1:6">
      <c r="A40" t="s">
        <v>109</v>
      </c>
      <c r="B40" t="s">
        <v>205</v>
      </c>
      <c r="C40" s="79">
        <v>750345.92614588141</v>
      </c>
      <c r="D40" s="79">
        <v>94366.043151855469</v>
      </c>
      <c r="E40" s="79">
        <v>-655979.875</v>
      </c>
      <c r="F40" s="79">
        <v>122594.4586853832</v>
      </c>
    </row>
    <row r="41" spans="1:6">
      <c r="A41" t="s">
        <v>110</v>
      </c>
      <c r="B41" t="s">
        <v>206</v>
      </c>
      <c r="C41" s="79">
        <v>4677340.8900365829</v>
      </c>
      <c r="D41" s="79">
        <v>56103.099708557129</v>
      </c>
      <c r="E41" s="79">
        <v>-4621238</v>
      </c>
      <c r="F41" s="79">
        <v>1266299.2978674765</v>
      </c>
    </row>
    <row r="42" spans="1:6">
      <c r="A42" t="s">
        <v>111</v>
      </c>
      <c r="B42" t="s">
        <v>207</v>
      </c>
      <c r="C42" s="79">
        <v>999371.06351804733</v>
      </c>
      <c r="D42" s="79">
        <v>0</v>
      </c>
      <c r="E42" s="79">
        <v>-999371.0625</v>
      </c>
      <c r="F42" s="79">
        <v>316764.60916051269</v>
      </c>
    </row>
    <row r="43" spans="1:6">
      <c r="A43" t="s">
        <v>112</v>
      </c>
      <c r="B43" t="s">
        <v>208</v>
      </c>
      <c r="C43" s="79">
        <v>3122.7598474025726</v>
      </c>
      <c r="D43" s="79">
        <v>28209.475769042969</v>
      </c>
      <c r="E43" s="79">
        <v>25086.716796875</v>
      </c>
      <c r="F43" s="79">
        <v>570.33700193464756</v>
      </c>
    </row>
    <row r="44" spans="1:6">
      <c r="A44" t="s">
        <v>113</v>
      </c>
      <c r="B44" t="s">
        <v>209</v>
      </c>
      <c r="C44" s="79">
        <v>149317.81884554029</v>
      </c>
      <c r="D44" s="79">
        <v>19836.843305587769</v>
      </c>
      <c r="E44" s="79">
        <v>-129480.9765625</v>
      </c>
      <c r="F44" s="79">
        <v>55046.375474393368</v>
      </c>
    </row>
    <row r="45" spans="1:6">
      <c r="A45" t="s">
        <v>7763</v>
      </c>
      <c r="B45" t="s">
        <v>7764</v>
      </c>
      <c r="C45" s="79">
        <v>0.16261999309062958</v>
      </c>
      <c r="D45" s="79">
        <v>0</v>
      </c>
      <c r="E45" s="79">
        <v>-0.16261999309062958</v>
      </c>
      <c r="F45" s="79">
        <v>4.1000001132488251E-2</v>
      </c>
    </row>
    <row r="46" spans="1:6">
      <c r="A46" t="s">
        <v>114</v>
      </c>
      <c r="B46" t="s">
        <v>210</v>
      </c>
      <c r="C46" s="79">
        <v>409199.79261828959</v>
      </c>
      <c r="D46" s="79">
        <v>1898.1394729614258</v>
      </c>
      <c r="E46" s="79">
        <v>-407301.65625</v>
      </c>
      <c r="F46" s="79">
        <v>99990.327355116606</v>
      </c>
    </row>
    <row r="47" spans="1:6">
      <c r="A47" t="s">
        <v>115</v>
      </c>
      <c r="B47" t="s">
        <v>211</v>
      </c>
      <c r="C47" s="79">
        <v>139.80060267448425</v>
      </c>
      <c r="D47" s="79">
        <v>0</v>
      </c>
      <c r="E47" s="79">
        <v>-139.80059814453125</v>
      </c>
      <c r="F47" s="79">
        <v>32.975000530481339</v>
      </c>
    </row>
    <row r="48" spans="1:6">
      <c r="A48" t="s">
        <v>116</v>
      </c>
      <c r="B48" t="s">
        <v>212</v>
      </c>
      <c r="C48" s="79">
        <v>165.62123227119446</v>
      </c>
      <c r="D48" s="79">
        <v>0</v>
      </c>
      <c r="E48" s="79">
        <v>-165.62123107910156</v>
      </c>
      <c r="F48" s="79">
        <v>46.645999670028687</v>
      </c>
    </row>
    <row r="49" spans="1:6">
      <c r="A49" t="s">
        <v>117</v>
      </c>
      <c r="B49" t="s">
        <v>213</v>
      </c>
      <c r="C49" s="79">
        <v>6758.0101509094238</v>
      </c>
      <c r="D49" s="79">
        <v>0</v>
      </c>
      <c r="E49" s="79">
        <v>-6758.01025390625</v>
      </c>
      <c r="F49" s="79">
        <v>1260.4370112419128</v>
      </c>
    </row>
    <row r="50" spans="1:6">
      <c r="A50" t="s">
        <v>118</v>
      </c>
      <c r="B50" t="s">
        <v>214</v>
      </c>
      <c r="C50" s="79">
        <v>1102459.6168302409</v>
      </c>
      <c r="D50" s="79">
        <v>59834.80114364624</v>
      </c>
      <c r="E50" s="79">
        <v>-1042624.8125</v>
      </c>
      <c r="F50" s="79">
        <v>280461.97763627581</v>
      </c>
    </row>
    <row r="51" spans="1:6">
      <c r="A51" t="s">
        <v>119</v>
      </c>
      <c r="B51" t="s">
        <v>215</v>
      </c>
      <c r="C51" s="79">
        <v>53250.293470561504</v>
      </c>
      <c r="D51" s="79">
        <v>9514.9898147583008</v>
      </c>
      <c r="E51" s="79">
        <v>-43735.3046875</v>
      </c>
      <c r="F51" s="79">
        <v>10926.788146423176</v>
      </c>
    </row>
    <row r="52" spans="1:6">
      <c r="A52" t="s">
        <v>120</v>
      </c>
      <c r="B52" t="s">
        <v>216</v>
      </c>
      <c r="C52" s="79">
        <v>61856.028015136719</v>
      </c>
      <c r="D52" s="79">
        <v>191.26814270019531</v>
      </c>
      <c r="E52" s="79">
        <v>-61664.76171875</v>
      </c>
      <c r="F52" s="79">
        <v>11211.894874870777</v>
      </c>
    </row>
    <row r="53" spans="1:6">
      <c r="A53" t="s">
        <v>121</v>
      </c>
      <c r="B53" t="s">
        <v>217</v>
      </c>
      <c r="C53" s="79">
        <v>302013.74448937178</v>
      </c>
      <c r="D53" s="79">
        <v>480.16635131835937</v>
      </c>
      <c r="E53" s="79">
        <v>-301533.59375</v>
      </c>
      <c r="F53" s="79">
        <v>14630.288959674537</v>
      </c>
    </row>
    <row r="54" spans="1:6">
      <c r="A54" t="s">
        <v>122</v>
      </c>
      <c r="B54" t="s">
        <v>218</v>
      </c>
      <c r="C54" s="79">
        <v>689598.03168663383</v>
      </c>
      <c r="D54" s="79">
        <v>0</v>
      </c>
      <c r="E54" s="79">
        <v>-689598.0625</v>
      </c>
      <c r="F54" s="79">
        <v>155100.90628815815</v>
      </c>
    </row>
    <row r="55" spans="1:6">
      <c r="A55" t="s">
        <v>123</v>
      </c>
      <c r="B55" t="s">
        <v>219</v>
      </c>
      <c r="C55" s="79">
        <v>310941.91853189468</v>
      </c>
      <c r="D55" s="79">
        <v>273428.75828170776</v>
      </c>
      <c r="E55" s="79">
        <v>-37513.16015625</v>
      </c>
      <c r="F55" s="79">
        <v>3078.0370247960091</v>
      </c>
    </row>
    <row r="56" spans="1:6">
      <c r="A56" t="s">
        <v>124</v>
      </c>
      <c r="B56" t="s">
        <v>220</v>
      </c>
      <c r="C56" s="79">
        <v>242028.46303842962</v>
      </c>
      <c r="D56" s="79">
        <v>273914.69000053406</v>
      </c>
      <c r="E56" s="79">
        <v>31886.2265625</v>
      </c>
      <c r="F56" s="79">
        <v>48890.527917094529</v>
      </c>
    </row>
    <row r="57" spans="1:6">
      <c r="A57" t="s">
        <v>125</v>
      </c>
      <c r="B57" t="s">
        <v>221</v>
      </c>
      <c r="C57" s="79">
        <v>1199695.8410098553</v>
      </c>
      <c r="D57" s="79">
        <v>708939.44812011719</v>
      </c>
      <c r="E57" s="79">
        <v>-490756.40625</v>
      </c>
      <c r="F57" s="79">
        <v>173375.60225921869</v>
      </c>
    </row>
    <row r="58" spans="1:6">
      <c r="A58" t="s">
        <v>126</v>
      </c>
      <c r="B58" t="s">
        <v>222</v>
      </c>
      <c r="C58" s="79">
        <v>63383.256654053926</v>
      </c>
      <c r="D58" s="79">
        <v>292642.33853054047</v>
      </c>
      <c r="E58" s="79">
        <v>229259.078125</v>
      </c>
      <c r="F58" s="79">
        <v>17876.139070063829</v>
      </c>
    </row>
    <row r="59" spans="1:6">
      <c r="A59" t="s">
        <v>127</v>
      </c>
      <c r="B59" t="s">
        <v>223</v>
      </c>
      <c r="C59" s="79">
        <v>57145.559701755643</v>
      </c>
      <c r="D59" s="79">
        <v>575029.81684112549</v>
      </c>
      <c r="E59" s="79">
        <v>517884.25</v>
      </c>
      <c r="F59" s="79">
        <v>26418.639827981591</v>
      </c>
    </row>
    <row r="60" spans="1:6">
      <c r="A60" t="s">
        <v>128</v>
      </c>
      <c r="B60" t="s">
        <v>224</v>
      </c>
      <c r="C60" s="79">
        <v>67689.39542016387</v>
      </c>
      <c r="D60" s="79">
        <v>22.139999389648438</v>
      </c>
      <c r="E60" s="79">
        <v>-67667.2578125</v>
      </c>
      <c r="F60" s="79">
        <v>20121.133116737008</v>
      </c>
    </row>
    <row r="61" spans="1:6">
      <c r="A61" t="s">
        <v>129</v>
      </c>
      <c r="B61" t="s">
        <v>225</v>
      </c>
      <c r="C61" s="79">
        <v>227842.44369450212</v>
      </c>
      <c r="D61" s="79">
        <v>0</v>
      </c>
      <c r="E61" s="79">
        <v>-227842.4375</v>
      </c>
      <c r="F61" s="79">
        <v>66631.660051122308</v>
      </c>
    </row>
    <row r="62" spans="1:6">
      <c r="A62" t="s">
        <v>130</v>
      </c>
      <c r="B62" t="s">
        <v>226</v>
      </c>
      <c r="C62" s="79">
        <v>360715.15778240561</v>
      </c>
      <c r="D62" s="79">
        <v>0</v>
      </c>
      <c r="E62" s="79">
        <v>-360715.15625</v>
      </c>
      <c r="F62" s="79">
        <v>97545.635194163769</v>
      </c>
    </row>
    <row r="63" spans="1:6">
      <c r="A63" t="s">
        <v>131</v>
      </c>
      <c r="B63" t="s">
        <v>227</v>
      </c>
      <c r="C63" s="79">
        <v>762045.36298702657</v>
      </c>
      <c r="D63" s="79">
        <v>288526.54124832153</v>
      </c>
      <c r="E63" s="79">
        <v>-473518.8125</v>
      </c>
      <c r="F63" s="79">
        <v>278443.00922024995</v>
      </c>
    </row>
    <row r="64" spans="1:6">
      <c r="A64" t="s">
        <v>132</v>
      </c>
      <c r="B64" t="s">
        <v>228</v>
      </c>
      <c r="C64" s="79">
        <v>2157242.1675124466</v>
      </c>
      <c r="D64" s="79">
        <v>431122.15324878693</v>
      </c>
      <c r="E64" s="79">
        <v>-1726120</v>
      </c>
      <c r="F64" s="79">
        <v>699566.72952931747</v>
      </c>
    </row>
    <row r="65" spans="1:6">
      <c r="A65" t="s">
        <v>133</v>
      </c>
      <c r="B65" t="s">
        <v>229</v>
      </c>
      <c r="C65" s="79">
        <v>171443.22100058198</v>
      </c>
      <c r="D65" s="79">
        <v>282673.95112133026</v>
      </c>
      <c r="E65" s="79">
        <v>111230.7265625</v>
      </c>
      <c r="F65" s="79">
        <v>54025.951877236366</v>
      </c>
    </row>
    <row r="66" spans="1:6">
      <c r="A66" t="s">
        <v>134</v>
      </c>
      <c r="B66" t="s">
        <v>230</v>
      </c>
      <c r="C66" s="79">
        <v>756568.23093688488</v>
      </c>
      <c r="D66" s="79">
        <v>58098.341901779175</v>
      </c>
      <c r="E66" s="79">
        <v>-698469.875</v>
      </c>
      <c r="F66" s="79">
        <v>360981.42665551603</v>
      </c>
    </row>
    <row r="67" spans="1:6">
      <c r="A67" t="s">
        <v>135</v>
      </c>
      <c r="B67" t="s">
        <v>231</v>
      </c>
      <c r="C67" s="79">
        <v>59806.902636811137</v>
      </c>
      <c r="D67" s="79">
        <v>37044.002136230469</v>
      </c>
      <c r="E67" s="79">
        <v>-22762.900390625</v>
      </c>
      <c r="F67" s="79">
        <v>18153.742176722735</v>
      </c>
    </row>
    <row r="68" spans="1:6">
      <c r="A68" t="s">
        <v>136</v>
      </c>
      <c r="B68" t="s">
        <v>232</v>
      </c>
      <c r="C68" s="79">
        <v>10557.6271276474</v>
      </c>
      <c r="D68" s="79">
        <v>0</v>
      </c>
      <c r="E68" s="79">
        <v>-10557.626953125</v>
      </c>
      <c r="F68" s="79">
        <v>2860.7500187978148</v>
      </c>
    </row>
    <row r="69" spans="1:6">
      <c r="A69" t="s">
        <v>137</v>
      </c>
      <c r="B69" t="s">
        <v>233</v>
      </c>
      <c r="C69" s="79">
        <v>10615.916245222092</v>
      </c>
      <c r="D69" s="79">
        <v>14913.110717773438</v>
      </c>
      <c r="E69" s="79">
        <v>4297.1943359375</v>
      </c>
      <c r="F69" s="79">
        <v>5765.3099528551102</v>
      </c>
    </row>
    <row r="70" spans="1:6">
      <c r="A70" t="s">
        <v>138</v>
      </c>
      <c r="B70" t="s">
        <v>234</v>
      </c>
      <c r="C70" s="79">
        <v>490608.31619259715</v>
      </c>
      <c r="D70" s="79">
        <v>4719.7465782165527</v>
      </c>
      <c r="E70" s="79">
        <v>-485888.5625</v>
      </c>
      <c r="F70" s="79">
        <v>179697.05388311669</v>
      </c>
    </row>
    <row r="71" spans="1:6">
      <c r="A71" t="s">
        <v>139</v>
      </c>
      <c r="B71" t="s">
        <v>235</v>
      </c>
      <c r="C71" s="79">
        <v>927964.88507446647</v>
      </c>
      <c r="D71" s="79">
        <v>3789.4918069839478</v>
      </c>
      <c r="E71" s="79">
        <v>-924175.375</v>
      </c>
      <c r="F71" s="79">
        <v>437918.94098054618</v>
      </c>
    </row>
    <row r="72" spans="1:6">
      <c r="A72" t="s">
        <v>140</v>
      </c>
      <c r="B72" t="s">
        <v>236</v>
      </c>
      <c r="C72" s="79">
        <v>582707.85360775888</v>
      </c>
      <c r="D72" s="79">
        <v>74812.132705688477</v>
      </c>
      <c r="E72" s="79">
        <v>-507895.71875</v>
      </c>
      <c r="F72" s="79">
        <v>199706.42279667035</v>
      </c>
    </row>
    <row r="73" spans="1:6">
      <c r="A73" t="s">
        <v>141</v>
      </c>
      <c r="B73" t="s">
        <v>237</v>
      </c>
      <c r="C73" s="79">
        <v>875442.00288504362</v>
      </c>
      <c r="D73" s="79">
        <v>56884.927013397217</v>
      </c>
      <c r="E73" s="79">
        <v>-818557.0625</v>
      </c>
      <c r="F73" s="79">
        <v>85260.821988895535</v>
      </c>
    </row>
    <row r="74" spans="1:6">
      <c r="A74" t="s">
        <v>142</v>
      </c>
      <c r="B74" t="s">
        <v>238</v>
      </c>
      <c r="C74" s="79">
        <v>11194731.986378342</v>
      </c>
      <c r="D74" s="79">
        <v>249779.96435546875</v>
      </c>
      <c r="E74" s="79">
        <v>-10944952</v>
      </c>
      <c r="F74" s="79">
        <v>2129467.847627528</v>
      </c>
    </row>
    <row r="75" spans="1:6">
      <c r="A75" t="s">
        <v>143</v>
      </c>
      <c r="B75" t="s">
        <v>239</v>
      </c>
      <c r="C75" s="79">
        <v>1470189.6614329256</v>
      </c>
      <c r="D75" s="79">
        <v>62999.438581466675</v>
      </c>
      <c r="E75" s="79">
        <v>-1407190.25</v>
      </c>
      <c r="F75" s="79">
        <v>336436.98478808999</v>
      </c>
    </row>
    <row r="76" spans="1:6">
      <c r="A76" t="s">
        <v>144</v>
      </c>
      <c r="B76" t="s">
        <v>240</v>
      </c>
      <c r="C76" s="79">
        <v>718030.67215087637</v>
      </c>
      <c r="D76" s="79">
        <v>78804.875305175781</v>
      </c>
      <c r="E76" s="79">
        <v>-639225.8125</v>
      </c>
      <c r="F76" s="79">
        <v>135376.91371033527</v>
      </c>
    </row>
    <row r="77" spans="1:6">
      <c r="A77" t="s">
        <v>145</v>
      </c>
      <c r="B77" t="s">
        <v>241</v>
      </c>
      <c r="C77" s="79">
        <v>1250.9051200151443</v>
      </c>
      <c r="D77" s="79">
        <v>0</v>
      </c>
      <c r="E77" s="79">
        <v>-1250.9051513671875</v>
      </c>
      <c r="F77" s="79">
        <v>329.13100116699934</v>
      </c>
    </row>
    <row r="78" spans="1:6">
      <c r="A78" t="s">
        <v>146</v>
      </c>
      <c r="B78" t="s">
        <v>242</v>
      </c>
      <c r="C78" s="79">
        <v>1056320.7026130855</v>
      </c>
      <c r="D78" s="79">
        <v>4715.7832641601562</v>
      </c>
      <c r="E78" s="79">
        <v>-1051604.875</v>
      </c>
      <c r="F78" s="79">
        <v>217579.55881788209</v>
      </c>
    </row>
    <row r="79" spans="1:6">
      <c r="A79" t="s">
        <v>147</v>
      </c>
      <c r="B79" t="s">
        <v>243</v>
      </c>
      <c r="C79" s="79">
        <v>10006.648015022278</v>
      </c>
      <c r="D79" s="79">
        <v>9465.1201171875</v>
      </c>
      <c r="E79" s="79">
        <v>-541.52789306640625</v>
      </c>
      <c r="F79" s="79">
        <v>1687.2170057296753</v>
      </c>
    </row>
    <row r="80" spans="1:6">
      <c r="A80" t="s">
        <v>148</v>
      </c>
      <c r="B80" t="s">
        <v>244</v>
      </c>
      <c r="C80" s="79">
        <v>605285.46082496643</v>
      </c>
      <c r="D80" s="79">
        <v>2640.0799560546875</v>
      </c>
      <c r="E80" s="79">
        <v>-602645.375</v>
      </c>
      <c r="F80" s="79">
        <v>107596.8686902523</v>
      </c>
    </row>
    <row r="81" spans="1:6">
      <c r="A81" t="s">
        <v>149</v>
      </c>
      <c r="B81" t="s">
        <v>245</v>
      </c>
      <c r="C81" s="79">
        <v>61987.520797729492</v>
      </c>
      <c r="D81" s="79">
        <v>0</v>
      </c>
      <c r="E81" s="79">
        <v>-61987.51953125</v>
      </c>
      <c r="F81" s="79">
        <v>13492.576498031616</v>
      </c>
    </row>
    <row r="82" spans="1:6">
      <c r="A82" t="s">
        <v>150</v>
      </c>
      <c r="B82" t="s">
        <v>246</v>
      </c>
      <c r="C82" s="79">
        <v>278.11875772476196</v>
      </c>
      <c r="D82" s="79">
        <v>0</v>
      </c>
      <c r="E82" s="79">
        <v>-278.11874389648437</v>
      </c>
      <c r="F82" s="79">
        <v>82.36199951171875</v>
      </c>
    </row>
    <row r="83" spans="1:6">
      <c r="A83" t="s">
        <v>151</v>
      </c>
      <c r="B83" t="s">
        <v>247</v>
      </c>
      <c r="C83" s="79">
        <v>369176.01528722048</v>
      </c>
      <c r="D83" s="79">
        <v>311.81600379943848</v>
      </c>
      <c r="E83" s="79">
        <v>-368864.1875</v>
      </c>
      <c r="F83" s="79">
        <v>74331.582904983312</v>
      </c>
    </row>
    <row r="84" spans="1:6">
      <c r="A84" t="s">
        <v>152</v>
      </c>
      <c r="B84" t="s">
        <v>248</v>
      </c>
      <c r="C84" s="79">
        <v>380363.5917583704</v>
      </c>
      <c r="D84" s="79">
        <v>16579.296283721924</v>
      </c>
      <c r="E84" s="79">
        <v>-363784.28125</v>
      </c>
      <c r="F84" s="79">
        <v>96257.387419849634</v>
      </c>
    </row>
    <row r="85" spans="1:6">
      <c r="A85" t="s">
        <v>153</v>
      </c>
      <c r="B85" t="s">
        <v>6670</v>
      </c>
      <c r="C85" s="79">
        <v>8880133.8535659611</v>
      </c>
      <c r="D85" s="79">
        <v>185.39958190917969</v>
      </c>
      <c r="E85" s="79">
        <v>-8879948</v>
      </c>
      <c r="F85" s="79">
        <v>1185649.9948264342</v>
      </c>
    </row>
    <row r="86" spans="1:6">
      <c r="A86" t="s">
        <v>154</v>
      </c>
      <c r="B86" t="s">
        <v>249</v>
      </c>
      <c r="C86" s="79">
        <v>9079195.7518535629</v>
      </c>
      <c r="D86" s="79">
        <v>6480.6064453125</v>
      </c>
      <c r="E86" s="79">
        <v>-9072715</v>
      </c>
      <c r="F86" s="79">
        <v>1460491.8316866325</v>
      </c>
    </row>
    <row r="87" spans="1:6">
      <c r="A87" t="s">
        <v>155</v>
      </c>
      <c r="B87" t="s">
        <v>250</v>
      </c>
      <c r="C87" s="79">
        <v>2504.3000755310059</v>
      </c>
      <c r="D87" s="79">
        <v>0</v>
      </c>
      <c r="E87" s="79">
        <v>-2504.300048828125</v>
      </c>
      <c r="F87" s="79">
        <v>750.10699367523193</v>
      </c>
    </row>
    <row r="88" spans="1:6">
      <c r="A88" t="s">
        <v>156</v>
      </c>
      <c r="B88" t="s">
        <v>251</v>
      </c>
      <c r="C88" s="79">
        <v>7285101.0878662914</v>
      </c>
      <c r="D88" s="79">
        <v>2571.0050811767578</v>
      </c>
      <c r="E88" s="79">
        <v>-7282530</v>
      </c>
      <c r="F88" s="79">
        <v>6224417.1170609146</v>
      </c>
    </row>
    <row r="89" spans="1:6">
      <c r="A89" t="s">
        <v>157</v>
      </c>
      <c r="B89" t="s">
        <v>252</v>
      </c>
      <c r="C89" s="79">
        <v>1136400.8980164528</v>
      </c>
      <c r="D89" s="79">
        <v>131.75999450683594</v>
      </c>
      <c r="E89" s="79">
        <v>-1136269.125</v>
      </c>
      <c r="F89" s="79">
        <v>25406.960213720798</v>
      </c>
    </row>
    <row r="90" spans="1:6">
      <c r="A90" t="s">
        <v>158</v>
      </c>
      <c r="B90" t="s">
        <v>253</v>
      </c>
      <c r="C90" s="79">
        <v>9558.0665664672852</v>
      </c>
      <c r="D90" s="79">
        <v>0</v>
      </c>
      <c r="E90" s="79">
        <v>-9558.06640625</v>
      </c>
      <c r="F90" s="79">
        <v>2312.3709735870361</v>
      </c>
    </row>
    <row r="91" spans="1:6">
      <c r="A91" t="s">
        <v>159</v>
      </c>
      <c r="B91" t="s">
        <v>254</v>
      </c>
      <c r="C91" s="79">
        <v>1502088.9877317995</v>
      </c>
      <c r="D91" s="79">
        <v>23315.158508300781</v>
      </c>
      <c r="E91" s="79">
        <v>-1478773.875</v>
      </c>
      <c r="F91" s="79">
        <v>202967.19593038969</v>
      </c>
    </row>
    <row r="92" spans="1:6">
      <c r="A92" t="s">
        <v>160</v>
      </c>
      <c r="B92" t="s">
        <v>255</v>
      </c>
      <c r="C92" s="79">
        <v>85950.777438819408</v>
      </c>
      <c r="D92" s="79">
        <v>0</v>
      </c>
      <c r="E92" s="79">
        <v>-85950.78125</v>
      </c>
      <c r="F92" s="79">
        <v>23736.44893451035</v>
      </c>
    </row>
    <row r="93" spans="1:6">
      <c r="A93" t="s">
        <v>161</v>
      </c>
      <c r="B93" t="s">
        <v>256</v>
      </c>
      <c r="C93" s="79">
        <v>14054.642333060503</v>
      </c>
      <c r="D93" s="79">
        <v>20182.770666122437</v>
      </c>
      <c r="E93" s="79">
        <v>6128.12841796875</v>
      </c>
      <c r="F93" s="79">
        <v>4607.5030331015587</v>
      </c>
    </row>
    <row r="94" spans="1:6">
      <c r="A94" t="s">
        <v>162</v>
      </c>
      <c r="B94" t="s">
        <v>257</v>
      </c>
      <c r="C94" s="79">
        <v>2324.7320238649845</v>
      </c>
      <c r="D94" s="79">
        <v>268.564208984375</v>
      </c>
      <c r="E94" s="79">
        <v>-2056.167724609375</v>
      </c>
      <c r="F94" s="79">
        <v>210.39200213551521</v>
      </c>
    </row>
    <row r="95" spans="1:6">
      <c r="A95" t="s">
        <v>163</v>
      </c>
      <c r="B95" t="s">
        <v>258</v>
      </c>
      <c r="C95" s="79">
        <v>680075.45165205002</v>
      </c>
      <c r="D95" s="79">
        <v>2594.4224872589111</v>
      </c>
      <c r="E95" s="79">
        <v>-677481</v>
      </c>
      <c r="F95" s="79">
        <v>249553.88460588455</v>
      </c>
    </row>
    <row r="96" spans="1:6">
      <c r="A96" t="s">
        <v>164</v>
      </c>
      <c r="B96" t="s">
        <v>259</v>
      </c>
      <c r="C96" s="79">
        <v>207665.49678860605</v>
      </c>
      <c r="D96" s="79">
        <v>18744.456251144409</v>
      </c>
      <c r="E96" s="79">
        <v>-188921.046875</v>
      </c>
      <c r="F96" s="79">
        <v>67886.481083538383</v>
      </c>
    </row>
    <row r="97" spans="1:6">
      <c r="A97" t="s">
        <v>165</v>
      </c>
      <c r="B97" t="s">
        <v>260</v>
      </c>
      <c r="C97" s="79">
        <v>410674.06011979841</v>
      </c>
      <c r="D97" s="79">
        <v>3420.623836517334</v>
      </c>
      <c r="E97" s="79">
        <v>-407253.4375</v>
      </c>
      <c r="F97" s="79">
        <v>108085.84530904703</v>
      </c>
    </row>
    <row r="98" spans="1:6">
      <c r="A98" t="s">
        <v>166</v>
      </c>
      <c r="B98" t="s">
        <v>261</v>
      </c>
      <c r="C98" s="79">
        <v>319.04204285144806</v>
      </c>
      <c r="D98" s="79">
        <v>76629.342092514038</v>
      </c>
      <c r="E98" s="79">
        <v>76310.296875</v>
      </c>
      <c r="F98" s="79">
        <v>77.646000742912292</v>
      </c>
    </row>
    <row r="99" spans="1:6">
      <c r="A99" t="s">
        <v>167</v>
      </c>
      <c r="B99" t="s">
        <v>262</v>
      </c>
      <c r="C99">
        <f>SUM(C3:C98)</f>
        <v>106725317.76062241</v>
      </c>
      <c r="D99">
        <f t="shared" ref="D99:F99" si="0">SUM(D3:D98)</f>
        <v>8837085.5834885724</v>
      </c>
      <c r="E99" s="79">
        <f>SUM(E3:E98)</f>
        <v>-97888231.705573484</v>
      </c>
      <c r="F99">
        <f t="shared" si="0"/>
        <v>26527665.783719145</v>
      </c>
    </row>
    <row r="100" spans="1:6">
      <c r="F100" s="2"/>
    </row>
  </sheetData>
  <sortState ref="A3:E97">
    <sortCondition ref="A3:A97"/>
  </sortState>
  <conditionalFormatting sqref="A1:F98 A100:F1048576">
    <cfRule type="expression" dxfId="83" priority="9">
      <formula>$A1="Total"</formula>
    </cfRule>
  </conditionalFormatting>
  <conditionalFormatting sqref="C1:E98 D98:F98 C100:E1048576 D100:F100">
    <cfRule type="cellIs" dxfId="82" priority="7" operator="notEqual">
      <formula>0</formula>
    </cfRule>
  </conditionalFormatting>
  <conditionalFormatting sqref="F2">
    <cfRule type="expression" dxfId="81" priority="5">
      <formula>$A2="Total"</formula>
    </cfRule>
  </conditionalFormatting>
  <conditionalFormatting sqref="F2">
    <cfRule type="cellIs" dxfId="80" priority="4" operator="notEqual">
      <formula>0</formula>
    </cfRule>
  </conditionalFormatting>
  <conditionalFormatting sqref="F3:F98 F100:F10000">
    <cfRule type="cellIs" dxfId="79" priority="3" operator="greaterThanOrEqual">
      <formula>0</formula>
    </cfRule>
  </conditionalFormatting>
  <conditionalFormatting sqref="A99:F99">
    <cfRule type="expression" dxfId="78" priority="2">
      <formula>$A99="Total"</formula>
    </cfRule>
  </conditionalFormatting>
  <conditionalFormatting sqref="C99:F99">
    <cfRule type="cellIs" dxfId="77" priority="1" operator="notEqual">
      <formula>0</formula>
    </cfRule>
  </conditionalFormatting>
  <pageMargins left="0.75" right="0.75" top="1" bottom="1" header="0.5" footer="0.5"/>
  <pageSetup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124"/>
  <sheetViews>
    <sheetView zoomScale="130" zoomScaleNormal="130" workbookViewId="0">
      <pane ySplit="3" topLeftCell="A4" activePane="bottomLeft" state="frozen"/>
      <selection activeCell="D21" sqref="D21"/>
      <selection pane="bottomLeft" activeCell="D11" sqref="D11"/>
    </sheetView>
  </sheetViews>
  <sheetFormatPr defaultColWidth="9.140625" defaultRowHeight="14.25"/>
  <cols>
    <col min="1" max="1" width="6.5703125" style="37" customWidth="1"/>
    <col min="2" max="2" width="36.28515625" style="37" customWidth="1"/>
    <col min="3" max="3" width="19.28515625" style="4" customWidth="1"/>
    <col min="4" max="4" width="19.42578125" style="4" customWidth="1"/>
    <col min="5" max="5" width="30.28515625" style="4" customWidth="1"/>
    <col min="6" max="16384" width="9.140625" style="1"/>
  </cols>
  <sheetData>
    <row r="1" spans="1:5" s="40" customFormat="1" ht="18.75" customHeight="1">
      <c r="A1" s="43" t="s">
        <v>42</v>
      </c>
      <c r="B1" s="43"/>
      <c r="C1" s="45" t="str">
        <f>'1_Trade_Direction'!$C$1</f>
        <v xml:space="preserve"> First Month (Shrawan) of FY 2076/77 (Mid July 2019 to Mid August 2019)</v>
      </c>
      <c r="D1" s="45"/>
      <c r="E1" s="45"/>
    </row>
    <row r="2" spans="1:5" ht="15" customHeight="1" thickBot="1">
      <c r="A2" s="36"/>
      <c r="B2" s="36"/>
      <c r="D2" s="76" t="s">
        <v>20</v>
      </c>
      <c r="E2" s="76"/>
    </row>
    <row r="3" spans="1:5" ht="15" thickBot="1">
      <c r="A3" s="33" t="s">
        <v>3</v>
      </c>
      <c r="B3" s="33" t="s">
        <v>43</v>
      </c>
      <c r="C3" s="11" t="s">
        <v>52</v>
      </c>
      <c r="D3" s="11" t="s">
        <v>53</v>
      </c>
      <c r="E3" s="11" t="s">
        <v>61</v>
      </c>
    </row>
    <row r="4" spans="1:5">
      <c r="A4"/>
      <c r="B4" t="s">
        <v>272</v>
      </c>
      <c r="C4" s="79">
        <v>67810935.849409193</v>
      </c>
      <c r="D4" s="79">
        <v>6053056.9515323639</v>
      </c>
      <c r="E4" s="79">
        <f>D4-C4</f>
        <v>-61757878.897876829</v>
      </c>
    </row>
    <row r="5" spans="1:5">
      <c r="A5"/>
      <c r="B5" t="s">
        <v>273</v>
      </c>
      <c r="C5" s="79">
        <v>18531518.315365121</v>
      </c>
      <c r="D5" s="79">
        <v>198245.86979103088</v>
      </c>
      <c r="E5" s="79">
        <f t="shared" ref="E5:E68" si="0">D5-C5</f>
        <v>-18333272.44557409</v>
      </c>
    </row>
    <row r="6" spans="1:5">
      <c r="A6" s="77"/>
      <c r="B6" t="s">
        <v>284</v>
      </c>
      <c r="C6" s="79">
        <v>2014609.7390630692</v>
      </c>
      <c r="D6" s="79">
        <v>387.52631568908691</v>
      </c>
      <c r="E6" s="79">
        <f t="shared" si="0"/>
        <v>-2014222.2127473801</v>
      </c>
    </row>
    <row r="7" spans="1:5">
      <c r="A7"/>
      <c r="B7" t="s">
        <v>285</v>
      </c>
      <c r="C7" s="79">
        <v>1940691.4281227738</v>
      </c>
      <c r="D7" s="79">
        <v>1012689.2104301453</v>
      </c>
      <c r="E7" s="79">
        <f t="shared" si="0"/>
        <v>-928002.2176926285</v>
      </c>
    </row>
    <row r="8" spans="1:5">
      <c r="A8"/>
      <c r="B8" t="s">
        <v>274</v>
      </c>
      <c r="C8" s="79">
        <v>1165025.4421754181</v>
      </c>
      <c r="D8" s="79">
        <v>103315.64326286316</v>
      </c>
      <c r="E8" s="79">
        <f t="shared" si="0"/>
        <v>-1061709.798912555</v>
      </c>
    </row>
    <row r="9" spans="1:5">
      <c r="A9"/>
      <c r="B9" t="s">
        <v>277</v>
      </c>
      <c r="C9" s="79">
        <v>1161542.7473829687</v>
      </c>
      <c r="D9" s="79">
        <v>6649.4937648773193</v>
      </c>
      <c r="E9" s="79">
        <f t="shared" si="0"/>
        <v>-1154893.2536180913</v>
      </c>
    </row>
    <row r="10" spans="1:5">
      <c r="A10"/>
      <c r="B10" t="s">
        <v>6671</v>
      </c>
      <c r="C10" s="79">
        <v>983896.05773970112</v>
      </c>
      <c r="D10" s="79">
        <v>48107.861806869507</v>
      </c>
      <c r="E10" s="79">
        <f t="shared" si="0"/>
        <v>-935788.19593283162</v>
      </c>
    </row>
    <row r="11" spans="1:5">
      <c r="A11"/>
      <c r="B11" t="s">
        <v>275</v>
      </c>
      <c r="C11" s="79">
        <v>931330.44808738679</v>
      </c>
      <c r="D11" s="79">
        <v>64312.408496856689</v>
      </c>
      <c r="E11" s="79">
        <f t="shared" si="0"/>
        <v>-867018.0395905301</v>
      </c>
    </row>
    <row r="12" spans="1:5">
      <c r="A12"/>
      <c r="B12" t="s">
        <v>6672</v>
      </c>
      <c r="C12" s="79">
        <v>872229.08568891929</v>
      </c>
      <c r="D12" s="79">
        <v>6995.0888204574585</v>
      </c>
      <c r="E12" s="79">
        <f t="shared" si="0"/>
        <v>-865233.99686846184</v>
      </c>
    </row>
    <row r="13" spans="1:5">
      <c r="A13"/>
      <c r="B13" t="s">
        <v>6673</v>
      </c>
      <c r="C13" s="79">
        <v>820951.818101421</v>
      </c>
      <c r="D13" s="79">
        <v>17454.956641197205</v>
      </c>
      <c r="E13" s="79">
        <f t="shared" si="0"/>
        <v>-803496.86146022379</v>
      </c>
    </row>
    <row r="14" spans="1:5">
      <c r="A14"/>
      <c r="B14" t="s">
        <v>279</v>
      </c>
      <c r="C14" s="79">
        <v>746028.37933594733</v>
      </c>
      <c r="D14" s="79">
        <v>22234.397059440613</v>
      </c>
      <c r="E14" s="79">
        <f t="shared" si="0"/>
        <v>-723793.98227650672</v>
      </c>
    </row>
    <row r="15" spans="1:5" customFormat="1" ht="12.75">
      <c r="B15" t="s">
        <v>287</v>
      </c>
      <c r="C15" s="79">
        <v>741011.94853953645</v>
      </c>
      <c r="D15" s="79">
        <v>299200.15520477295</v>
      </c>
      <c r="E15" s="79">
        <f t="shared" si="0"/>
        <v>-441811.7933347635</v>
      </c>
    </row>
    <row r="16" spans="1:5">
      <c r="A16"/>
      <c r="B16" t="s">
        <v>276</v>
      </c>
      <c r="C16" s="79">
        <v>724230.81516753137</v>
      </c>
      <c r="D16" s="79">
        <v>37406.047439575195</v>
      </c>
      <c r="E16" s="79">
        <f>D16-C16</f>
        <v>-686824.76772795618</v>
      </c>
    </row>
    <row r="17" spans="1:5">
      <c r="A17"/>
      <c r="B17" t="s">
        <v>280</v>
      </c>
      <c r="C17" s="79">
        <v>677802.17134046555</v>
      </c>
      <c r="D17" s="79">
        <v>6993.359001159668</v>
      </c>
      <c r="E17" s="79">
        <f t="shared" si="0"/>
        <v>-670808.81233930588</v>
      </c>
    </row>
    <row r="18" spans="1:5">
      <c r="A18"/>
      <c r="B18" t="s">
        <v>293</v>
      </c>
      <c r="C18" s="79">
        <v>655992.31590713561</v>
      </c>
      <c r="D18" s="79">
        <v>2327.4392700195312</v>
      </c>
      <c r="E18" s="79">
        <f t="shared" si="0"/>
        <v>-653664.87663711607</v>
      </c>
    </row>
    <row r="19" spans="1:5">
      <c r="A19"/>
      <c r="B19" t="s">
        <v>283</v>
      </c>
      <c r="C19" s="79">
        <v>602616.27673435211</v>
      </c>
      <c r="D19" s="79">
        <v>0</v>
      </c>
      <c r="E19" s="79">
        <f t="shared" si="0"/>
        <v>-602616.27673435211</v>
      </c>
    </row>
    <row r="20" spans="1:5">
      <c r="A20"/>
      <c r="B20" t="s">
        <v>281</v>
      </c>
      <c r="C20" s="79">
        <v>495191.62634038925</v>
      </c>
      <c r="D20" s="79">
        <v>15.14586067199707</v>
      </c>
      <c r="E20" s="79">
        <f t="shared" si="0"/>
        <v>-495176.48047971725</v>
      </c>
    </row>
    <row r="21" spans="1:5">
      <c r="A21"/>
      <c r="B21" t="s">
        <v>286</v>
      </c>
      <c r="C21" s="79">
        <v>464329.40700994828</v>
      </c>
      <c r="D21" s="79">
        <v>58606.291882514954</v>
      </c>
      <c r="E21" s="79">
        <f t="shared" si="0"/>
        <v>-405723.11512743332</v>
      </c>
    </row>
    <row r="22" spans="1:5">
      <c r="A22"/>
      <c r="B22" t="s">
        <v>278</v>
      </c>
      <c r="C22" s="79">
        <v>452643.03504180908</v>
      </c>
      <c r="D22" s="79">
        <v>0</v>
      </c>
      <c r="E22" s="79">
        <f t="shared" si="0"/>
        <v>-452643.03504180908</v>
      </c>
    </row>
    <row r="23" spans="1:5">
      <c r="A23"/>
      <c r="B23" t="s">
        <v>288</v>
      </c>
      <c r="C23" s="79">
        <v>445001.82632516325</v>
      </c>
      <c r="D23" s="79">
        <v>112255.71361374855</v>
      </c>
      <c r="E23" s="79">
        <f t="shared" si="0"/>
        <v>-332746.11271141469</v>
      </c>
    </row>
    <row r="24" spans="1:5">
      <c r="A24"/>
      <c r="B24" t="s">
        <v>289</v>
      </c>
      <c r="C24" s="79">
        <v>440369.17172625661</v>
      </c>
      <c r="D24" s="79">
        <v>80536.103651896352</v>
      </c>
      <c r="E24" s="79">
        <f t="shared" si="0"/>
        <v>-359833.06807436026</v>
      </c>
    </row>
    <row r="25" spans="1:5">
      <c r="A25"/>
      <c r="B25" t="s">
        <v>6674</v>
      </c>
      <c r="C25" s="79">
        <v>337589.32103729248</v>
      </c>
      <c r="D25" s="79">
        <v>0</v>
      </c>
      <c r="E25" s="79">
        <f t="shared" si="0"/>
        <v>-337589.32103729248</v>
      </c>
    </row>
    <row r="26" spans="1:5">
      <c r="A26"/>
      <c r="B26" t="s">
        <v>291</v>
      </c>
      <c r="C26" s="79">
        <v>330080.50207862258</v>
      </c>
      <c r="D26" s="79">
        <v>7856.6339530944824</v>
      </c>
      <c r="E26" s="79">
        <f t="shared" si="0"/>
        <v>-322223.8681255281</v>
      </c>
    </row>
    <row r="27" spans="1:5">
      <c r="A27"/>
      <c r="B27" t="s">
        <v>296</v>
      </c>
      <c r="C27" s="79">
        <v>322007.84850776196</v>
      </c>
      <c r="D27" s="79">
        <v>11928.438159942627</v>
      </c>
      <c r="E27" s="79">
        <f t="shared" si="0"/>
        <v>-310079.41034781933</v>
      </c>
    </row>
    <row r="28" spans="1:5">
      <c r="A28"/>
      <c r="B28" t="s">
        <v>299</v>
      </c>
      <c r="C28" s="79">
        <v>300223.65457868576</v>
      </c>
      <c r="D28" s="79">
        <v>0</v>
      </c>
      <c r="E28" s="79">
        <f t="shared" si="0"/>
        <v>-300223.65457868576</v>
      </c>
    </row>
    <row r="29" spans="1:5">
      <c r="A29"/>
      <c r="B29" t="s">
        <v>6675</v>
      </c>
      <c r="C29" s="79">
        <v>277470.88766120374</v>
      </c>
      <c r="D29" s="79">
        <v>3802.7569751739502</v>
      </c>
      <c r="E29" s="79">
        <f t="shared" si="0"/>
        <v>-273668.13068602979</v>
      </c>
    </row>
    <row r="30" spans="1:5">
      <c r="A30"/>
      <c r="B30" t="s">
        <v>6676</v>
      </c>
      <c r="C30" s="79">
        <v>221757.97668543458</v>
      </c>
      <c r="D30" s="79">
        <v>0</v>
      </c>
      <c r="E30" s="79">
        <f t="shared" si="0"/>
        <v>-221757.97668543458</v>
      </c>
    </row>
    <row r="31" spans="1:5">
      <c r="A31"/>
      <c r="B31" t="s">
        <v>292</v>
      </c>
      <c r="C31" s="79">
        <v>174029.22173257172</v>
      </c>
      <c r="D31" s="79">
        <v>70638.374965667725</v>
      </c>
      <c r="E31" s="79">
        <f t="shared" si="0"/>
        <v>-103390.846766904</v>
      </c>
    </row>
    <row r="32" spans="1:5">
      <c r="A32"/>
      <c r="B32" t="s">
        <v>290</v>
      </c>
      <c r="C32" s="79">
        <v>160497.186076371</v>
      </c>
      <c r="D32" s="79">
        <v>33035.198631286621</v>
      </c>
      <c r="E32" s="79">
        <f t="shared" si="0"/>
        <v>-127461.98744508438</v>
      </c>
    </row>
    <row r="33" spans="1:5">
      <c r="A33"/>
      <c r="B33" t="s">
        <v>308</v>
      </c>
      <c r="C33" s="79">
        <v>138715.56332230568</v>
      </c>
      <c r="D33" s="79">
        <v>13700.915208816528</v>
      </c>
      <c r="E33" s="79">
        <f t="shared" si="0"/>
        <v>-125014.64811348915</v>
      </c>
    </row>
    <row r="34" spans="1:5">
      <c r="A34"/>
      <c r="B34" t="s">
        <v>302</v>
      </c>
      <c r="C34" s="79">
        <v>117692.72222137451</v>
      </c>
      <c r="D34" s="79">
        <v>7022.5153427124023</v>
      </c>
      <c r="E34" s="79">
        <f t="shared" si="0"/>
        <v>-110670.20687866211</v>
      </c>
    </row>
    <row r="35" spans="1:5">
      <c r="A35"/>
      <c r="B35" t="s">
        <v>295</v>
      </c>
      <c r="C35" s="79">
        <v>113476.41432268918</v>
      </c>
      <c r="D35" s="79">
        <v>227565.57481098175</v>
      </c>
      <c r="E35" s="79">
        <f t="shared" si="0"/>
        <v>114089.16048829257</v>
      </c>
    </row>
    <row r="36" spans="1:5">
      <c r="A36"/>
      <c r="B36" t="s">
        <v>301</v>
      </c>
      <c r="C36" s="79">
        <v>101221.6455821991</v>
      </c>
      <c r="D36" s="79">
        <v>6626.148494720459</v>
      </c>
      <c r="E36" s="79">
        <f t="shared" si="0"/>
        <v>-94595.497087478638</v>
      </c>
    </row>
    <row r="37" spans="1:5">
      <c r="A37"/>
      <c r="B37" t="s">
        <v>303</v>
      </c>
      <c r="C37" s="79">
        <v>91725.328125</v>
      </c>
      <c r="D37" s="79">
        <v>0</v>
      </c>
      <c r="E37" s="79">
        <f t="shared" si="0"/>
        <v>-91725.328125</v>
      </c>
    </row>
    <row r="38" spans="1:5">
      <c r="A38"/>
      <c r="B38" t="s">
        <v>297</v>
      </c>
      <c r="C38" s="79">
        <v>90814.725099444389</v>
      </c>
      <c r="D38" s="79">
        <v>958.91680908203125</v>
      </c>
      <c r="E38" s="79">
        <f t="shared" si="0"/>
        <v>-89855.808290362358</v>
      </c>
    </row>
    <row r="39" spans="1:5">
      <c r="A39"/>
      <c r="B39" t="s">
        <v>294</v>
      </c>
      <c r="C39" s="79">
        <v>87123.653187230229</v>
      </c>
      <c r="D39" s="79">
        <v>29478.542663574219</v>
      </c>
      <c r="E39" s="79">
        <f t="shared" si="0"/>
        <v>-57645.110523656011</v>
      </c>
    </row>
    <row r="40" spans="1:5">
      <c r="A40"/>
      <c r="B40" t="s">
        <v>282</v>
      </c>
      <c r="C40" s="79">
        <v>81100.826187759638</v>
      </c>
      <c r="D40" s="79">
        <v>156718.57685852051</v>
      </c>
      <c r="E40" s="79">
        <f t="shared" si="0"/>
        <v>75617.75067076087</v>
      </c>
    </row>
    <row r="41" spans="1:5">
      <c r="A41"/>
      <c r="B41" t="s">
        <v>6677</v>
      </c>
      <c r="C41" s="79">
        <v>75760.096618652344</v>
      </c>
      <c r="D41" s="79">
        <v>0</v>
      </c>
      <c r="E41" s="79">
        <f t="shared" si="0"/>
        <v>-75760.096618652344</v>
      </c>
    </row>
    <row r="42" spans="1:5">
      <c r="A42"/>
      <c r="B42" t="s">
        <v>305</v>
      </c>
      <c r="C42" s="79">
        <v>75385.462509155273</v>
      </c>
      <c r="D42" s="79">
        <v>990.58776092529297</v>
      </c>
      <c r="E42" s="79">
        <f t="shared" si="0"/>
        <v>-74394.87474822998</v>
      </c>
    </row>
    <row r="43" spans="1:5">
      <c r="A43" s="77"/>
      <c r="B43" t="s">
        <v>304</v>
      </c>
      <c r="C43" s="79">
        <v>73778.830163627863</v>
      </c>
      <c r="D43" s="79">
        <v>15448.480875941925</v>
      </c>
      <c r="E43" s="79">
        <f t="shared" si="0"/>
        <v>-58330.349287685938</v>
      </c>
    </row>
    <row r="44" spans="1:5">
      <c r="A44"/>
      <c r="B44" t="s">
        <v>330</v>
      </c>
      <c r="C44" s="79">
        <v>68280.359375</v>
      </c>
      <c r="D44" s="79">
        <v>0</v>
      </c>
      <c r="E44" s="79">
        <f t="shared" si="0"/>
        <v>-68280.359375</v>
      </c>
    </row>
    <row r="45" spans="1:5">
      <c r="A45"/>
      <c r="B45" t="s">
        <v>309</v>
      </c>
      <c r="C45" s="79">
        <v>64971.239452362061</v>
      </c>
      <c r="D45" s="79">
        <v>0</v>
      </c>
      <c r="E45" s="79">
        <f t="shared" si="0"/>
        <v>-64971.239452362061</v>
      </c>
    </row>
    <row r="46" spans="1:5">
      <c r="A46"/>
      <c r="B46" t="s">
        <v>312</v>
      </c>
      <c r="C46" s="79">
        <v>63438.356432452798</v>
      </c>
      <c r="D46" s="79">
        <v>2127.013843536377</v>
      </c>
      <c r="E46" s="79">
        <f t="shared" si="0"/>
        <v>-61311.342588916421</v>
      </c>
    </row>
    <row r="47" spans="1:5">
      <c r="A47"/>
      <c r="B47" t="s">
        <v>325</v>
      </c>
      <c r="C47" s="79">
        <v>56473.31409072876</v>
      </c>
      <c r="D47" s="79">
        <v>1286.0892601013184</v>
      </c>
      <c r="E47" s="79">
        <f t="shared" si="0"/>
        <v>-55187.224830627441</v>
      </c>
    </row>
    <row r="48" spans="1:5">
      <c r="A48"/>
      <c r="B48" t="s">
        <v>300</v>
      </c>
      <c r="C48" s="79">
        <v>55378.968515872955</v>
      </c>
      <c r="D48" s="79">
        <v>7.6337299346923828</v>
      </c>
      <c r="E48" s="79">
        <f t="shared" si="0"/>
        <v>-55371.334785938263</v>
      </c>
    </row>
    <row r="49" spans="1:5">
      <c r="A49"/>
      <c r="B49" t="s">
        <v>6678</v>
      </c>
      <c r="C49" s="79">
        <v>54496.397490501404</v>
      </c>
      <c r="D49" s="79">
        <v>11387.916290283203</v>
      </c>
      <c r="E49" s="79">
        <f t="shared" si="0"/>
        <v>-43108.481200218201</v>
      </c>
    </row>
    <row r="50" spans="1:5">
      <c r="A50"/>
      <c r="B50" t="s">
        <v>319</v>
      </c>
      <c r="C50" s="79">
        <v>47912.125579833984</v>
      </c>
      <c r="D50" s="79">
        <v>129.22940063476562</v>
      </c>
      <c r="E50" s="79">
        <f t="shared" si="0"/>
        <v>-47782.896179199219</v>
      </c>
    </row>
    <row r="51" spans="1:5">
      <c r="A51"/>
      <c r="B51" t="s">
        <v>313</v>
      </c>
      <c r="C51" s="79">
        <v>37910.198470145464</v>
      </c>
      <c r="D51" s="79">
        <v>10229.224128723145</v>
      </c>
      <c r="E51" s="79">
        <f t="shared" si="0"/>
        <v>-27680.974341422319</v>
      </c>
    </row>
    <row r="52" spans="1:5">
      <c r="A52"/>
      <c r="B52" t="s">
        <v>317</v>
      </c>
      <c r="C52" s="79">
        <v>37567.077338933945</v>
      </c>
      <c r="D52" s="79">
        <v>5700.7090902328491</v>
      </c>
      <c r="E52" s="79">
        <f t="shared" si="0"/>
        <v>-31866.368248701096</v>
      </c>
    </row>
    <row r="53" spans="1:5">
      <c r="A53"/>
      <c r="B53" t="s">
        <v>298</v>
      </c>
      <c r="C53" s="79">
        <v>32976.430381327868</v>
      </c>
      <c r="D53" s="79">
        <v>14772.25452041626</v>
      </c>
      <c r="E53" s="79">
        <f t="shared" si="0"/>
        <v>-18204.175860911608</v>
      </c>
    </row>
    <row r="54" spans="1:5">
      <c r="A54"/>
      <c r="B54" t="s">
        <v>307</v>
      </c>
      <c r="C54" s="79">
        <v>26444.526622891426</v>
      </c>
      <c r="D54" s="79">
        <v>33882.548778533936</v>
      </c>
      <c r="E54" s="79">
        <f t="shared" si="0"/>
        <v>7438.0221556425095</v>
      </c>
    </row>
    <row r="55" spans="1:5">
      <c r="A55"/>
      <c r="B55" t="s">
        <v>310</v>
      </c>
      <c r="C55" s="79">
        <v>23243.427161335945</v>
      </c>
      <c r="D55" s="79">
        <v>4724.6921405792236</v>
      </c>
      <c r="E55" s="79">
        <f t="shared" si="0"/>
        <v>-18518.735020756721</v>
      </c>
    </row>
    <row r="56" spans="1:5">
      <c r="A56"/>
      <c r="B56" t="s">
        <v>6679</v>
      </c>
      <c r="C56" s="79">
        <v>22954.7236328125</v>
      </c>
      <c r="D56" s="79">
        <v>0</v>
      </c>
      <c r="E56" s="79">
        <f t="shared" si="0"/>
        <v>-22954.7236328125</v>
      </c>
    </row>
    <row r="57" spans="1:5">
      <c r="A57"/>
      <c r="B57" t="s">
        <v>332</v>
      </c>
      <c r="C57" s="79">
        <v>22052.89027762413</v>
      </c>
      <c r="D57" s="79">
        <v>0</v>
      </c>
      <c r="E57" s="79">
        <f t="shared" si="0"/>
        <v>-22052.89027762413</v>
      </c>
    </row>
    <row r="58" spans="1:5">
      <c r="A58"/>
      <c r="B58" t="s">
        <v>327</v>
      </c>
      <c r="C58" s="79">
        <v>18529.94608259201</v>
      </c>
      <c r="D58" s="79">
        <v>2213.9276847839355</v>
      </c>
      <c r="E58" s="79">
        <f t="shared" si="0"/>
        <v>-16316.018397808075</v>
      </c>
    </row>
    <row r="59" spans="1:5">
      <c r="A59"/>
      <c r="B59" t="s">
        <v>324</v>
      </c>
      <c r="C59" s="79">
        <v>14330.442138671875</v>
      </c>
      <c r="D59" s="79">
        <v>0</v>
      </c>
      <c r="E59" s="79">
        <f t="shared" si="0"/>
        <v>-14330.442138671875</v>
      </c>
    </row>
    <row r="60" spans="1:5">
      <c r="A60"/>
      <c r="B60" t="s">
        <v>6680</v>
      </c>
      <c r="C60" s="79">
        <v>11969.377696990967</v>
      </c>
      <c r="D60" s="79">
        <v>0</v>
      </c>
      <c r="E60" s="79">
        <f t="shared" si="0"/>
        <v>-11969.377696990967</v>
      </c>
    </row>
    <row r="61" spans="1:5">
      <c r="A61"/>
      <c r="B61" t="s">
        <v>323</v>
      </c>
      <c r="C61" s="79">
        <v>11075.842087119818</v>
      </c>
      <c r="D61" s="79">
        <v>234.17704772949219</v>
      </c>
      <c r="E61" s="79">
        <f t="shared" si="0"/>
        <v>-10841.665039390326</v>
      </c>
    </row>
    <row r="62" spans="1:5">
      <c r="A62"/>
      <c r="B62" t="s">
        <v>314</v>
      </c>
      <c r="C62" s="79">
        <v>8622.243200302124</v>
      </c>
      <c r="D62" s="79">
        <v>11555.262519836426</v>
      </c>
      <c r="E62" s="79">
        <f t="shared" si="0"/>
        <v>2933.0193195343018</v>
      </c>
    </row>
    <row r="63" spans="1:5">
      <c r="A63"/>
      <c r="B63" t="s">
        <v>331</v>
      </c>
      <c r="C63" s="79">
        <v>8219.2034912109375</v>
      </c>
      <c r="D63" s="79">
        <v>0</v>
      </c>
      <c r="E63" s="79">
        <f t="shared" si="0"/>
        <v>-8219.2034912109375</v>
      </c>
    </row>
    <row r="64" spans="1:5">
      <c r="A64"/>
      <c r="B64" t="s">
        <v>311</v>
      </c>
      <c r="C64" s="79">
        <v>7892.552734375</v>
      </c>
      <c r="D64" s="79">
        <v>522.02789306640625</v>
      </c>
      <c r="E64" s="79">
        <f t="shared" si="0"/>
        <v>-7370.5248413085937</v>
      </c>
    </row>
    <row r="65" spans="1:5">
      <c r="A65"/>
      <c r="B65" t="s">
        <v>318</v>
      </c>
      <c r="C65" s="79">
        <v>7438.2896556854248</v>
      </c>
      <c r="D65" s="79">
        <v>205.45468139648437</v>
      </c>
      <c r="E65" s="79">
        <f t="shared" si="0"/>
        <v>-7232.8349742889404</v>
      </c>
    </row>
    <row r="66" spans="1:5">
      <c r="A66"/>
      <c r="B66" t="s">
        <v>326</v>
      </c>
      <c r="C66" s="79">
        <v>6438.6090313196182</v>
      </c>
      <c r="D66" s="79">
        <v>2165.591552734375</v>
      </c>
      <c r="E66" s="79">
        <f t="shared" si="0"/>
        <v>-4273.0174785852432</v>
      </c>
    </row>
    <row r="67" spans="1:5">
      <c r="A67"/>
      <c r="B67" t="s">
        <v>334</v>
      </c>
      <c r="C67" s="79">
        <v>6166.4599456787109</v>
      </c>
      <c r="D67" s="79">
        <v>16.950000762939453</v>
      </c>
      <c r="E67" s="79">
        <f t="shared" si="0"/>
        <v>-6149.5099449157715</v>
      </c>
    </row>
    <row r="68" spans="1:5">
      <c r="A68"/>
      <c r="B68" t="s">
        <v>322</v>
      </c>
      <c r="C68" s="79">
        <v>5597.0394287109375</v>
      </c>
      <c r="D68" s="79">
        <v>0</v>
      </c>
      <c r="E68" s="79">
        <f t="shared" si="0"/>
        <v>-5597.0394287109375</v>
      </c>
    </row>
    <row r="69" spans="1:5">
      <c r="A69"/>
      <c r="B69" t="s">
        <v>6681</v>
      </c>
      <c r="C69" s="79">
        <v>5500.5316467285156</v>
      </c>
      <c r="D69" s="79">
        <v>0</v>
      </c>
      <c r="E69" s="79">
        <f t="shared" ref="E69:E105" si="1">D69-C69</f>
        <v>-5500.5316467285156</v>
      </c>
    </row>
    <row r="70" spans="1:5">
      <c r="A70"/>
      <c r="B70" t="s">
        <v>339</v>
      </c>
      <c r="C70" s="79">
        <v>5075.3955078125</v>
      </c>
      <c r="D70" s="79">
        <v>0</v>
      </c>
      <c r="E70" s="79">
        <f t="shared" si="1"/>
        <v>-5075.3955078125</v>
      </c>
    </row>
    <row r="71" spans="1:5">
      <c r="A71"/>
      <c r="B71" t="s">
        <v>343</v>
      </c>
      <c r="C71" s="79">
        <v>4284.8192105293274</v>
      </c>
      <c r="D71" s="79">
        <v>0</v>
      </c>
      <c r="E71" s="79">
        <f t="shared" si="1"/>
        <v>-4284.8192105293274</v>
      </c>
    </row>
    <row r="72" spans="1:5">
      <c r="A72"/>
      <c r="B72" t="s">
        <v>320</v>
      </c>
      <c r="C72" s="79">
        <v>3732.7782397866249</v>
      </c>
      <c r="D72" s="79">
        <v>0</v>
      </c>
      <c r="E72" s="79">
        <f t="shared" si="1"/>
        <v>-3732.7782397866249</v>
      </c>
    </row>
    <row r="73" spans="1:5">
      <c r="A73"/>
      <c r="B73" t="s">
        <v>328</v>
      </c>
      <c r="C73" s="79">
        <v>3552.0481014251709</v>
      </c>
      <c r="D73" s="79">
        <v>654.32402420043945</v>
      </c>
      <c r="E73" s="79">
        <f t="shared" si="1"/>
        <v>-2897.7240772247314</v>
      </c>
    </row>
    <row r="74" spans="1:5">
      <c r="A74"/>
      <c r="B74" t="s">
        <v>306</v>
      </c>
      <c r="C74" s="79">
        <v>2533.705378472805</v>
      </c>
      <c r="D74" s="79">
        <v>2166.3402404785156</v>
      </c>
      <c r="E74" s="79">
        <f t="shared" si="1"/>
        <v>-367.3651379942894</v>
      </c>
    </row>
    <row r="75" spans="1:5">
      <c r="A75"/>
      <c r="B75" t="s">
        <v>338</v>
      </c>
      <c r="C75" s="79">
        <v>2038.281982421875</v>
      </c>
      <c r="D75" s="79">
        <v>38.823749542236328</v>
      </c>
      <c r="E75" s="79">
        <f t="shared" si="1"/>
        <v>-1999.4582328796387</v>
      </c>
    </row>
    <row r="76" spans="1:5">
      <c r="A76"/>
      <c r="B76" t="s">
        <v>6682</v>
      </c>
      <c r="C76" s="79">
        <v>2017.8667602539062</v>
      </c>
      <c r="D76" s="79">
        <v>0</v>
      </c>
      <c r="E76" s="79">
        <f t="shared" si="1"/>
        <v>-2017.8667602539062</v>
      </c>
    </row>
    <row r="77" spans="1:5">
      <c r="A77"/>
      <c r="B77" t="s">
        <v>341</v>
      </c>
      <c r="C77" s="79">
        <v>1831.0934818983078</v>
      </c>
      <c r="D77" s="79">
        <v>0</v>
      </c>
      <c r="E77" s="79">
        <f t="shared" si="1"/>
        <v>-1831.0934818983078</v>
      </c>
    </row>
    <row r="78" spans="1:5">
      <c r="A78"/>
      <c r="B78" t="s">
        <v>329</v>
      </c>
      <c r="C78" s="79">
        <v>1576.3366629183292</v>
      </c>
      <c r="D78" s="79">
        <v>100.50920867919922</v>
      </c>
      <c r="E78" s="79">
        <f t="shared" si="1"/>
        <v>-1475.82745423913</v>
      </c>
    </row>
    <row r="79" spans="1:5">
      <c r="A79"/>
      <c r="B79" t="s">
        <v>335</v>
      </c>
      <c r="C79" s="79">
        <v>1567.4048691987991</v>
      </c>
      <c r="D79" s="79">
        <v>271.8934326171875</v>
      </c>
      <c r="E79" s="79">
        <f t="shared" si="1"/>
        <v>-1295.5114365816116</v>
      </c>
    </row>
    <row r="80" spans="1:5">
      <c r="A80"/>
      <c r="B80" t="s">
        <v>6683</v>
      </c>
      <c r="C80" s="79">
        <v>1211.3012391924858</v>
      </c>
      <c r="D80" s="79">
        <v>0</v>
      </c>
      <c r="E80" s="79">
        <f t="shared" si="1"/>
        <v>-1211.3012391924858</v>
      </c>
    </row>
    <row r="81" spans="1:5">
      <c r="A81"/>
      <c r="B81" t="s">
        <v>6684</v>
      </c>
      <c r="C81" s="79">
        <v>1030.0055348575115</v>
      </c>
      <c r="D81" s="79">
        <v>0</v>
      </c>
      <c r="E81" s="79">
        <f t="shared" si="1"/>
        <v>-1030.0055348575115</v>
      </c>
    </row>
    <row r="82" spans="1:5">
      <c r="A82"/>
      <c r="B82" t="s">
        <v>336</v>
      </c>
      <c r="C82" s="79">
        <v>956.4286994934082</v>
      </c>
      <c r="D82" s="79">
        <v>0</v>
      </c>
      <c r="E82" s="79">
        <f t="shared" si="1"/>
        <v>-956.4286994934082</v>
      </c>
    </row>
    <row r="83" spans="1:5">
      <c r="A83"/>
      <c r="B83" t="s">
        <v>342</v>
      </c>
      <c r="C83" s="79">
        <v>940.82865381240845</v>
      </c>
      <c r="D83" s="79">
        <v>0</v>
      </c>
      <c r="E83" s="79">
        <f t="shared" si="1"/>
        <v>-940.82865381240845</v>
      </c>
    </row>
    <row r="84" spans="1:5">
      <c r="A84"/>
      <c r="B84" t="s">
        <v>6685</v>
      </c>
      <c r="C84" s="79">
        <v>808.67998504638672</v>
      </c>
      <c r="D84" s="79">
        <v>0</v>
      </c>
      <c r="E84" s="79">
        <f t="shared" si="1"/>
        <v>-808.67998504638672</v>
      </c>
    </row>
    <row r="85" spans="1:5">
      <c r="A85"/>
      <c r="B85" t="s">
        <v>315</v>
      </c>
      <c r="C85" s="79">
        <v>752.40500831604004</v>
      </c>
      <c r="D85" s="79">
        <v>0</v>
      </c>
      <c r="E85" s="79">
        <f t="shared" si="1"/>
        <v>-752.40500831604004</v>
      </c>
    </row>
    <row r="86" spans="1:5">
      <c r="A86"/>
      <c r="B86" t="s">
        <v>6686</v>
      </c>
      <c r="C86" s="79">
        <v>576.73288011550903</v>
      </c>
      <c r="D86" s="79">
        <v>0</v>
      </c>
      <c r="E86" s="79">
        <f t="shared" si="1"/>
        <v>-576.73288011550903</v>
      </c>
    </row>
    <row r="87" spans="1:5">
      <c r="A87"/>
      <c r="B87" t="s">
        <v>333</v>
      </c>
      <c r="C87" s="79">
        <v>504.64628410339355</v>
      </c>
      <c r="D87" s="79">
        <v>0</v>
      </c>
      <c r="E87" s="79">
        <f t="shared" si="1"/>
        <v>-504.64628410339355</v>
      </c>
    </row>
    <row r="88" spans="1:5">
      <c r="A88"/>
      <c r="B88" t="s">
        <v>6687</v>
      </c>
      <c r="C88" s="79">
        <v>436.87744140625</v>
      </c>
      <c r="D88" s="79">
        <v>0</v>
      </c>
      <c r="E88" s="79">
        <f t="shared" si="1"/>
        <v>-436.87744140625</v>
      </c>
    </row>
    <row r="89" spans="1:5">
      <c r="A89"/>
      <c r="B89" t="s">
        <v>6688</v>
      </c>
      <c r="C89" s="79">
        <v>163.8626389503479</v>
      </c>
      <c r="D89" s="79">
        <v>380.34719848632812</v>
      </c>
      <c r="E89" s="79">
        <f t="shared" si="1"/>
        <v>216.48455953598022</v>
      </c>
    </row>
    <row r="90" spans="1:5">
      <c r="A90"/>
      <c r="B90" t="s">
        <v>6689</v>
      </c>
      <c r="C90" s="79">
        <v>130.64508056640625</v>
      </c>
      <c r="D90" s="79">
        <v>0</v>
      </c>
      <c r="E90" s="79">
        <f t="shared" si="1"/>
        <v>-130.64508056640625</v>
      </c>
    </row>
    <row r="91" spans="1:5">
      <c r="A91"/>
      <c r="B91" t="s">
        <v>351</v>
      </c>
      <c r="C91" s="79">
        <v>70.148902893066406</v>
      </c>
      <c r="D91" s="79">
        <v>427.51995849609375</v>
      </c>
      <c r="E91" s="79">
        <f t="shared" si="1"/>
        <v>357.37105560302734</v>
      </c>
    </row>
    <row r="92" spans="1:5">
      <c r="A92"/>
      <c r="B92" t="s">
        <v>344</v>
      </c>
      <c r="C92" s="79">
        <v>7.6525499820709229</v>
      </c>
      <c r="D92" s="79">
        <v>121.67510986328125</v>
      </c>
      <c r="E92" s="79">
        <f t="shared" si="1"/>
        <v>114.02255988121033</v>
      </c>
    </row>
    <row r="93" spans="1:5">
      <c r="A93"/>
      <c r="B93" t="s">
        <v>340</v>
      </c>
      <c r="C93" s="79">
        <v>0</v>
      </c>
      <c r="D93" s="79">
        <v>127.47529602050781</v>
      </c>
      <c r="E93" s="79">
        <f t="shared" si="1"/>
        <v>127.47529602050781</v>
      </c>
    </row>
    <row r="94" spans="1:5">
      <c r="A94"/>
      <c r="B94" t="s">
        <v>6691</v>
      </c>
      <c r="C94" s="79">
        <v>0</v>
      </c>
      <c r="D94" s="79">
        <v>214.68099975585938</v>
      </c>
      <c r="E94" s="79">
        <f t="shared" si="1"/>
        <v>214.68099975585938</v>
      </c>
    </row>
    <row r="95" spans="1:5">
      <c r="A95"/>
      <c r="B95" t="s">
        <v>6692</v>
      </c>
      <c r="C95" s="79">
        <v>0</v>
      </c>
      <c r="D95" s="79">
        <v>228.80271911621094</v>
      </c>
      <c r="E95" s="79">
        <f t="shared" si="1"/>
        <v>228.80271911621094</v>
      </c>
    </row>
    <row r="96" spans="1:5">
      <c r="A96"/>
      <c r="B96" t="s">
        <v>348</v>
      </c>
      <c r="C96" s="79">
        <v>0</v>
      </c>
      <c r="D96" s="79">
        <v>245.51642417907715</v>
      </c>
      <c r="E96" s="79">
        <f t="shared" si="1"/>
        <v>245.51642417907715</v>
      </c>
    </row>
    <row r="97" spans="1:6">
      <c r="A97"/>
      <c r="B97" t="s">
        <v>6693</v>
      </c>
      <c r="C97" s="79">
        <v>0</v>
      </c>
      <c r="D97" s="79">
        <v>321.45657348632812</v>
      </c>
      <c r="E97" s="79">
        <f t="shared" si="1"/>
        <v>321.45657348632812</v>
      </c>
    </row>
    <row r="98" spans="1:6">
      <c r="A98"/>
      <c r="B98" t="s">
        <v>6694</v>
      </c>
      <c r="C98" s="79">
        <v>0</v>
      </c>
      <c r="D98" s="79">
        <v>522.02951812744141</v>
      </c>
      <c r="E98" s="79">
        <f t="shared" si="1"/>
        <v>522.02951812744141</v>
      </c>
    </row>
    <row r="99" spans="1:6">
      <c r="A99"/>
      <c r="B99" t="s">
        <v>6695</v>
      </c>
      <c r="C99" s="79">
        <v>0</v>
      </c>
      <c r="D99" s="79">
        <v>576.158203125</v>
      </c>
      <c r="E99" s="79">
        <f t="shared" si="1"/>
        <v>576.158203125</v>
      </c>
    </row>
    <row r="100" spans="1:6">
      <c r="A100"/>
      <c r="B100" t="s">
        <v>6696</v>
      </c>
      <c r="C100" s="79">
        <v>0</v>
      </c>
      <c r="D100" s="79">
        <v>1412.6015014648437</v>
      </c>
      <c r="E100" s="79">
        <f t="shared" si="1"/>
        <v>1412.6015014648437</v>
      </c>
    </row>
    <row r="101" spans="1:6">
      <c r="A101"/>
      <c r="B101" t="s">
        <v>352</v>
      </c>
      <c r="C101" s="79">
        <v>0</v>
      </c>
      <c r="D101" s="79">
        <v>1879.2752685546875</v>
      </c>
      <c r="E101" s="79">
        <f t="shared" si="1"/>
        <v>1879.2752685546875</v>
      </c>
      <c r="F101"/>
    </row>
    <row r="102" spans="1:6">
      <c r="A102"/>
      <c r="B102" t="s">
        <v>6697</v>
      </c>
      <c r="C102" s="79">
        <v>0</v>
      </c>
      <c r="D102" s="79">
        <v>4071.1099853515625</v>
      </c>
      <c r="E102" s="79">
        <f t="shared" si="1"/>
        <v>4071.1099853515625</v>
      </c>
    </row>
    <row r="103" spans="1:6">
      <c r="A103"/>
      <c r="B103" t="s">
        <v>345</v>
      </c>
      <c r="C103" s="79">
        <v>0</v>
      </c>
      <c r="D103" s="79">
        <v>5420.4466552734375</v>
      </c>
      <c r="E103" s="79">
        <f t="shared" si="1"/>
        <v>5420.4466552734375</v>
      </c>
    </row>
    <row r="104" spans="1:6">
      <c r="A104"/>
      <c r="B104" t="s">
        <v>6698</v>
      </c>
      <c r="C104" s="79">
        <v>114806.38875049353</v>
      </c>
      <c r="D104" s="79">
        <v>0</v>
      </c>
      <c r="E104" s="79">
        <f t="shared" si="1"/>
        <v>-114806.38875049353</v>
      </c>
    </row>
    <row r="105" spans="1:6">
      <c r="A105"/>
      <c r="B105" t="s">
        <v>353</v>
      </c>
      <c r="C105" s="79">
        <v>431.08451536297798</v>
      </c>
      <c r="D105" s="79">
        <v>182.56950187683105</v>
      </c>
      <c r="E105" s="79">
        <f t="shared" si="1"/>
        <v>-248.51501348614693</v>
      </c>
    </row>
    <row r="106" spans="1:6">
      <c r="A106" t="s">
        <v>167</v>
      </c>
      <c r="B106" t="s">
        <v>262</v>
      </c>
      <c r="C106" s="79">
        <f>SUM(C4:C105)</f>
        <v>106725317.76062241</v>
      </c>
      <c r="D106" s="79">
        <f t="shared" ref="D106" si="2">SUM(D4:D105)</f>
        <v>8837085.5834885724</v>
      </c>
      <c r="E106" s="79">
        <f>C106-D106</f>
        <v>97888232.177133843</v>
      </c>
    </row>
    <row r="107" spans="1:6">
      <c r="B107"/>
      <c r="C107"/>
      <c r="D107"/>
      <c r="E107"/>
    </row>
    <row r="108" spans="1:6">
      <c r="B108"/>
      <c r="C108"/>
      <c r="D108"/>
      <c r="E108"/>
    </row>
    <row r="109" spans="1:6">
      <c r="B109"/>
      <c r="C109"/>
      <c r="D109"/>
      <c r="E109"/>
    </row>
    <row r="110" spans="1:6">
      <c r="B110"/>
      <c r="C110"/>
      <c r="D110"/>
      <c r="E110"/>
    </row>
    <row r="111" spans="1:6">
      <c r="B111"/>
      <c r="C111"/>
      <c r="D111"/>
      <c r="E111"/>
    </row>
    <row r="112" spans="1:6">
      <c r="B112" s="77"/>
      <c r="C112" s="77"/>
      <c r="D112" s="77"/>
      <c r="E112" s="77"/>
    </row>
    <row r="113" spans="2:5">
      <c r="B113"/>
      <c r="C113"/>
      <c r="D113"/>
      <c r="E113"/>
    </row>
    <row r="114" spans="2:5">
      <c r="B114"/>
      <c r="C114"/>
      <c r="D114"/>
      <c r="E114"/>
    </row>
    <row r="115" spans="2:5">
      <c r="B115"/>
      <c r="C115"/>
      <c r="D115"/>
      <c r="E115"/>
    </row>
    <row r="116" spans="2:5">
      <c r="B116"/>
      <c r="C116"/>
      <c r="D116"/>
      <c r="E116"/>
    </row>
    <row r="117" spans="2:5">
      <c r="B117"/>
      <c r="C117"/>
      <c r="D117"/>
      <c r="E117"/>
    </row>
    <row r="118" spans="2:5">
      <c r="B118"/>
      <c r="C118"/>
      <c r="D118"/>
      <c r="E118"/>
    </row>
    <row r="119" spans="2:5">
      <c r="B119"/>
      <c r="C119"/>
      <c r="D119"/>
      <c r="E119"/>
    </row>
    <row r="120" spans="2:5">
      <c r="B120"/>
      <c r="C120"/>
      <c r="D120"/>
      <c r="E120"/>
    </row>
    <row r="121" spans="2:5">
      <c r="B121"/>
      <c r="C121"/>
      <c r="D121"/>
      <c r="E121"/>
    </row>
    <row r="122" spans="2:5">
      <c r="B122"/>
      <c r="C122"/>
      <c r="D122"/>
      <c r="E122"/>
    </row>
    <row r="123" spans="2:5">
      <c r="B123"/>
      <c r="C123"/>
      <c r="D123"/>
      <c r="E123"/>
    </row>
    <row r="124" spans="2:5">
      <c r="B124"/>
      <c r="C124"/>
      <c r="D124"/>
      <c r="E124"/>
    </row>
  </sheetData>
  <sortState ref="A1:E124">
    <sortCondition descending="1" ref="C3:C122"/>
  </sortState>
  <conditionalFormatting sqref="A1:E2 A107:A196 A4:A105 A197:E1048576">
    <cfRule type="expression" dxfId="76" priority="22">
      <formula>$A1="Total"</formula>
    </cfRule>
  </conditionalFormatting>
  <conditionalFormatting sqref="C197:E1048576 C1:E2 C4:E4 C16:D105 C5:D14 E5:E105">
    <cfRule type="cellIs" dxfId="75" priority="20" operator="notEqual">
      <formula>0</formula>
    </cfRule>
  </conditionalFormatting>
  <conditionalFormatting sqref="B103">
    <cfRule type="expression" dxfId="74" priority="18">
      <formula>$A98="Total"</formula>
    </cfRule>
  </conditionalFormatting>
  <conditionalFormatting sqref="B35:D103">
    <cfRule type="expression" dxfId="73" priority="37">
      <formula>$A127="Total"</formula>
    </cfRule>
  </conditionalFormatting>
  <conditionalFormatting sqref="B17:D17">
    <cfRule type="expression" dxfId="72" priority="52">
      <formula>#REF!="Total"</formula>
    </cfRule>
  </conditionalFormatting>
  <conditionalFormatting sqref="B20:D34">
    <cfRule type="expression" dxfId="71" priority="58">
      <formula>$A109="Total"</formula>
    </cfRule>
  </conditionalFormatting>
  <conditionalFormatting sqref="B19:D19">
    <cfRule type="expression" dxfId="70" priority="59">
      <formula>#REF!="Total"</formula>
    </cfRule>
  </conditionalFormatting>
  <conditionalFormatting sqref="B18:D18 B4:E4 B5:D13 E5:E15 E17:E105">
    <cfRule type="expression" dxfId="69" priority="14">
      <formula>$A94="Total"</formula>
    </cfRule>
  </conditionalFormatting>
  <conditionalFormatting sqref="B16:E16">
    <cfRule type="expression" dxfId="68" priority="61">
      <formula>$A107="Total"</formula>
    </cfRule>
  </conditionalFormatting>
  <conditionalFormatting sqref="C105:D105">
    <cfRule type="expression" dxfId="67" priority="68">
      <formula>$A125="Total"</formula>
    </cfRule>
  </conditionalFormatting>
  <conditionalFormatting sqref="C106:E106">
    <cfRule type="cellIs" dxfId="66" priority="11" operator="notEqual">
      <formula>0</formula>
    </cfRule>
  </conditionalFormatting>
  <conditionalFormatting sqref="A106:E106">
    <cfRule type="expression" dxfId="65" priority="12">
      <formula>$A106="Total"</formula>
    </cfRule>
  </conditionalFormatting>
  <conditionalFormatting sqref="F101">
    <cfRule type="expression" dxfId="64" priority="10">
      <formula>$A193="Total"</formula>
    </cfRule>
  </conditionalFormatting>
  <conditionalFormatting sqref="F101">
    <cfRule type="expression" dxfId="63" priority="8">
      <formula>$A95="Total"</formula>
    </cfRule>
  </conditionalFormatting>
  <conditionalFormatting sqref="F101">
    <cfRule type="expression" dxfId="62" priority="9">
      <formula>$A192="Total"</formula>
    </cfRule>
  </conditionalFormatting>
  <conditionalFormatting sqref="B105">
    <cfRule type="expression" dxfId="61" priority="7">
      <formula>$A197="Total"</formula>
    </cfRule>
  </conditionalFormatting>
  <conditionalFormatting sqref="B105">
    <cfRule type="expression" dxfId="60" priority="5">
      <formula>$A99="Total"</formula>
    </cfRule>
  </conditionalFormatting>
  <conditionalFormatting sqref="B105">
    <cfRule type="expression" dxfId="59" priority="6">
      <formula>$A196="Total"</formula>
    </cfRule>
  </conditionalFormatting>
  <conditionalFormatting sqref="B104:D104">
    <cfRule type="expression" dxfId="58" priority="75">
      <formula>$A126="Total"</formula>
    </cfRule>
  </conditionalFormatting>
  <conditionalFormatting sqref="B14:D14">
    <cfRule type="expression" dxfId="57" priority="77">
      <formula>#REF!="Total"</formula>
    </cfRule>
  </conditionalFormatting>
  <conditionalFormatting sqref="C111:D111">
    <cfRule type="expression" dxfId="56" priority="4">
      <formula>$A111="Total"</formula>
    </cfRule>
  </conditionalFormatting>
  <conditionalFormatting sqref="C111:D111">
    <cfRule type="cellIs" dxfId="55" priority="3" operator="notEqual">
      <formula>0</formula>
    </cfRule>
  </conditionalFormatting>
  <pageMargins left="0.75" right="0.75" top="1" bottom="1" header="0.5" footer="0.5"/>
  <pageSetup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9467"/>
  <sheetViews>
    <sheetView zoomScale="115" zoomScaleNormal="115" workbookViewId="0">
      <pane ySplit="2" topLeftCell="A3" activePane="bottomLeft" state="frozen"/>
      <selection pane="bottomLeft" activeCell="B12" sqref="B12"/>
    </sheetView>
  </sheetViews>
  <sheetFormatPr defaultColWidth="9.140625" defaultRowHeight="14.25"/>
  <cols>
    <col min="1" max="1" width="9.85546875" style="21" customWidth="1"/>
    <col min="2" max="2" width="53.42578125" style="28" customWidth="1"/>
    <col min="3" max="3" width="21.140625" style="23" customWidth="1"/>
    <col min="4" max="4" width="6.42578125" style="23" customWidth="1"/>
    <col min="5" max="5" width="16.5703125" style="2" bestFit="1" customWidth="1"/>
    <col min="6" max="6" width="17.5703125" style="2" bestFit="1" customWidth="1"/>
    <col min="7" max="7" width="26.85546875" style="2" bestFit="1" customWidth="1"/>
    <col min="8" max="16384" width="9.140625" style="1"/>
  </cols>
  <sheetData>
    <row r="1" spans="1:7" s="40" customFormat="1" ht="13.5" thickBot="1">
      <c r="A1" s="43" t="s">
        <v>41</v>
      </c>
      <c r="B1" s="44"/>
      <c r="C1" s="46" t="str">
        <f>'1_Trade_Direction'!$C$1</f>
        <v xml:space="preserve"> First Month (Shrawan) of FY 2076/77 (Mid July 2019 to Mid August 2019)</v>
      </c>
      <c r="D1" s="46"/>
      <c r="E1" s="41"/>
      <c r="F1" s="41"/>
      <c r="G1" s="41"/>
    </row>
    <row r="2" spans="1:7" s="7" customFormat="1" ht="39" thickBot="1">
      <c r="A2" s="35" t="s">
        <v>44</v>
      </c>
      <c r="B2" s="27" t="s">
        <v>0</v>
      </c>
      <c r="C2" s="27" t="s">
        <v>40</v>
      </c>
      <c r="D2" s="27" t="s">
        <v>1</v>
      </c>
      <c r="E2" s="10" t="s">
        <v>2</v>
      </c>
      <c r="F2" s="10" t="s">
        <v>52</v>
      </c>
      <c r="G2" s="17" t="s">
        <v>71</v>
      </c>
    </row>
    <row r="3" spans="1:7" s="13" customFormat="1" ht="12.75">
      <c r="A3" t="s">
        <v>355</v>
      </c>
      <c r="B3" t="s">
        <v>3483</v>
      </c>
      <c r="C3" t="s">
        <v>307</v>
      </c>
      <c r="D3" t="s">
        <v>6551</v>
      </c>
      <c r="E3">
        <v>8080</v>
      </c>
      <c r="F3">
        <v>8512.1787109375</v>
      </c>
      <c r="G3">
        <v>6.4999997615814209E-2</v>
      </c>
    </row>
    <row r="4" spans="1:7" s="13" customFormat="1" ht="12.75">
      <c r="A4" t="s">
        <v>355</v>
      </c>
      <c r="B4" t="s">
        <v>3483</v>
      </c>
      <c r="C4" t="s">
        <v>274</v>
      </c>
      <c r="D4" t="s">
        <v>6551</v>
      </c>
      <c r="E4">
        <v>17664</v>
      </c>
      <c r="F4">
        <v>14606.9580078125</v>
      </c>
      <c r="G4">
        <v>0.19499999284744263</v>
      </c>
    </row>
    <row r="5" spans="1:7" s="12" customFormat="1" ht="12.75">
      <c r="A5" t="s">
        <v>355</v>
      </c>
      <c r="B5" t="s">
        <v>3483</v>
      </c>
      <c r="C5" t="s">
        <v>279</v>
      </c>
      <c r="D5" t="s">
        <v>6551</v>
      </c>
      <c r="E5">
        <v>17904</v>
      </c>
      <c r="F5">
        <v>13022.7861328125</v>
      </c>
      <c r="G5">
        <v>0.19499999284744263</v>
      </c>
    </row>
    <row r="6" spans="1:7">
      <c r="A6" t="s">
        <v>355</v>
      </c>
      <c r="B6" t="s">
        <v>3483</v>
      </c>
      <c r="C6" t="s">
        <v>277</v>
      </c>
      <c r="D6" t="s">
        <v>6551</v>
      </c>
      <c r="E6">
        <v>69139</v>
      </c>
      <c r="F6">
        <v>43498.87109375</v>
      </c>
      <c r="G6">
        <v>0.9100000262260437</v>
      </c>
    </row>
    <row r="7" spans="1:7">
      <c r="A7" t="s">
        <v>356</v>
      </c>
      <c r="B7" t="s">
        <v>3484</v>
      </c>
      <c r="C7" t="s">
        <v>286</v>
      </c>
      <c r="D7" t="s">
        <v>6551</v>
      </c>
      <c r="E7">
        <v>1</v>
      </c>
      <c r="F7">
        <v>70.776458740234375</v>
      </c>
      <c r="G7">
        <v>15.718999862670898</v>
      </c>
    </row>
    <row r="8" spans="1:7">
      <c r="A8" t="s">
        <v>356</v>
      </c>
      <c r="B8" t="s">
        <v>3484</v>
      </c>
      <c r="C8" t="s">
        <v>289</v>
      </c>
      <c r="D8" t="s">
        <v>6551</v>
      </c>
      <c r="E8">
        <v>2</v>
      </c>
      <c r="F8">
        <v>44.316001892089844</v>
      </c>
      <c r="G8">
        <v>17.791999816894531</v>
      </c>
    </row>
    <row r="9" spans="1:7">
      <c r="A9" t="s">
        <v>356</v>
      </c>
      <c r="B9" t="s">
        <v>3484</v>
      </c>
      <c r="C9" t="s">
        <v>296</v>
      </c>
      <c r="D9" t="s">
        <v>6551</v>
      </c>
      <c r="E9">
        <v>1</v>
      </c>
      <c r="F9">
        <v>22.327999114990234</v>
      </c>
      <c r="G9">
        <v>8.9969997406005859</v>
      </c>
    </row>
    <row r="10" spans="1:7">
      <c r="A10" t="s">
        <v>356</v>
      </c>
      <c r="B10" t="s">
        <v>3484</v>
      </c>
      <c r="C10" t="s">
        <v>275</v>
      </c>
      <c r="D10" t="s">
        <v>6551</v>
      </c>
      <c r="E10">
        <v>3</v>
      </c>
      <c r="F10">
        <v>71.898139953613281</v>
      </c>
      <c r="G10">
        <v>42.411998748779297</v>
      </c>
    </row>
    <row r="11" spans="1:7">
      <c r="A11" t="s">
        <v>356</v>
      </c>
      <c r="B11" t="s">
        <v>3484</v>
      </c>
      <c r="C11" t="s">
        <v>273</v>
      </c>
      <c r="D11" t="s">
        <v>6551</v>
      </c>
      <c r="E11">
        <v>1</v>
      </c>
      <c r="F11">
        <v>11.076999664306641</v>
      </c>
      <c r="G11">
        <v>4.495999813079834</v>
      </c>
    </row>
    <row r="12" spans="1:7">
      <c r="A12" t="s">
        <v>356</v>
      </c>
      <c r="B12" t="s">
        <v>3484</v>
      </c>
      <c r="C12" t="s">
        <v>6687</v>
      </c>
      <c r="D12" t="s">
        <v>6551</v>
      </c>
      <c r="E12">
        <v>10</v>
      </c>
      <c r="F12">
        <v>436.87744140625</v>
      </c>
      <c r="G12">
        <v>148.50199890136719</v>
      </c>
    </row>
    <row r="13" spans="1:7">
      <c r="A13" t="s">
        <v>356</v>
      </c>
      <c r="B13" t="s">
        <v>3484</v>
      </c>
      <c r="C13" t="s">
        <v>313</v>
      </c>
      <c r="D13" t="s">
        <v>6551</v>
      </c>
      <c r="E13">
        <v>1</v>
      </c>
      <c r="F13">
        <v>27.914039611816406</v>
      </c>
      <c r="G13">
        <v>13.98900032043457</v>
      </c>
    </row>
    <row r="14" spans="1:7">
      <c r="A14" t="s">
        <v>356</v>
      </c>
      <c r="B14" t="s">
        <v>3484</v>
      </c>
      <c r="C14" t="s">
        <v>326</v>
      </c>
      <c r="D14" t="s">
        <v>6551</v>
      </c>
      <c r="E14">
        <v>1</v>
      </c>
      <c r="F14">
        <v>110.2237548828125</v>
      </c>
      <c r="G14">
        <v>17.66200065612793</v>
      </c>
    </row>
    <row r="15" spans="1:7">
      <c r="A15" t="s">
        <v>356</v>
      </c>
      <c r="B15" t="s">
        <v>3484</v>
      </c>
      <c r="C15" t="s">
        <v>272</v>
      </c>
      <c r="D15" t="s">
        <v>6551</v>
      </c>
      <c r="E15">
        <v>1</v>
      </c>
      <c r="F15">
        <v>22.077999114990234</v>
      </c>
      <c r="G15">
        <v>8.8970003128051758</v>
      </c>
    </row>
    <row r="16" spans="1:7">
      <c r="A16" t="s">
        <v>356</v>
      </c>
      <c r="B16" t="s">
        <v>3484</v>
      </c>
      <c r="C16" t="s">
        <v>292</v>
      </c>
      <c r="D16" t="s">
        <v>6551</v>
      </c>
      <c r="E16">
        <v>3</v>
      </c>
      <c r="F16">
        <v>91.181640625</v>
      </c>
      <c r="G16">
        <v>44.340999603271484</v>
      </c>
    </row>
    <row r="17" spans="1:7">
      <c r="A17" t="s">
        <v>356</v>
      </c>
      <c r="B17" t="s">
        <v>3484</v>
      </c>
      <c r="C17" t="s">
        <v>6671</v>
      </c>
      <c r="D17" t="s">
        <v>6551</v>
      </c>
      <c r="E17">
        <v>1</v>
      </c>
      <c r="F17">
        <v>22.107999801635742</v>
      </c>
      <c r="G17">
        <v>8.9090003967285156</v>
      </c>
    </row>
    <row r="18" spans="1:7">
      <c r="A18" t="s">
        <v>356</v>
      </c>
      <c r="B18" t="s">
        <v>3484</v>
      </c>
      <c r="C18" t="s">
        <v>294</v>
      </c>
      <c r="D18" t="s">
        <v>6551</v>
      </c>
      <c r="E18">
        <v>3</v>
      </c>
      <c r="F18">
        <v>120.32356262207031</v>
      </c>
      <c r="G18">
        <v>49.361000061035156</v>
      </c>
    </row>
    <row r="19" spans="1:7">
      <c r="A19" t="s">
        <v>356</v>
      </c>
      <c r="B19" t="s">
        <v>3484</v>
      </c>
      <c r="C19" t="s">
        <v>305</v>
      </c>
      <c r="D19" t="s">
        <v>6551</v>
      </c>
      <c r="E19">
        <v>4</v>
      </c>
      <c r="F19">
        <v>242.8800048828125</v>
      </c>
      <c r="G19">
        <v>97.217002868652344</v>
      </c>
    </row>
    <row r="20" spans="1:7">
      <c r="A20" t="s">
        <v>356</v>
      </c>
      <c r="B20" t="s">
        <v>3484</v>
      </c>
      <c r="C20" t="s">
        <v>6678</v>
      </c>
      <c r="D20" t="s">
        <v>6551</v>
      </c>
      <c r="E20">
        <v>1</v>
      </c>
      <c r="F20">
        <v>55.747440338134766</v>
      </c>
      <c r="G20">
        <v>15.041999816894531</v>
      </c>
    </row>
    <row r="21" spans="1:7">
      <c r="A21" t="s">
        <v>356</v>
      </c>
      <c r="B21" t="s">
        <v>3484</v>
      </c>
      <c r="C21" t="s">
        <v>298</v>
      </c>
      <c r="D21" t="s">
        <v>6551</v>
      </c>
      <c r="E21">
        <v>2</v>
      </c>
      <c r="F21">
        <v>19.920598983764648</v>
      </c>
      <c r="G21">
        <v>8.0340003967285156</v>
      </c>
    </row>
    <row r="22" spans="1:7">
      <c r="A22" t="s">
        <v>356</v>
      </c>
      <c r="B22" t="s">
        <v>3484</v>
      </c>
      <c r="C22" t="s">
        <v>277</v>
      </c>
      <c r="D22" t="s">
        <v>6551</v>
      </c>
      <c r="E22">
        <v>7</v>
      </c>
      <c r="F22">
        <v>375.61224365234375</v>
      </c>
      <c r="G22">
        <v>77.450996398925781</v>
      </c>
    </row>
    <row r="23" spans="1:7">
      <c r="A23" t="s">
        <v>356</v>
      </c>
      <c r="B23" t="s">
        <v>3484</v>
      </c>
      <c r="C23" t="s">
        <v>283</v>
      </c>
      <c r="D23" t="s">
        <v>6551</v>
      </c>
      <c r="E23">
        <v>3</v>
      </c>
      <c r="F23">
        <v>193.47212219238281</v>
      </c>
      <c r="G23">
        <v>47.323001861572266</v>
      </c>
    </row>
    <row r="24" spans="1:7">
      <c r="A24" t="s">
        <v>356</v>
      </c>
      <c r="B24" t="s">
        <v>3484</v>
      </c>
      <c r="C24" t="s">
        <v>285</v>
      </c>
      <c r="D24" t="s">
        <v>6551</v>
      </c>
      <c r="E24">
        <v>2</v>
      </c>
      <c r="F24">
        <v>102.23100280761719</v>
      </c>
      <c r="G24">
        <v>40.958000183105469</v>
      </c>
    </row>
    <row r="25" spans="1:7">
      <c r="A25" t="s">
        <v>6562</v>
      </c>
      <c r="B25" t="s">
        <v>6610</v>
      </c>
      <c r="C25" t="s">
        <v>272</v>
      </c>
      <c r="D25" t="s">
        <v>6699</v>
      </c>
      <c r="E25">
        <v>19600</v>
      </c>
      <c r="F25">
        <v>3737.925048828125</v>
      </c>
      <c r="G25">
        <v>579.510009765625</v>
      </c>
    </row>
    <row r="26" spans="1:7">
      <c r="A26" t="s">
        <v>6700</v>
      </c>
      <c r="B26" t="s">
        <v>6701</v>
      </c>
      <c r="C26" t="s">
        <v>277</v>
      </c>
      <c r="D26" t="s">
        <v>6699</v>
      </c>
      <c r="E26">
        <v>8706</v>
      </c>
      <c r="F26">
        <v>5281.41845703125</v>
      </c>
      <c r="G26">
        <v>818.6920166015625</v>
      </c>
    </row>
    <row r="27" spans="1:7">
      <c r="A27" t="s">
        <v>6702</v>
      </c>
      <c r="B27" t="s">
        <v>6703</v>
      </c>
      <c r="C27" t="s">
        <v>277</v>
      </c>
      <c r="D27" t="s">
        <v>6699</v>
      </c>
      <c r="E27">
        <v>45</v>
      </c>
      <c r="F27">
        <v>39.721538543701172</v>
      </c>
      <c r="G27">
        <v>6.1579999923706055</v>
      </c>
    </row>
    <row r="28" spans="1:7">
      <c r="A28" t="s">
        <v>6704</v>
      </c>
      <c r="B28" t="s">
        <v>6705</v>
      </c>
      <c r="C28" t="s">
        <v>272</v>
      </c>
      <c r="D28" t="s">
        <v>6699</v>
      </c>
      <c r="E28">
        <v>500</v>
      </c>
      <c r="F28">
        <v>206.76824951171875</v>
      </c>
      <c r="G28">
        <v>32.049999237060547</v>
      </c>
    </row>
    <row r="29" spans="1:7">
      <c r="A29" t="s">
        <v>357</v>
      </c>
      <c r="B29" t="s">
        <v>3485</v>
      </c>
      <c r="C29" t="s">
        <v>324</v>
      </c>
      <c r="D29" t="s">
        <v>6699</v>
      </c>
      <c r="E29">
        <v>20000</v>
      </c>
      <c r="F29">
        <v>3499.236083984375</v>
      </c>
      <c r="G29">
        <v>716.75299072265625</v>
      </c>
    </row>
    <row r="30" spans="1:7">
      <c r="A30" t="s">
        <v>6706</v>
      </c>
      <c r="B30" t="s">
        <v>6707</v>
      </c>
      <c r="C30" t="s">
        <v>6698</v>
      </c>
      <c r="D30" t="s">
        <v>6699</v>
      </c>
      <c r="E30">
        <v>69.379997253417969</v>
      </c>
      <c r="F30">
        <v>103.73518371582031</v>
      </c>
      <c r="G30">
        <v>31.656999588012695</v>
      </c>
    </row>
    <row r="31" spans="1:7">
      <c r="A31" t="s">
        <v>358</v>
      </c>
      <c r="B31" t="s">
        <v>3486</v>
      </c>
      <c r="C31" t="s">
        <v>272</v>
      </c>
      <c r="D31" t="s">
        <v>6699</v>
      </c>
      <c r="E31">
        <v>15800</v>
      </c>
      <c r="F31">
        <v>2834.0625</v>
      </c>
      <c r="G31">
        <v>142.031005859375</v>
      </c>
    </row>
    <row r="32" spans="1:7">
      <c r="A32" t="s">
        <v>359</v>
      </c>
      <c r="B32" t="s">
        <v>3487</v>
      </c>
      <c r="C32" t="s">
        <v>272</v>
      </c>
      <c r="D32" t="s">
        <v>6699</v>
      </c>
      <c r="E32">
        <v>260074</v>
      </c>
      <c r="F32">
        <v>46181.296875</v>
      </c>
      <c r="G32">
        <v>2316.8798828125</v>
      </c>
    </row>
    <row r="33" spans="1:7">
      <c r="A33" t="s">
        <v>359</v>
      </c>
      <c r="B33" t="s">
        <v>3487</v>
      </c>
      <c r="C33" t="s">
        <v>277</v>
      </c>
      <c r="D33" t="s">
        <v>6699</v>
      </c>
      <c r="E33">
        <v>11595</v>
      </c>
      <c r="F33">
        <v>862.26788330078125</v>
      </c>
      <c r="G33">
        <v>86.357002258300781</v>
      </c>
    </row>
    <row r="34" spans="1:7">
      <c r="A34" t="s">
        <v>6708</v>
      </c>
      <c r="B34" t="s">
        <v>6709</v>
      </c>
      <c r="C34" t="s">
        <v>277</v>
      </c>
      <c r="D34" t="s">
        <v>6699</v>
      </c>
      <c r="E34">
        <v>60</v>
      </c>
      <c r="F34">
        <v>106.67858123779297</v>
      </c>
      <c r="G34">
        <v>10.732999801635742</v>
      </c>
    </row>
    <row r="35" spans="1:7">
      <c r="A35" t="s">
        <v>360</v>
      </c>
      <c r="B35" t="s">
        <v>3488</v>
      </c>
      <c r="C35" t="s">
        <v>272</v>
      </c>
      <c r="D35" t="s">
        <v>6699</v>
      </c>
      <c r="E35">
        <v>208819</v>
      </c>
      <c r="F35">
        <v>37433.1875</v>
      </c>
      <c r="G35">
        <v>1877.2969970703125</v>
      </c>
    </row>
    <row r="36" spans="1:7">
      <c r="A36" t="s">
        <v>6710</v>
      </c>
      <c r="B36" t="s">
        <v>6711</v>
      </c>
      <c r="C36" t="s">
        <v>277</v>
      </c>
      <c r="D36" t="s">
        <v>6699</v>
      </c>
      <c r="E36">
        <v>140</v>
      </c>
      <c r="F36">
        <v>64.425498962402344</v>
      </c>
      <c r="G36">
        <v>6.4429998397827148</v>
      </c>
    </row>
    <row r="37" spans="1:7">
      <c r="A37" t="s">
        <v>6712</v>
      </c>
      <c r="B37" t="s">
        <v>6713</v>
      </c>
      <c r="C37" t="s">
        <v>272</v>
      </c>
      <c r="D37" t="s">
        <v>6699</v>
      </c>
      <c r="E37">
        <v>11207</v>
      </c>
      <c r="F37">
        <v>2010.1787109375</v>
      </c>
      <c r="G37">
        <v>100.83599853515625</v>
      </c>
    </row>
    <row r="38" spans="1:7">
      <c r="A38" t="s">
        <v>6714</v>
      </c>
      <c r="B38" t="s">
        <v>6715</v>
      </c>
      <c r="C38" t="s">
        <v>277</v>
      </c>
      <c r="D38" t="s">
        <v>6699</v>
      </c>
      <c r="E38">
        <v>30</v>
      </c>
      <c r="F38">
        <v>27.31859016418457</v>
      </c>
      <c r="G38">
        <v>2.7320001125335693</v>
      </c>
    </row>
    <row r="39" spans="1:7">
      <c r="A39" t="s">
        <v>6716</v>
      </c>
      <c r="B39" t="s">
        <v>6717</v>
      </c>
      <c r="C39" t="s">
        <v>277</v>
      </c>
      <c r="D39" t="s">
        <v>6699</v>
      </c>
      <c r="E39">
        <v>70</v>
      </c>
      <c r="F39">
        <v>165.51249694824219</v>
      </c>
      <c r="G39">
        <v>16.552999496459961</v>
      </c>
    </row>
    <row r="40" spans="1:7">
      <c r="A40" t="s">
        <v>6718</v>
      </c>
      <c r="B40" t="s">
        <v>6719</v>
      </c>
      <c r="C40" t="s">
        <v>277</v>
      </c>
      <c r="D40" t="s">
        <v>6699</v>
      </c>
      <c r="E40">
        <v>10</v>
      </c>
      <c r="F40">
        <v>41.137439727783203</v>
      </c>
      <c r="G40">
        <v>12.553999900817871</v>
      </c>
    </row>
    <row r="41" spans="1:7">
      <c r="A41" t="s">
        <v>6720</v>
      </c>
      <c r="B41" t="s">
        <v>6721</v>
      </c>
      <c r="C41" t="s">
        <v>277</v>
      </c>
      <c r="D41" t="s">
        <v>6699</v>
      </c>
      <c r="E41">
        <v>50</v>
      </c>
      <c r="F41">
        <v>104.58686828613281</v>
      </c>
      <c r="G41">
        <v>31.916000366210937</v>
      </c>
    </row>
    <row r="42" spans="1:7">
      <c r="A42" t="s">
        <v>361</v>
      </c>
      <c r="B42" t="s">
        <v>3489</v>
      </c>
      <c r="C42" t="s">
        <v>6673</v>
      </c>
      <c r="D42" t="s">
        <v>6699</v>
      </c>
      <c r="E42">
        <v>73000</v>
      </c>
      <c r="F42">
        <v>15523.318359375</v>
      </c>
      <c r="G42">
        <v>4737.14794921875</v>
      </c>
    </row>
    <row r="43" spans="1:7">
      <c r="A43" t="s">
        <v>6722</v>
      </c>
      <c r="B43" t="s">
        <v>6723</v>
      </c>
      <c r="C43" t="s">
        <v>6676</v>
      </c>
      <c r="D43" t="s">
        <v>6699</v>
      </c>
      <c r="E43">
        <v>400</v>
      </c>
      <c r="F43">
        <v>97.761329650878906</v>
      </c>
      <c r="G43">
        <v>29.833999633789063</v>
      </c>
    </row>
    <row r="44" spans="1:7">
      <c r="A44" t="s">
        <v>362</v>
      </c>
      <c r="B44" t="s">
        <v>3490</v>
      </c>
      <c r="C44" t="s">
        <v>272</v>
      </c>
      <c r="D44" t="s">
        <v>6699</v>
      </c>
      <c r="E44">
        <v>4240</v>
      </c>
      <c r="F44">
        <v>836.5726318359375</v>
      </c>
      <c r="G44">
        <v>129.80000305175781</v>
      </c>
    </row>
    <row r="45" spans="1:7">
      <c r="A45" t="s">
        <v>362</v>
      </c>
      <c r="B45" t="s">
        <v>3490</v>
      </c>
      <c r="C45" t="s">
        <v>6671</v>
      </c>
      <c r="D45" t="s">
        <v>6699</v>
      </c>
      <c r="E45">
        <v>3.2999999523162842</v>
      </c>
      <c r="F45">
        <v>0.75670003890991211</v>
      </c>
      <c r="G45">
        <v>0.11800000071525574</v>
      </c>
    </row>
    <row r="46" spans="1:7">
      <c r="A46" t="s">
        <v>362</v>
      </c>
      <c r="B46" t="s">
        <v>3490</v>
      </c>
      <c r="C46" t="s">
        <v>291</v>
      </c>
      <c r="D46" t="s">
        <v>6699</v>
      </c>
      <c r="E46">
        <v>200</v>
      </c>
      <c r="F46">
        <v>307.20846557617187</v>
      </c>
      <c r="G46">
        <v>47.682998657226563</v>
      </c>
    </row>
    <row r="47" spans="1:7">
      <c r="A47" t="s">
        <v>6724</v>
      </c>
      <c r="B47" t="s">
        <v>6725</v>
      </c>
      <c r="C47" t="s">
        <v>6673</v>
      </c>
      <c r="D47" t="s">
        <v>6699</v>
      </c>
      <c r="E47">
        <v>450</v>
      </c>
      <c r="F47">
        <v>301.76290893554687</v>
      </c>
      <c r="G47">
        <v>92.149002075195313</v>
      </c>
    </row>
    <row r="48" spans="1:7">
      <c r="A48" t="s">
        <v>6726</v>
      </c>
      <c r="B48" t="s">
        <v>6727</v>
      </c>
      <c r="C48" t="s">
        <v>277</v>
      </c>
      <c r="D48" t="s">
        <v>6699</v>
      </c>
      <c r="E48">
        <v>6</v>
      </c>
      <c r="F48">
        <v>13.80443000793457</v>
      </c>
      <c r="G48">
        <v>4.2140002250671387</v>
      </c>
    </row>
    <row r="49" spans="1:7">
      <c r="A49" t="s">
        <v>6728</v>
      </c>
      <c r="B49" t="s">
        <v>6729</v>
      </c>
      <c r="C49" t="s">
        <v>277</v>
      </c>
      <c r="D49" t="s">
        <v>6699</v>
      </c>
      <c r="E49">
        <v>125</v>
      </c>
      <c r="F49">
        <v>307.60287475585937</v>
      </c>
      <c r="G49">
        <v>93.871002197265625</v>
      </c>
    </row>
    <row r="50" spans="1:7">
      <c r="A50" t="s">
        <v>6730</v>
      </c>
      <c r="B50" t="s">
        <v>6731</v>
      </c>
      <c r="C50" t="s">
        <v>272</v>
      </c>
      <c r="D50" t="s">
        <v>6699</v>
      </c>
      <c r="E50">
        <v>577680</v>
      </c>
      <c r="F50">
        <v>34489.24609375</v>
      </c>
      <c r="G50">
        <v>1726.0360107421875</v>
      </c>
    </row>
    <row r="51" spans="1:7">
      <c r="A51" t="s">
        <v>6732</v>
      </c>
      <c r="B51" t="s">
        <v>6733</v>
      </c>
      <c r="C51" t="s">
        <v>286</v>
      </c>
      <c r="D51" t="s">
        <v>6699</v>
      </c>
      <c r="E51">
        <v>80670</v>
      </c>
      <c r="F51">
        <v>60.047576904296875</v>
      </c>
      <c r="G51">
        <v>6.005000114440918</v>
      </c>
    </row>
    <row r="52" spans="1:7">
      <c r="A52" t="s">
        <v>6732</v>
      </c>
      <c r="B52" t="s">
        <v>6733</v>
      </c>
      <c r="C52" t="s">
        <v>307</v>
      </c>
      <c r="D52" t="s">
        <v>6699</v>
      </c>
      <c r="E52">
        <v>82.290000915527344</v>
      </c>
      <c r="F52">
        <v>42.828060150146484</v>
      </c>
      <c r="G52">
        <v>4.2829999923706055</v>
      </c>
    </row>
    <row r="53" spans="1:7">
      <c r="A53" t="s">
        <v>6732</v>
      </c>
      <c r="B53" t="s">
        <v>6733</v>
      </c>
      <c r="C53" t="s">
        <v>272</v>
      </c>
      <c r="D53" t="s">
        <v>6699</v>
      </c>
      <c r="E53">
        <v>720</v>
      </c>
      <c r="F53">
        <v>140.06797790527344</v>
      </c>
      <c r="G53">
        <v>7.004000186920166</v>
      </c>
    </row>
    <row r="54" spans="1:7">
      <c r="A54" t="s">
        <v>363</v>
      </c>
      <c r="B54" t="s">
        <v>3491</v>
      </c>
      <c r="C54" t="s">
        <v>295</v>
      </c>
      <c r="D54" t="s">
        <v>6699</v>
      </c>
      <c r="E54">
        <v>3</v>
      </c>
      <c r="F54">
        <v>7.8661003112792969</v>
      </c>
      <c r="G54">
        <v>3.2119998931884766</v>
      </c>
    </row>
    <row r="55" spans="1:7">
      <c r="A55" t="s">
        <v>363</v>
      </c>
      <c r="B55" t="s">
        <v>3491</v>
      </c>
      <c r="C55" t="s">
        <v>272</v>
      </c>
      <c r="D55" t="s">
        <v>6699</v>
      </c>
      <c r="E55">
        <v>16739.19921875</v>
      </c>
      <c r="F55">
        <v>4475.24267578125</v>
      </c>
      <c r="G55">
        <v>2608.258056640625</v>
      </c>
    </row>
    <row r="56" spans="1:7">
      <c r="A56" t="s">
        <v>364</v>
      </c>
      <c r="B56" t="s">
        <v>3492</v>
      </c>
      <c r="C56" t="s">
        <v>301</v>
      </c>
      <c r="D56" t="s">
        <v>6699</v>
      </c>
      <c r="E56">
        <v>8400</v>
      </c>
      <c r="F56">
        <v>6321.11181640625</v>
      </c>
      <c r="G56">
        <v>3678.952880859375</v>
      </c>
    </row>
    <row r="57" spans="1:7">
      <c r="A57" t="s">
        <v>365</v>
      </c>
      <c r="B57" t="s">
        <v>3493</v>
      </c>
      <c r="C57" t="s">
        <v>272</v>
      </c>
      <c r="D57" t="s">
        <v>6699</v>
      </c>
      <c r="E57">
        <v>118467.0390625</v>
      </c>
      <c r="F57">
        <v>68892.375</v>
      </c>
      <c r="G57">
        <v>40154.23828125</v>
      </c>
    </row>
    <row r="58" spans="1:7">
      <c r="A58" t="s">
        <v>6734</v>
      </c>
      <c r="B58" t="s">
        <v>6735</v>
      </c>
      <c r="C58" t="s">
        <v>6671</v>
      </c>
      <c r="D58" t="s">
        <v>6699</v>
      </c>
      <c r="E58">
        <v>11</v>
      </c>
      <c r="F58">
        <v>2.5223400592803955</v>
      </c>
      <c r="G58">
        <v>1.4700000286102295</v>
      </c>
    </row>
    <row r="59" spans="1:7">
      <c r="A59" t="s">
        <v>366</v>
      </c>
      <c r="B59" t="s">
        <v>3494</v>
      </c>
      <c r="C59" t="s">
        <v>277</v>
      </c>
      <c r="D59" t="s">
        <v>6699</v>
      </c>
      <c r="E59">
        <v>20</v>
      </c>
      <c r="F59">
        <v>161.43144226074219</v>
      </c>
      <c r="G59">
        <v>48.415000915527344</v>
      </c>
    </row>
    <row r="60" spans="1:7">
      <c r="A60" t="s">
        <v>367</v>
      </c>
      <c r="B60" t="s">
        <v>3495</v>
      </c>
      <c r="C60" t="s">
        <v>287</v>
      </c>
      <c r="D60" t="s">
        <v>6699</v>
      </c>
      <c r="E60">
        <v>4320</v>
      </c>
      <c r="F60">
        <v>1627.642578125</v>
      </c>
      <c r="G60">
        <v>487.48001098632812</v>
      </c>
    </row>
    <row r="61" spans="1:7">
      <c r="A61" t="s">
        <v>367</v>
      </c>
      <c r="B61" t="s">
        <v>3495</v>
      </c>
      <c r="C61" t="s">
        <v>272</v>
      </c>
      <c r="D61" t="s">
        <v>6699</v>
      </c>
      <c r="E61">
        <v>4380</v>
      </c>
      <c r="F61">
        <v>616.44708251953125</v>
      </c>
      <c r="G61">
        <v>185.26699829101562</v>
      </c>
    </row>
    <row r="62" spans="1:7">
      <c r="A62" t="s">
        <v>368</v>
      </c>
      <c r="B62" t="s">
        <v>3496</v>
      </c>
      <c r="C62" t="s">
        <v>272</v>
      </c>
      <c r="D62" t="s">
        <v>6699</v>
      </c>
      <c r="E62">
        <v>26000</v>
      </c>
      <c r="F62">
        <v>4540.73046875</v>
      </c>
      <c r="G62">
        <v>1340.001953125</v>
      </c>
    </row>
    <row r="63" spans="1:7">
      <c r="A63" t="s">
        <v>369</v>
      </c>
      <c r="B63" t="s">
        <v>3497</v>
      </c>
      <c r="C63" t="s">
        <v>272</v>
      </c>
      <c r="D63" t="s">
        <v>6699</v>
      </c>
      <c r="E63">
        <v>1435</v>
      </c>
      <c r="F63">
        <v>566.2646484375</v>
      </c>
      <c r="G63">
        <v>170.06599426269531</v>
      </c>
    </row>
    <row r="64" spans="1:7">
      <c r="A64" t="s">
        <v>370</v>
      </c>
      <c r="B64" t="s">
        <v>3498</v>
      </c>
      <c r="C64" t="s">
        <v>272</v>
      </c>
      <c r="D64" t="s">
        <v>6699</v>
      </c>
      <c r="E64">
        <v>8986</v>
      </c>
      <c r="F64">
        <v>5440.78662109375</v>
      </c>
      <c r="G64">
        <v>3177.94189453125</v>
      </c>
    </row>
    <row r="65" spans="1:7">
      <c r="A65" t="s">
        <v>371</v>
      </c>
      <c r="B65" t="s">
        <v>3499</v>
      </c>
      <c r="C65" t="s">
        <v>272</v>
      </c>
      <c r="D65" t="s">
        <v>6699</v>
      </c>
      <c r="E65">
        <v>65</v>
      </c>
      <c r="F65">
        <v>103.03411102294922</v>
      </c>
      <c r="G65">
        <v>60.303001403808594</v>
      </c>
    </row>
    <row r="66" spans="1:7">
      <c r="A66" t="s">
        <v>6736</v>
      </c>
      <c r="B66" t="s">
        <v>6737</v>
      </c>
      <c r="C66" t="s">
        <v>287</v>
      </c>
      <c r="D66" t="s">
        <v>6699</v>
      </c>
      <c r="E66">
        <v>120</v>
      </c>
      <c r="F66">
        <v>176.61053466796875</v>
      </c>
      <c r="G66">
        <v>26.492000579833984</v>
      </c>
    </row>
    <row r="67" spans="1:7">
      <c r="A67" t="s">
        <v>6738</v>
      </c>
      <c r="B67" t="s">
        <v>6739</v>
      </c>
      <c r="C67" t="s">
        <v>286</v>
      </c>
      <c r="D67" t="s">
        <v>6699</v>
      </c>
      <c r="E67">
        <v>1092</v>
      </c>
      <c r="F67">
        <v>777.38067626953125</v>
      </c>
      <c r="G67">
        <v>232.83000183105469</v>
      </c>
    </row>
    <row r="68" spans="1:7">
      <c r="A68" t="s">
        <v>6738</v>
      </c>
      <c r="B68" t="s">
        <v>6739</v>
      </c>
      <c r="C68" t="s">
        <v>272</v>
      </c>
      <c r="D68" t="s">
        <v>6699</v>
      </c>
      <c r="E68">
        <v>844.79998779296875</v>
      </c>
      <c r="F68">
        <v>650.12542724609375</v>
      </c>
      <c r="G68">
        <v>195.86399841308594</v>
      </c>
    </row>
    <row r="69" spans="1:7">
      <c r="A69" t="s">
        <v>372</v>
      </c>
      <c r="B69" t="s">
        <v>3500</v>
      </c>
      <c r="C69" t="s">
        <v>286</v>
      </c>
      <c r="D69" t="s">
        <v>6699</v>
      </c>
      <c r="E69">
        <v>36.799999237060547</v>
      </c>
      <c r="F69">
        <v>59.105659484863281</v>
      </c>
      <c r="G69">
        <v>17.702999114990234</v>
      </c>
    </row>
    <row r="70" spans="1:7">
      <c r="A70" t="s">
        <v>372</v>
      </c>
      <c r="B70" t="s">
        <v>3500</v>
      </c>
      <c r="C70" t="s">
        <v>273</v>
      </c>
      <c r="D70" t="s">
        <v>6699</v>
      </c>
      <c r="E70">
        <v>385</v>
      </c>
      <c r="F70">
        <v>69.050140380859375</v>
      </c>
      <c r="G70">
        <v>20.681999206542969</v>
      </c>
    </row>
    <row r="71" spans="1:7">
      <c r="A71" t="s">
        <v>372</v>
      </c>
      <c r="B71" t="s">
        <v>3500</v>
      </c>
      <c r="C71" t="s">
        <v>287</v>
      </c>
      <c r="D71" t="s">
        <v>6699</v>
      </c>
      <c r="E71">
        <v>261</v>
      </c>
      <c r="F71">
        <v>293.93878173828125</v>
      </c>
      <c r="G71">
        <v>88.041000366210938</v>
      </c>
    </row>
    <row r="72" spans="1:7">
      <c r="A72" t="s">
        <v>372</v>
      </c>
      <c r="B72" t="s">
        <v>3500</v>
      </c>
      <c r="C72" t="s">
        <v>307</v>
      </c>
      <c r="D72" t="s">
        <v>6699</v>
      </c>
      <c r="E72">
        <v>15</v>
      </c>
      <c r="F72">
        <v>25.314180374145508</v>
      </c>
      <c r="G72">
        <v>7.6479997634887695</v>
      </c>
    </row>
    <row r="73" spans="1:7">
      <c r="A73" t="s">
        <v>372</v>
      </c>
      <c r="B73" t="s">
        <v>3500</v>
      </c>
      <c r="C73" t="s">
        <v>295</v>
      </c>
      <c r="D73" t="s">
        <v>6699</v>
      </c>
      <c r="E73">
        <v>32</v>
      </c>
      <c r="F73">
        <v>39.678482055664062</v>
      </c>
      <c r="G73">
        <v>11.88599967956543</v>
      </c>
    </row>
    <row r="74" spans="1:7">
      <c r="A74" t="s">
        <v>372</v>
      </c>
      <c r="B74" t="s">
        <v>3500</v>
      </c>
      <c r="C74" t="s">
        <v>272</v>
      </c>
      <c r="D74" t="s">
        <v>6699</v>
      </c>
      <c r="E74">
        <v>20004</v>
      </c>
      <c r="F74">
        <v>11806.259765625</v>
      </c>
      <c r="G74">
        <v>3555.178955078125</v>
      </c>
    </row>
    <row r="75" spans="1:7">
      <c r="A75" t="s">
        <v>372</v>
      </c>
      <c r="B75" t="s">
        <v>3500</v>
      </c>
      <c r="C75" t="s">
        <v>292</v>
      </c>
      <c r="D75" t="s">
        <v>6699</v>
      </c>
      <c r="E75">
        <v>344.80999755859375</v>
      </c>
      <c r="F75">
        <v>509.0074462890625</v>
      </c>
      <c r="G75">
        <v>152.51499938964844</v>
      </c>
    </row>
    <row r="76" spans="1:7">
      <c r="A76" t="s">
        <v>372</v>
      </c>
      <c r="B76" t="s">
        <v>3500</v>
      </c>
      <c r="C76" t="s">
        <v>6698</v>
      </c>
      <c r="D76" t="s">
        <v>6699</v>
      </c>
      <c r="E76">
        <v>118.51999664306641</v>
      </c>
      <c r="F76">
        <v>312.11260986328125</v>
      </c>
      <c r="G76">
        <v>93.544998168945313</v>
      </c>
    </row>
    <row r="77" spans="1:7">
      <c r="A77" t="s">
        <v>373</v>
      </c>
      <c r="B77" t="s">
        <v>3501</v>
      </c>
      <c r="C77" t="s">
        <v>274</v>
      </c>
      <c r="D77" t="s">
        <v>6551</v>
      </c>
      <c r="E77">
        <v>43560</v>
      </c>
      <c r="F77">
        <v>7116.37646484375</v>
      </c>
      <c r="G77">
        <v>711.7030029296875</v>
      </c>
    </row>
    <row r="78" spans="1:7">
      <c r="A78" t="s">
        <v>373</v>
      </c>
      <c r="B78" t="s">
        <v>3501</v>
      </c>
      <c r="C78" t="s">
        <v>295</v>
      </c>
      <c r="D78" t="s">
        <v>6551</v>
      </c>
      <c r="E78">
        <v>5100</v>
      </c>
      <c r="F78">
        <v>368.56527709960937</v>
      </c>
      <c r="G78">
        <v>36.922000885009766</v>
      </c>
    </row>
    <row r="79" spans="1:7">
      <c r="A79" t="s">
        <v>6740</v>
      </c>
      <c r="B79" t="s">
        <v>6741</v>
      </c>
      <c r="C79" t="s">
        <v>313</v>
      </c>
      <c r="D79" t="s">
        <v>6551</v>
      </c>
      <c r="E79">
        <v>15000</v>
      </c>
      <c r="F79">
        <v>2043.772705078125</v>
      </c>
      <c r="G79">
        <v>204.4429931640625</v>
      </c>
    </row>
    <row r="80" spans="1:7">
      <c r="A80" t="s">
        <v>6740</v>
      </c>
      <c r="B80" t="s">
        <v>6741</v>
      </c>
      <c r="C80" t="s">
        <v>277</v>
      </c>
      <c r="D80" t="s">
        <v>6551</v>
      </c>
      <c r="E80">
        <v>200</v>
      </c>
      <c r="F80">
        <v>59.220359802246094</v>
      </c>
      <c r="G80">
        <v>5.9879999160766602</v>
      </c>
    </row>
    <row r="81" spans="1:7">
      <c r="A81" t="s">
        <v>374</v>
      </c>
      <c r="B81" t="s">
        <v>3502</v>
      </c>
      <c r="C81" t="s">
        <v>272</v>
      </c>
      <c r="D81" t="s">
        <v>6699</v>
      </c>
      <c r="E81">
        <v>39508</v>
      </c>
      <c r="F81">
        <v>6685.5703125</v>
      </c>
      <c r="G81">
        <v>1203.468994140625</v>
      </c>
    </row>
    <row r="82" spans="1:7">
      <c r="A82" t="s">
        <v>375</v>
      </c>
      <c r="B82" t="s">
        <v>3502</v>
      </c>
      <c r="C82" t="s">
        <v>332</v>
      </c>
      <c r="D82" t="s">
        <v>6699</v>
      </c>
      <c r="E82">
        <v>125</v>
      </c>
      <c r="F82">
        <v>196.41143798828125</v>
      </c>
      <c r="G82">
        <v>47.794998168945313</v>
      </c>
    </row>
    <row r="83" spans="1:7">
      <c r="A83" t="s">
        <v>375</v>
      </c>
      <c r="B83" t="s">
        <v>3502</v>
      </c>
      <c r="C83" t="s">
        <v>272</v>
      </c>
      <c r="D83" t="s">
        <v>6699</v>
      </c>
      <c r="E83">
        <v>8820</v>
      </c>
      <c r="F83">
        <v>2423.97998046875</v>
      </c>
      <c r="G83">
        <v>589.4730224609375</v>
      </c>
    </row>
    <row r="84" spans="1:7">
      <c r="A84" t="s">
        <v>6742</v>
      </c>
      <c r="B84" t="s">
        <v>6743</v>
      </c>
      <c r="C84" t="s">
        <v>332</v>
      </c>
      <c r="D84" t="s">
        <v>6699</v>
      </c>
      <c r="E84">
        <v>5</v>
      </c>
      <c r="F84">
        <v>279.86126708984375</v>
      </c>
      <c r="G84">
        <v>68.008003234863281</v>
      </c>
    </row>
    <row r="85" spans="1:7">
      <c r="A85" t="s">
        <v>6742</v>
      </c>
      <c r="B85" t="s">
        <v>6743</v>
      </c>
      <c r="C85" t="s">
        <v>272</v>
      </c>
      <c r="D85" t="s">
        <v>6699</v>
      </c>
      <c r="E85">
        <v>5</v>
      </c>
      <c r="F85">
        <v>1.0762099027633667</v>
      </c>
      <c r="G85">
        <v>0.26600000262260437</v>
      </c>
    </row>
    <row r="86" spans="1:7">
      <c r="A86" t="s">
        <v>6744</v>
      </c>
      <c r="B86" t="s">
        <v>6745</v>
      </c>
      <c r="C86" t="s">
        <v>6671</v>
      </c>
      <c r="D86" t="s">
        <v>6699</v>
      </c>
      <c r="E86">
        <v>224</v>
      </c>
      <c r="F86">
        <v>516.37945556640625</v>
      </c>
      <c r="G86">
        <v>6.4999997615814209E-2</v>
      </c>
    </row>
    <row r="87" spans="1:7">
      <c r="A87" t="s">
        <v>376</v>
      </c>
      <c r="B87" t="s">
        <v>3503</v>
      </c>
      <c r="C87" t="s">
        <v>272</v>
      </c>
      <c r="D87" t="s">
        <v>6699</v>
      </c>
      <c r="E87">
        <v>36661</v>
      </c>
      <c r="F87">
        <v>1881.1676025390625</v>
      </c>
      <c r="G87">
        <v>356.97299194335937</v>
      </c>
    </row>
    <row r="88" spans="1:7">
      <c r="A88" t="s">
        <v>6746</v>
      </c>
      <c r="B88" t="s">
        <v>6747</v>
      </c>
      <c r="C88" t="s">
        <v>285</v>
      </c>
      <c r="D88" t="s">
        <v>6699</v>
      </c>
      <c r="E88">
        <v>39</v>
      </c>
      <c r="F88">
        <v>7007.06103515625</v>
      </c>
      <c r="G88">
        <v>990.29901123046875</v>
      </c>
    </row>
    <row r="89" spans="1:7">
      <c r="A89" t="s">
        <v>6748</v>
      </c>
      <c r="B89" t="s">
        <v>6749</v>
      </c>
      <c r="C89" t="s">
        <v>272</v>
      </c>
      <c r="D89" t="s">
        <v>6699</v>
      </c>
      <c r="E89">
        <v>36000</v>
      </c>
      <c r="F89">
        <v>645.72479248046875</v>
      </c>
      <c r="G89">
        <v>6.5229997634887695</v>
      </c>
    </row>
    <row r="90" spans="1:7">
      <c r="A90" t="s">
        <v>377</v>
      </c>
      <c r="B90" t="s">
        <v>3504</v>
      </c>
      <c r="C90" t="s">
        <v>272</v>
      </c>
      <c r="D90" t="s">
        <v>6551</v>
      </c>
      <c r="E90">
        <v>18000</v>
      </c>
      <c r="F90">
        <v>538.10400390625</v>
      </c>
      <c r="G90">
        <v>27.035999298095703</v>
      </c>
    </row>
    <row r="91" spans="1:7">
      <c r="A91" t="s">
        <v>378</v>
      </c>
      <c r="B91" t="s">
        <v>6750</v>
      </c>
      <c r="C91" t="s">
        <v>272</v>
      </c>
      <c r="D91" t="s">
        <v>6551</v>
      </c>
      <c r="E91">
        <v>14324</v>
      </c>
      <c r="F91">
        <v>169.90762329101562</v>
      </c>
      <c r="G91">
        <v>1.0069999694824219</v>
      </c>
    </row>
    <row r="92" spans="1:7">
      <c r="A92" t="s">
        <v>379</v>
      </c>
      <c r="B92" t="s">
        <v>3505</v>
      </c>
      <c r="C92" t="s">
        <v>273</v>
      </c>
      <c r="D92" t="s">
        <v>6551</v>
      </c>
      <c r="E92">
        <v>1107</v>
      </c>
      <c r="F92">
        <v>625.07550048828125</v>
      </c>
      <c r="G92">
        <v>6.4999997615814209E-2</v>
      </c>
    </row>
    <row r="93" spans="1:7">
      <c r="A93" t="s">
        <v>379</v>
      </c>
      <c r="B93" t="s">
        <v>3505</v>
      </c>
      <c r="C93" t="s">
        <v>304</v>
      </c>
      <c r="D93" t="s">
        <v>6551</v>
      </c>
      <c r="E93">
        <v>7320</v>
      </c>
      <c r="F93">
        <v>297.76043701171875</v>
      </c>
      <c r="G93">
        <v>6.4999997615814209E-2</v>
      </c>
    </row>
    <row r="94" spans="1:7">
      <c r="A94" t="s">
        <v>379</v>
      </c>
      <c r="B94" t="s">
        <v>3505</v>
      </c>
      <c r="C94" t="s">
        <v>272</v>
      </c>
      <c r="D94" t="s">
        <v>6551</v>
      </c>
      <c r="E94">
        <v>329002</v>
      </c>
      <c r="F94">
        <v>12143.986328125</v>
      </c>
      <c r="G94">
        <v>50.520999908447266</v>
      </c>
    </row>
    <row r="95" spans="1:7">
      <c r="A95" t="s">
        <v>379</v>
      </c>
      <c r="B95" t="s">
        <v>3505</v>
      </c>
      <c r="C95" t="s">
        <v>294</v>
      </c>
      <c r="D95" t="s">
        <v>6551</v>
      </c>
      <c r="E95">
        <v>6786</v>
      </c>
      <c r="F95">
        <v>1449.816162109375</v>
      </c>
      <c r="G95">
        <v>0.19499999284744263</v>
      </c>
    </row>
    <row r="96" spans="1:7">
      <c r="A96" t="s">
        <v>379</v>
      </c>
      <c r="B96" t="s">
        <v>3505</v>
      </c>
      <c r="C96" t="s">
        <v>277</v>
      </c>
      <c r="D96" t="s">
        <v>6551</v>
      </c>
      <c r="E96">
        <v>1217</v>
      </c>
      <c r="F96">
        <v>62.546810150146484</v>
      </c>
      <c r="G96">
        <v>6.255000114440918</v>
      </c>
    </row>
    <row r="97" spans="1:7">
      <c r="A97" t="s">
        <v>379</v>
      </c>
      <c r="B97" t="s">
        <v>3505</v>
      </c>
      <c r="C97" t="s">
        <v>285</v>
      </c>
      <c r="D97" t="s">
        <v>6551</v>
      </c>
      <c r="E97">
        <v>6500</v>
      </c>
      <c r="F97">
        <v>890.23699951171875</v>
      </c>
      <c r="G97">
        <v>6.4999997615814209E-2</v>
      </c>
    </row>
    <row r="98" spans="1:7">
      <c r="A98" t="s">
        <v>379</v>
      </c>
      <c r="B98" t="s">
        <v>3505</v>
      </c>
      <c r="C98" t="s">
        <v>6673</v>
      </c>
      <c r="D98" t="s">
        <v>6551</v>
      </c>
      <c r="E98">
        <v>6600</v>
      </c>
      <c r="F98">
        <v>149.66044616699219</v>
      </c>
      <c r="G98">
        <v>6.4999997615814209E-2</v>
      </c>
    </row>
    <row r="99" spans="1:7">
      <c r="A99" t="s">
        <v>380</v>
      </c>
      <c r="B99" t="s">
        <v>3506</v>
      </c>
      <c r="C99" t="s">
        <v>273</v>
      </c>
      <c r="D99" t="s">
        <v>6551</v>
      </c>
      <c r="E99">
        <v>4</v>
      </c>
      <c r="F99">
        <v>0.90565001964569092</v>
      </c>
      <c r="G99">
        <v>9.0999998152256012E-2</v>
      </c>
    </row>
    <row r="100" spans="1:7">
      <c r="A100" t="s">
        <v>380</v>
      </c>
      <c r="B100" t="s">
        <v>3506</v>
      </c>
      <c r="C100" t="s">
        <v>272</v>
      </c>
      <c r="D100" t="s">
        <v>6551</v>
      </c>
      <c r="E100">
        <v>90</v>
      </c>
      <c r="F100">
        <v>6.4572501182556152</v>
      </c>
      <c r="G100">
        <v>0.32400000095367432</v>
      </c>
    </row>
    <row r="101" spans="1:7">
      <c r="A101" t="s">
        <v>381</v>
      </c>
      <c r="B101" t="s">
        <v>3507</v>
      </c>
      <c r="C101" t="s">
        <v>272</v>
      </c>
      <c r="D101" t="s">
        <v>6551</v>
      </c>
      <c r="E101">
        <v>47922</v>
      </c>
      <c r="F101">
        <v>3879.946533203125</v>
      </c>
      <c r="G101">
        <v>197.77799987792969</v>
      </c>
    </row>
    <row r="102" spans="1:7">
      <c r="A102" t="s">
        <v>381</v>
      </c>
      <c r="B102" t="s">
        <v>3507</v>
      </c>
      <c r="C102" t="s">
        <v>294</v>
      </c>
      <c r="D102" t="s">
        <v>6551</v>
      </c>
      <c r="E102">
        <v>10115</v>
      </c>
      <c r="F102">
        <v>249.47463989257812</v>
      </c>
      <c r="G102">
        <v>25.013999938964844</v>
      </c>
    </row>
    <row r="103" spans="1:7">
      <c r="A103" t="s">
        <v>6751</v>
      </c>
      <c r="B103" t="s">
        <v>6752</v>
      </c>
      <c r="C103" t="s">
        <v>272</v>
      </c>
      <c r="D103" t="s">
        <v>6551</v>
      </c>
      <c r="E103">
        <v>30</v>
      </c>
      <c r="F103">
        <v>2.1540200710296631</v>
      </c>
      <c r="G103">
        <v>0.1080000028014183</v>
      </c>
    </row>
    <row r="104" spans="1:7">
      <c r="A104" t="s">
        <v>6753</v>
      </c>
      <c r="B104" t="s">
        <v>6754</v>
      </c>
      <c r="C104" t="s">
        <v>272</v>
      </c>
      <c r="D104" t="s">
        <v>6551</v>
      </c>
      <c r="E104">
        <v>6250</v>
      </c>
      <c r="F104">
        <v>100.07901000976562</v>
      </c>
      <c r="G104">
        <v>5.0729999542236328</v>
      </c>
    </row>
    <row r="105" spans="1:7">
      <c r="A105" t="s">
        <v>382</v>
      </c>
      <c r="B105" t="s">
        <v>3508</v>
      </c>
      <c r="C105" t="s">
        <v>272</v>
      </c>
      <c r="D105" t="s">
        <v>6699</v>
      </c>
      <c r="E105">
        <v>22618420</v>
      </c>
      <c r="F105">
        <v>472023.5</v>
      </c>
      <c r="G105">
        <v>23641.87109375</v>
      </c>
    </row>
    <row r="106" spans="1:7">
      <c r="A106" t="s">
        <v>383</v>
      </c>
      <c r="B106" t="s">
        <v>3509</v>
      </c>
      <c r="C106" t="s">
        <v>272</v>
      </c>
      <c r="D106" t="s">
        <v>6699</v>
      </c>
      <c r="E106">
        <v>1924628</v>
      </c>
      <c r="F106">
        <v>21496.65234375</v>
      </c>
      <c r="G106">
        <v>1087.0579833984375</v>
      </c>
    </row>
    <row r="107" spans="1:7">
      <c r="A107" t="s">
        <v>384</v>
      </c>
      <c r="B107" t="s">
        <v>3510</v>
      </c>
      <c r="C107" t="s">
        <v>272</v>
      </c>
      <c r="D107" t="s">
        <v>6699</v>
      </c>
      <c r="E107">
        <v>14727278</v>
      </c>
      <c r="F107">
        <v>451105.21875</v>
      </c>
      <c r="G107">
        <v>22574.087890625</v>
      </c>
    </row>
    <row r="108" spans="1:7">
      <c r="A108" t="s">
        <v>384</v>
      </c>
      <c r="B108" t="s">
        <v>3510</v>
      </c>
      <c r="C108" t="s">
        <v>6684</v>
      </c>
      <c r="D108" t="s">
        <v>6699</v>
      </c>
      <c r="E108">
        <v>12000</v>
      </c>
      <c r="F108">
        <v>387.43487548828125</v>
      </c>
      <c r="G108">
        <v>38.743999481201172</v>
      </c>
    </row>
    <row r="109" spans="1:7">
      <c r="A109" t="s">
        <v>385</v>
      </c>
      <c r="B109" t="s">
        <v>3511</v>
      </c>
      <c r="C109" t="s">
        <v>273</v>
      </c>
      <c r="D109" t="s">
        <v>6699</v>
      </c>
      <c r="E109">
        <v>197000</v>
      </c>
      <c r="F109">
        <v>18990.02734375</v>
      </c>
      <c r="G109">
        <v>4615.0361328125</v>
      </c>
    </row>
    <row r="110" spans="1:7">
      <c r="A110" t="s">
        <v>385</v>
      </c>
      <c r="B110" t="s">
        <v>3511</v>
      </c>
      <c r="C110" t="s">
        <v>272</v>
      </c>
      <c r="D110" t="s">
        <v>6699</v>
      </c>
      <c r="E110">
        <v>30</v>
      </c>
      <c r="F110">
        <v>2.4000000953674316</v>
      </c>
      <c r="G110">
        <v>0.95999997854232788</v>
      </c>
    </row>
    <row r="111" spans="1:7">
      <c r="A111" t="s">
        <v>388</v>
      </c>
      <c r="B111" t="s">
        <v>3514</v>
      </c>
      <c r="C111" t="s">
        <v>272</v>
      </c>
      <c r="D111" t="s">
        <v>6699</v>
      </c>
      <c r="E111">
        <v>498575</v>
      </c>
      <c r="F111">
        <v>5374.720703125</v>
      </c>
      <c r="G111">
        <v>271.18301391601563</v>
      </c>
    </row>
    <row r="112" spans="1:7">
      <c r="A112" t="s">
        <v>389</v>
      </c>
      <c r="B112" t="s">
        <v>3515</v>
      </c>
      <c r="C112" t="s">
        <v>273</v>
      </c>
      <c r="D112" t="s">
        <v>6699</v>
      </c>
      <c r="E112">
        <v>130</v>
      </c>
      <c r="F112">
        <v>46.229141235351563</v>
      </c>
      <c r="G112">
        <v>5.3619999885559082</v>
      </c>
    </row>
    <row r="113" spans="1:7">
      <c r="A113" t="s">
        <v>389</v>
      </c>
      <c r="B113" t="s">
        <v>3515</v>
      </c>
      <c r="C113" t="s">
        <v>272</v>
      </c>
      <c r="D113" t="s">
        <v>6699</v>
      </c>
      <c r="E113">
        <v>13420</v>
      </c>
      <c r="F113">
        <v>1684.9830322265625</v>
      </c>
      <c r="G113">
        <v>86.144996643066406</v>
      </c>
    </row>
    <row r="114" spans="1:7">
      <c r="A114" t="s">
        <v>389</v>
      </c>
      <c r="B114" t="s">
        <v>3515</v>
      </c>
      <c r="C114" t="s">
        <v>277</v>
      </c>
      <c r="D114" t="s">
        <v>6699</v>
      </c>
      <c r="E114">
        <v>20</v>
      </c>
      <c r="F114">
        <v>5.2447996139526367</v>
      </c>
      <c r="G114">
        <v>0.52499997615814209</v>
      </c>
    </row>
    <row r="115" spans="1:7">
      <c r="A115" t="s">
        <v>390</v>
      </c>
      <c r="B115" t="s">
        <v>3516</v>
      </c>
      <c r="C115" t="s">
        <v>273</v>
      </c>
      <c r="D115" t="s">
        <v>6699</v>
      </c>
      <c r="E115">
        <v>725</v>
      </c>
      <c r="F115">
        <v>34.375507354736328</v>
      </c>
      <c r="G115">
        <v>3.437999963760376</v>
      </c>
    </row>
    <row r="116" spans="1:7">
      <c r="A116" t="s">
        <v>390</v>
      </c>
      <c r="B116" t="s">
        <v>3516</v>
      </c>
      <c r="C116" t="s">
        <v>272</v>
      </c>
      <c r="D116" t="s">
        <v>6699</v>
      </c>
      <c r="E116">
        <v>5000</v>
      </c>
      <c r="F116">
        <v>68.805610656738281</v>
      </c>
      <c r="G116">
        <v>3.5090000629425049</v>
      </c>
    </row>
    <row r="117" spans="1:7">
      <c r="A117" t="s">
        <v>6755</v>
      </c>
      <c r="B117" t="s">
        <v>6756</v>
      </c>
      <c r="C117" t="s">
        <v>274</v>
      </c>
      <c r="D117" t="s">
        <v>6699</v>
      </c>
      <c r="E117">
        <v>19</v>
      </c>
      <c r="F117">
        <v>9.9740200042724609</v>
      </c>
      <c r="G117">
        <v>1.062999963760376</v>
      </c>
    </row>
    <row r="118" spans="1:7">
      <c r="A118" t="s">
        <v>391</v>
      </c>
      <c r="B118" t="s">
        <v>3517</v>
      </c>
      <c r="C118" t="s">
        <v>272</v>
      </c>
      <c r="D118" t="s">
        <v>6699</v>
      </c>
      <c r="E118">
        <v>84605</v>
      </c>
      <c r="F118">
        <v>910.52655029296875</v>
      </c>
      <c r="G118">
        <v>45.594001770019531</v>
      </c>
    </row>
    <row r="119" spans="1:7">
      <c r="A119" t="s">
        <v>391</v>
      </c>
      <c r="B119" t="s">
        <v>3517</v>
      </c>
      <c r="C119" t="s">
        <v>294</v>
      </c>
      <c r="D119" t="s">
        <v>6699</v>
      </c>
      <c r="E119">
        <v>50</v>
      </c>
      <c r="F119">
        <v>31.013099670410156</v>
      </c>
      <c r="G119">
        <v>3.1019999980926514</v>
      </c>
    </row>
    <row r="120" spans="1:7">
      <c r="A120" t="s">
        <v>392</v>
      </c>
      <c r="B120" t="s">
        <v>3518</v>
      </c>
      <c r="C120" t="s">
        <v>273</v>
      </c>
      <c r="D120" t="s">
        <v>6699</v>
      </c>
      <c r="E120">
        <v>182</v>
      </c>
      <c r="F120">
        <v>7.5507597923278809</v>
      </c>
      <c r="G120">
        <v>0.78600001335144043</v>
      </c>
    </row>
    <row r="121" spans="1:7">
      <c r="A121" t="s">
        <v>392</v>
      </c>
      <c r="B121" t="s">
        <v>3518</v>
      </c>
      <c r="C121" t="s">
        <v>272</v>
      </c>
      <c r="D121" t="s">
        <v>6699</v>
      </c>
      <c r="E121">
        <v>405876</v>
      </c>
      <c r="F121">
        <v>5737.08984375</v>
      </c>
      <c r="G121">
        <v>300.13101196289062</v>
      </c>
    </row>
    <row r="122" spans="1:7">
      <c r="A122" t="s">
        <v>393</v>
      </c>
      <c r="B122" t="s">
        <v>3519</v>
      </c>
      <c r="C122" t="s">
        <v>272</v>
      </c>
      <c r="D122" t="s">
        <v>6699</v>
      </c>
      <c r="E122">
        <v>8135624</v>
      </c>
      <c r="F122">
        <v>166637.828125</v>
      </c>
      <c r="G122">
        <v>8356.8583984375</v>
      </c>
    </row>
    <row r="123" spans="1:7">
      <c r="A123" t="s">
        <v>394</v>
      </c>
      <c r="B123" t="s">
        <v>3520</v>
      </c>
      <c r="C123" t="s">
        <v>284</v>
      </c>
      <c r="D123" t="s">
        <v>6699</v>
      </c>
      <c r="E123">
        <v>5950</v>
      </c>
      <c r="F123">
        <v>480.2578125</v>
      </c>
      <c r="G123">
        <v>48.0260009765625</v>
      </c>
    </row>
    <row r="124" spans="1:7">
      <c r="A124" t="s">
        <v>394</v>
      </c>
      <c r="B124" t="s">
        <v>3520</v>
      </c>
      <c r="C124" t="s">
        <v>272</v>
      </c>
      <c r="D124" t="s">
        <v>6699</v>
      </c>
      <c r="E124">
        <v>27285</v>
      </c>
      <c r="F124">
        <v>2404.97998046875</v>
      </c>
      <c r="G124">
        <v>120.38500213623047</v>
      </c>
    </row>
    <row r="125" spans="1:7">
      <c r="A125" t="s">
        <v>6757</v>
      </c>
      <c r="B125" t="s">
        <v>6758</v>
      </c>
      <c r="C125" t="s">
        <v>6671</v>
      </c>
      <c r="D125" t="s">
        <v>6699</v>
      </c>
      <c r="E125">
        <v>39.599998474121094</v>
      </c>
      <c r="F125">
        <v>3.1781699657440186</v>
      </c>
      <c r="G125">
        <v>0.90299999713897705</v>
      </c>
    </row>
    <row r="126" spans="1:7">
      <c r="A126" t="s">
        <v>6759</v>
      </c>
      <c r="B126" t="s">
        <v>6760</v>
      </c>
      <c r="C126" t="s">
        <v>272</v>
      </c>
      <c r="D126" t="s">
        <v>6699</v>
      </c>
      <c r="E126">
        <v>18</v>
      </c>
      <c r="F126">
        <v>12.248190879821777</v>
      </c>
      <c r="G126">
        <v>0.61299997568130493</v>
      </c>
    </row>
    <row r="127" spans="1:7">
      <c r="A127" t="s">
        <v>395</v>
      </c>
      <c r="B127" t="s">
        <v>3521</v>
      </c>
      <c r="C127" t="s">
        <v>272</v>
      </c>
      <c r="D127" t="s">
        <v>6699</v>
      </c>
      <c r="E127">
        <v>28590</v>
      </c>
      <c r="F127">
        <v>2597.774658203125</v>
      </c>
      <c r="G127">
        <v>130.02299499511719</v>
      </c>
    </row>
    <row r="128" spans="1:7">
      <c r="A128" t="s">
        <v>395</v>
      </c>
      <c r="B128" t="s">
        <v>3521</v>
      </c>
      <c r="C128" t="s">
        <v>277</v>
      </c>
      <c r="D128" t="s">
        <v>6699</v>
      </c>
      <c r="E128">
        <v>20</v>
      </c>
      <c r="F128">
        <v>7.867189884185791</v>
      </c>
      <c r="G128">
        <v>0.78700000047683716</v>
      </c>
    </row>
    <row r="129" spans="1:7">
      <c r="A129" t="s">
        <v>6761</v>
      </c>
      <c r="B129" t="s">
        <v>6762</v>
      </c>
      <c r="C129" t="s">
        <v>272</v>
      </c>
      <c r="D129" t="s">
        <v>6699</v>
      </c>
      <c r="E129">
        <v>396</v>
      </c>
      <c r="F129">
        <v>65.725563049316406</v>
      </c>
      <c r="G129">
        <v>3.2869999408721924</v>
      </c>
    </row>
    <row r="130" spans="1:7">
      <c r="A130" t="s">
        <v>396</v>
      </c>
      <c r="B130" t="s">
        <v>3522</v>
      </c>
      <c r="C130" t="s">
        <v>272</v>
      </c>
      <c r="D130" t="s">
        <v>6699</v>
      </c>
      <c r="E130">
        <v>6150</v>
      </c>
      <c r="F130">
        <v>229.93231201171875</v>
      </c>
      <c r="G130">
        <v>11.562999725341797</v>
      </c>
    </row>
    <row r="131" spans="1:7">
      <c r="A131" t="s">
        <v>397</v>
      </c>
      <c r="B131" t="s">
        <v>3523</v>
      </c>
      <c r="C131" t="s">
        <v>272</v>
      </c>
      <c r="D131" t="s">
        <v>6699</v>
      </c>
      <c r="E131">
        <v>100</v>
      </c>
      <c r="F131">
        <v>4.7175498008728027</v>
      </c>
      <c r="G131">
        <v>0.23800000548362732</v>
      </c>
    </row>
    <row r="132" spans="1:7">
      <c r="A132" t="s">
        <v>398</v>
      </c>
      <c r="B132" t="s">
        <v>3524</v>
      </c>
      <c r="C132" t="s">
        <v>272</v>
      </c>
      <c r="D132" t="s">
        <v>6699</v>
      </c>
      <c r="E132">
        <v>57785</v>
      </c>
      <c r="F132">
        <v>629.3050537109375</v>
      </c>
      <c r="G132">
        <v>31.934000015258789</v>
      </c>
    </row>
    <row r="133" spans="1:7">
      <c r="A133" t="s">
        <v>399</v>
      </c>
      <c r="B133" t="s">
        <v>3525</v>
      </c>
      <c r="C133" t="s">
        <v>273</v>
      </c>
      <c r="D133" t="s">
        <v>6699</v>
      </c>
      <c r="E133">
        <v>4000</v>
      </c>
      <c r="F133">
        <v>1715.580810546875</v>
      </c>
      <c r="G133">
        <v>171.62399291992187</v>
      </c>
    </row>
    <row r="134" spans="1:7">
      <c r="A134" t="s">
        <v>399</v>
      </c>
      <c r="B134" t="s">
        <v>3525</v>
      </c>
      <c r="C134" t="s">
        <v>272</v>
      </c>
      <c r="D134" t="s">
        <v>6699</v>
      </c>
      <c r="E134">
        <v>159131</v>
      </c>
      <c r="F134">
        <v>6622.20947265625</v>
      </c>
      <c r="G134">
        <v>331.96099853515625</v>
      </c>
    </row>
    <row r="135" spans="1:7">
      <c r="A135" t="s">
        <v>6763</v>
      </c>
      <c r="B135" t="s">
        <v>6764</v>
      </c>
      <c r="C135" t="s">
        <v>273</v>
      </c>
      <c r="D135" t="s">
        <v>6699</v>
      </c>
      <c r="E135">
        <v>230</v>
      </c>
      <c r="F135">
        <v>82.501457214355469</v>
      </c>
      <c r="G135">
        <v>23.309000015258789</v>
      </c>
    </row>
    <row r="136" spans="1:7">
      <c r="A136" t="s">
        <v>6763</v>
      </c>
      <c r="B136" t="s">
        <v>6764</v>
      </c>
      <c r="C136" t="s">
        <v>272</v>
      </c>
      <c r="D136" t="s">
        <v>6699</v>
      </c>
      <c r="E136">
        <v>816</v>
      </c>
      <c r="F136">
        <v>194.99989318847656</v>
      </c>
      <c r="G136">
        <v>35.63800048828125</v>
      </c>
    </row>
    <row r="137" spans="1:7">
      <c r="A137" t="s">
        <v>400</v>
      </c>
      <c r="B137" t="s">
        <v>3526</v>
      </c>
      <c r="C137" t="s">
        <v>273</v>
      </c>
      <c r="D137" t="s">
        <v>6699</v>
      </c>
      <c r="E137">
        <v>3820</v>
      </c>
      <c r="F137">
        <v>1871.0941162109375</v>
      </c>
      <c r="G137">
        <v>519.4749755859375</v>
      </c>
    </row>
    <row r="138" spans="1:7">
      <c r="A138" t="s">
        <v>401</v>
      </c>
      <c r="B138" t="s">
        <v>3527</v>
      </c>
      <c r="C138" t="s">
        <v>273</v>
      </c>
      <c r="D138" t="s">
        <v>6699</v>
      </c>
      <c r="E138">
        <v>29700</v>
      </c>
      <c r="F138">
        <v>3111.41650390625</v>
      </c>
      <c r="G138">
        <v>756.27001953125</v>
      </c>
    </row>
    <row r="139" spans="1:7">
      <c r="A139" t="s">
        <v>401</v>
      </c>
      <c r="B139" t="s">
        <v>3527</v>
      </c>
      <c r="C139" t="s">
        <v>272</v>
      </c>
      <c r="D139" t="s">
        <v>6699</v>
      </c>
      <c r="E139">
        <v>27631</v>
      </c>
      <c r="F139">
        <v>2430.7431640625</v>
      </c>
      <c r="G139">
        <v>591.03997802734375</v>
      </c>
    </row>
    <row r="140" spans="1:7">
      <c r="A140" t="s">
        <v>402</v>
      </c>
      <c r="B140" t="s">
        <v>3528</v>
      </c>
      <c r="C140" t="s">
        <v>273</v>
      </c>
      <c r="D140" t="s">
        <v>6699</v>
      </c>
      <c r="E140">
        <v>310053</v>
      </c>
      <c r="F140">
        <v>35021.1328125</v>
      </c>
      <c r="G140">
        <v>6533.64013671875</v>
      </c>
    </row>
    <row r="141" spans="1:7">
      <c r="A141" t="s">
        <v>402</v>
      </c>
      <c r="B141" t="s">
        <v>3528</v>
      </c>
      <c r="C141" t="s">
        <v>272</v>
      </c>
      <c r="D141" t="s">
        <v>6699</v>
      </c>
      <c r="E141">
        <v>2600</v>
      </c>
      <c r="F141">
        <v>516.77850341796875</v>
      </c>
      <c r="G141">
        <v>93.876998901367188</v>
      </c>
    </row>
    <row r="142" spans="1:7">
      <c r="A142" t="s">
        <v>403</v>
      </c>
      <c r="B142" t="s">
        <v>3529</v>
      </c>
      <c r="C142" t="s">
        <v>275</v>
      </c>
      <c r="D142" t="s">
        <v>6699</v>
      </c>
      <c r="E142">
        <v>8332020</v>
      </c>
      <c r="F142">
        <v>340276</v>
      </c>
      <c r="G142">
        <v>51043.76171875</v>
      </c>
    </row>
    <row r="143" spans="1:7">
      <c r="A143" t="s">
        <v>403</v>
      </c>
      <c r="B143" t="s">
        <v>3529</v>
      </c>
      <c r="C143" t="s">
        <v>272</v>
      </c>
      <c r="D143" t="s">
        <v>6699</v>
      </c>
      <c r="E143">
        <v>3645</v>
      </c>
      <c r="F143">
        <v>511.17156982421875</v>
      </c>
      <c r="G143">
        <v>98.974998474121094</v>
      </c>
    </row>
    <row r="144" spans="1:7">
      <c r="A144" t="s">
        <v>403</v>
      </c>
      <c r="B144" t="s">
        <v>3529</v>
      </c>
      <c r="C144" t="s">
        <v>6678</v>
      </c>
      <c r="D144" t="s">
        <v>6699</v>
      </c>
      <c r="E144">
        <v>601060</v>
      </c>
      <c r="F144">
        <v>21739.935546875</v>
      </c>
      <c r="G144">
        <v>3261.18701171875</v>
      </c>
    </row>
    <row r="145" spans="1:7">
      <c r="A145" t="s">
        <v>403</v>
      </c>
      <c r="B145" t="s">
        <v>3529</v>
      </c>
      <c r="C145" t="s">
        <v>283</v>
      </c>
      <c r="D145" t="s">
        <v>6699</v>
      </c>
      <c r="E145">
        <v>682560</v>
      </c>
      <c r="F145">
        <v>27097.4765625</v>
      </c>
      <c r="G145">
        <v>4064.818115234375</v>
      </c>
    </row>
    <row r="146" spans="1:7">
      <c r="A146" t="s">
        <v>404</v>
      </c>
      <c r="B146" t="s">
        <v>3530</v>
      </c>
      <c r="C146" t="s">
        <v>286</v>
      </c>
      <c r="D146" t="s">
        <v>6699</v>
      </c>
      <c r="E146">
        <v>3282875</v>
      </c>
      <c r="F146">
        <v>228393.5625</v>
      </c>
      <c r="G146">
        <v>22840.80078125</v>
      </c>
    </row>
    <row r="147" spans="1:7">
      <c r="A147" t="s">
        <v>404</v>
      </c>
      <c r="B147" t="s">
        <v>3530</v>
      </c>
      <c r="C147" t="s">
        <v>275</v>
      </c>
      <c r="D147" t="s">
        <v>6699</v>
      </c>
      <c r="E147">
        <v>52000</v>
      </c>
      <c r="F147">
        <v>4458.455078125</v>
      </c>
      <c r="G147">
        <v>445.9110107421875</v>
      </c>
    </row>
    <row r="148" spans="1:7">
      <c r="A148" t="s">
        <v>404</v>
      </c>
      <c r="B148" t="s">
        <v>3530</v>
      </c>
      <c r="C148" t="s">
        <v>272</v>
      </c>
      <c r="D148" t="s">
        <v>6699</v>
      </c>
      <c r="E148">
        <v>163656</v>
      </c>
      <c r="F148">
        <v>12766.17578125</v>
      </c>
      <c r="G148">
        <v>1277.0880126953125</v>
      </c>
    </row>
    <row r="149" spans="1:7">
      <c r="A149" t="s">
        <v>405</v>
      </c>
      <c r="B149" t="s">
        <v>3531</v>
      </c>
      <c r="C149" t="s">
        <v>278</v>
      </c>
      <c r="D149" t="s">
        <v>6699</v>
      </c>
      <c r="E149">
        <v>72210</v>
      </c>
      <c r="F149">
        <v>7039.45849609375</v>
      </c>
      <c r="G149">
        <v>704.010986328125</v>
      </c>
    </row>
    <row r="150" spans="1:7">
      <c r="A150" t="s">
        <v>405</v>
      </c>
      <c r="B150" t="s">
        <v>3531</v>
      </c>
      <c r="C150" t="s">
        <v>286</v>
      </c>
      <c r="D150" t="s">
        <v>6699</v>
      </c>
      <c r="E150">
        <v>24925</v>
      </c>
      <c r="F150">
        <v>2129.474853515625</v>
      </c>
      <c r="G150">
        <v>213.01300048828125</v>
      </c>
    </row>
    <row r="151" spans="1:7">
      <c r="A151" t="s">
        <v>405</v>
      </c>
      <c r="B151" t="s">
        <v>3531</v>
      </c>
      <c r="C151" t="s">
        <v>275</v>
      </c>
      <c r="D151" t="s">
        <v>6699</v>
      </c>
      <c r="E151">
        <v>260270</v>
      </c>
      <c r="F151">
        <v>12821.279296875</v>
      </c>
      <c r="G151">
        <v>1282.1929931640625</v>
      </c>
    </row>
    <row r="152" spans="1:7">
      <c r="A152" t="s">
        <v>405</v>
      </c>
      <c r="B152" t="s">
        <v>3531</v>
      </c>
      <c r="C152" t="s">
        <v>272</v>
      </c>
      <c r="D152" t="s">
        <v>6699</v>
      </c>
      <c r="E152">
        <v>538473</v>
      </c>
      <c r="F152">
        <v>49002.6015625</v>
      </c>
      <c r="G152">
        <v>4901.86083984375</v>
      </c>
    </row>
    <row r="153" spans="1:7">
      <c r="A153" t="s">
        <v>405</v>
      </c>
      <c r="B153" t="s">
        <v>3531</v>
      </c>
      <c r="C153" t="s">
        <v>324</v>
      </c>
      <c r="D153" t="s">
        <v>6699</v>
      </c>
      <c r="E153">
        <v>72000</v>
      </c>
      <c r="F153">
        <v>6494.56494140625</v>
      </c>
      <c r="G153">
        <v>649.52197265625</v>
      </c>
    </row>
    <row r="154" spans="1:7">
      <c r="A154" t="s">
        <v>405</v>
      </c>
      <c r="B154" t="s">
        <v>3531</v>
      </c>
      <c r="C154" t="s">
        <v>6674</v>
      </c>
      <c r="D154" t="s">
        <v>6699</v>
      </c>
      <c r="E154">
        <v>2594541</v>
      </c>
      <c r="F154">
        <v>187168.140625</v>
      </c>
      <c r="G154">
        <v>18717.732421875</v>
      </c>
    </row>
    <row r="155" spans="1:7">
      <c r="A155" t="s">
        <v>405</v>
      </c>
      <c r="B155" t="s">
        <v>3531</v>
      </c>
      <c r="C155" t="s">
        <v>311</v>
      </c>
      <c r="D155" t="s">
        <v>6699</v>
      </c>
      <c r="E155">
        <v>98000</v>
      </c>
      <c r="F155">
        <v>7892.552734375</v>
      </c>
      <c r="G155">
        <v>789.32098388671875</v>
      </c>
    </row>
    <row r="156" spans="1:7">
      <c r="A156" t="s">
        <v>405</v>
      </c>
      <c r="B156" t="s">
        <v>3531</v>
      </c>
      <c r="C156" t="s">
        <v>285</v>
      </c>
      <c r="D156" t="s">
        <v>6699</v>
      </c>
      <c r="E156">
        <v>300000</v>
      </c>
      <c r="F156">
        <v>22130.728515625</v>
      </c>
      <c r="G156">
        <v>2213.137939453125</v>
      </c>
    </row>
    <row r="157" spans="1:7">
      <c r="A157" t="s">
        <v>406</v>
      </c>
      <c r="B157" t="s">
        <v>3532</v>
      </c>
      <c r="C157" t="s">
        <v>272</v>
      </c>
      <c r="D157" t="s">
        <v>6699</v>
      </c>
      <c r="E157">
        <v>22685.19921875</v>
      </c>
      <c r="F157">
        <v>1859.7623291015625</v>
      </c>
      <c r="G157">
        <v>186.04200744628906</v>
      </c>
    </row>
    <row r="158" spans="1:7">
      <c r="A158" t="s">
        <v>6765</v>
      </c>
      <c r="B158" t="s">
        <v>6766</v>
      </c>
      <c r="C158" t="s">
        <v>272</v>
      </c>
      <c r="D158" t="s">
        <v>6699</v>
      </c>
      <c r="E158">
        <v>32403</v>
      </c>
      <c r="F158">
        <v>2660.306640625</v>
      </c>
      <c r="G158">
        <v>269.89801025390625</v>
      </c>
    </row>
    <row r="159" spans="1:7">
      <c r="A159" t="s">
        <v>6765</v>
      </c>
      <c r="B159" t="s">
        <v>6766</v>
      </c>
      <c r="C159" t="s">
        <v>6674</v>
      </c>
      <c r="D159" t="s">
        <v>6699</v>
      </c>
      <c r="E159">
        <v>48000</v>
      </c>
      <c r="F159">
        <v>3796.92138671875</v>
      </c>
      <c r="G159">
        <v>379.75799560546875</v>
      </c>
    </row>
    <row r="160" spans="1:7">
      <c r="A160" t="s">
        <v>407</v>
      </c>
      <c r="B160" t="s">
        <v>3533</v>
      </c>
      <c r="C160" t="s">
        <v>272</v>
      </c>
      <c r="D160" t="s">
        <v>6699</v>
      </c>
      <c r="E160">
        <v>10070</v>
      </c>
      <c r="F160">
        <v>876.11181640625</v>
      </c>
      <c r="G160">
        <v>44.062999725341797</v>
      </c>
    </row>
    <row r="161" spans="1:7">
      <c r="A161" t="s">
        <v>407</v>
      </c>
      <c r="B161" t="s">
        <v>3533</v>
      </c>
      <c r="C161" t="s">
        <v>324</v>
      </c>
      <c r="D161" t="s">
        <v>6699</v>
      </c>
      <c r="E161">
        <v>48000</v>
      </c>
      <c r="F161">
        <v>4336.64111328125</v>
      </c>
      <c r="G161">
        <v>433.73001098632812</v>
      </c>
    </row>
    <row r="162" spans="1:7">
      <c r="A162" t="s">
        <v>408</v>
      </c>
      <c r="B162" t="s">
        <v>3534</v>
      </c>
      <c r="C162" t="s">
        <v>286</v>
      </c>
      <c r="D162" t="s">
        <v>6699</v>
      </c>
      <c r="E162">
        <v>190560</v>
      </c>
      <c r="F162">
        <v>9967.998046875</v>
      </c>
      <c r="G162">
        <v>996.864990234375</v>
      </c>
    </row>
    <row r="163" spans="1:7">
      <c r="A163" t="s">
        <v>408</v>
      </c>
      <c r="B163" t="s">
        <v>3534</v>
      </c>
      <c r="C163" t="s">
        <v>275</v>
      </c>
      <c r="D163" t="s">
        <v>6699</v>
      </c>
      <c r="E163">
        <v>5574392</v>
      </c>
      <c r="F163">
        <v>294384.6875</v>
      </c>
      <c r="G163">
        <v>29439.775390625</v>
      </c>
    </row>
    <row r="164" spans="1:7">
      <c r="A164" t="s">
        <v>408</v>
      </c>
      <c r="B164" t="s">
        <v>3534</v>
      </c>
      <c r="C164" t="s">
        <v>282</v>
      </c>
      <c r="D164" t="s">
        <v>6699</v>
      </c>
      <c r="E164">
        <v>250000</v>
      </c>
      <c r="F164">
        <v>12444.1962890625</v>
      </c>
      <c r="G164">
        <v>1244.551025390625</v>
      </c>
    </row>
    <row r="165" spans="1:7">
      <c r="A165" t="s">
        <v>409</v>
      </c>
      <c r="B165" t="s">
        <v>3535</v>
      </c>
      <c r="C165" t="s">
        <v>275</v>
      </c>
      <c r="D165" t="s">
        <v>6699</v>
      </c>
      <c r="E165">
        <v>279730</v>
      </c>
      <c r="F165">
        <v>16269.6943359375</v>
      </c>
      <c r="G165">
        <v>1627.0350341796875</v>
      </c>
    </row>
    <row r="166" spans="1:7">
      <c r="A166" t="s">
        <v>409</v>
      </c>
      <c r="B166" t="s">
        <v>3535</v>
      </c>
      <c r="C166" t="s">
        <v>272</v>
      </c>
      <c r="D166" t="s">
        <v>6699</v>
      </c>
      <c r="E166">
        <v>68700</v>
      </c>
      <c r="F166">
        <v>8068.291015625</v>
      </c>
      <c r="G166">
        <v>645.59698486328125</v>
      </c>
    </row>
    <row r="167" spans="1:7">
      <c r="A167" t="s">
        <v>409</v>
      </c>
      <c r="B167" t="s">
        <v>3535</v>
      </c>
      <c r="C167" t="s">
        <v>6674</v>
      </c>
      <c r="D167" t="s">
        <v>6699</v>
      </c>
      <c r="E167">
        <v>239455</v>
      </c>
      <c r="F167">
        <v>17719.720703125</v>
      </c>
      <c r="G167">
        <v>1772.10302734375</v>
      </c>
    </row>
    <row r="168" spans="1:7">
      <c r="A168" t="s">
        <v>410</v>
      </c>
      <c r="B168" t="s">
        <v>3536</v>
      </c>
      <c r="C168" t="s">
        <v>272</v>
      </c>
      <c r="D168" t="s">
        <v>6699</v>
      </c>
      <c r="E168">
        <v>135</v>
      </c>
      <c r="F168">
        <v>10.517270088195801</v>
      </c>
      <c r="G168">
        <v>1.0570000410079956</v>
      </c>
    </row>
    <row r="169" spans="1:7">
      <c r="A169" t="s">
        <v>411</v>
      </c>
      <c r="B169" t="s">
        <v>3537</v>
      </c>
      <c r="C169" t="s">
        <v>6674</v>
      </c>
      <c r="D169" t="s">
        <v>6699</v>
      </c>
      <c r="E169">
        <v>359942</v>
      </c>
      <c r="F169">
        <v>33357.32421875</v>
      </c>
      <c r="G169">
        <v>3335.863037109375</v>
      </c>
    </row>
    <row r="170" spans="1:7">
      <c r="A170" t="s">
        <v>412</v>
      </c>
      <c r="B170" t="s">
        <v>3538</v>
      </c>
      <c r="C170" t="s">
        <v>272</v>
      </c>
      <c r="D170" t="s">
        <v>6699</v>
      </c>
      <c r="E170">
        <v>15510</v>
      </c>
      <c r="F170">
        <v>1290.1651611328125</v>
      </c>
      <c r="G170">
        <v>106.91699981689453</v>
      </c>
    </row>
    <row r="171" spans="1:7">
      <c r="A171" t="s">
        <v>413</v>
      </c>
      <c r="B171" t="s">
        <v>3539</v>
      </c>
      <c r="C171" t="s">
        <v>272</v>
      </c>
      <c r="D171" t="s">
        <v>6699</v>
      </c>
      <c r="E171">
        <v>106842.203125</v>
      </c>
      <c r="F171">
        <v>24754.416015625</v>
      </c>
      <c r="G171">
        <v>7731.73583984375</v>
      </c>
    </row>
    <row r="172" spans="1:7">
      <c r="A172" t="s">
        <v>414</v>
      </c>
      <c r="B172" t="s">
        <v>3540</v>
      </c>
      <c r="C172" t="s">
        <v>272</v>
      </c>
      <c r="D172" t="s">
        <v>6699</v>
      </c>
      <c r="E172">
        <v>407225</v>
      </c>
      <c r="F172">
        <v>13708.5078125</v>
      </c>
      <c r="G172">
        <v>687.2080078125</v>
      </c>
    </row>
    <row r="173" spans="1:7">
      <c r="A173" t="s">
        <v>415</v>
      </c>
      <c r="B173" t="s">
        <v>3541</v>
      </c>
      <c r="C173" t="s">
        <v>272</v>
      </c>
      <c r="D173" t="s">
        <v>6699</v>
      </c>
      <c r="E173">
        <v>12380</v>
      </c>
      <c r="F173">
        <v>12067.6435546875</v>
      </c>
      <c r="G173">
        <v>3614.52490234375</v>
      </c>
    </row>
    <row r="174" spans="1:7">
      <c r="A174" t="s">
        <v>416</v>
      </c>
      <c r="B174" t="s">
        <v>3542</v>
      </c>
      <c r="C174" t="s">
        <v>272</v>
      </c>
      <c r="D174" t="s">
        <v>6699</v>
      </c>
      <c r="E174">
        <v>17057.80078125</v>
      </c>
      <c r="F174">
        <v>16509.021484375</v>
      </c>
      <c r="G174">
        <v>4945.76123046875</v>
      </c>
    </row>
    <row r="175" spans="1:7">
      <c r="A175" t="s">
        <v>416</v>
      </c>
      <c r="B175" t="s">
        <v>3542</v>
      </c>
      <c r="C175" t="s">
        <v>6673</v>
      </c>
      <c r="D175" t="s">
        <v>6699</v>
      </c>
      <c r="E175">
        <v>15649.2001953125</v>
      </c>
      <c r="F175">
        <v>10201.8359375</v>
      </c>
      <c r="G175">
        <v>3055.51806640625</v>
      </c>
    </row>
    <row r="176" spans="1:7">
      <c r="A176" t="s">
        <v>417</v>
      </c>
      <c r="B176" t="s">
        <v>3543</v>
      </c>
      <c r="C176" t="s">
        <v>272</v>
      </c>
      <c r="D176" t="s">
        <v>6699</v>
      </c>
      <c r="E176">
        <v>20</v>
      </c>
      <c r="F176">
        <v>20.877069473266602</v>
      </c>
      <c r="G176">
        <v>5.0739998817443848</v>
      </c>
    </row>
    <row r="177" spans="1:7">
      <c r="A177" t="s">
        <v>418</v>
      </c>
      <c r="B177" t="s">
        <v>3544</v>
      </c>
      <c r="C177" t="s">
        <v>272</v>
      </c>
      <c r="D177" t="s">
        <v>6699</v>
      </c>
      <c r="E177">
        <v>30</v>
      </c>
      <c r="F177">
        <v>29.867269515991211</v>
      </c>
      <c r="G177">
        <v>7.2589998245239258</v>
      </c>
    </row>
    <row r="178" spans="1:7">
      <c r="A178" t="s">
        <v>418</v>
      </c>
      <c r="B178" t="s">
        <v>3544</v>
      </c>
      <c r="C178" t="s">
        <v>285</v>
      </c>
      <c r="D178" t="s">
        <v>6699</v>
      </c>
      <c r="E178">
        <v>47627.55859375</v>
      </c>
      <c r="F178">
        <v>36648.23828125</v>
      </c>
      <c r="G178">
        <v>9006.796875</v>
      </c>
    </row>
    <row r="179" spans="1:7">
      <c r="A179" t="s">
        <v>419</v>
      </c>
      <c r="B179" t="s">
        <v>3545</v>
      </c>
      <c r="C179" t="s">
        <v>319</v>
      </c>
      <c r="D179" t="s">
        <v>6699</v>
      </c>
      <c r="E179">
        <v>80000</v>
      </c>
      <c r="F179">
        <v>24399.5390625</v>
      </c>
      <c r="G179">
        <v>7445.716796875</v>
      </c>
    </row>
    <row r="180" spans="1:7">
      <c r="A180" t="s">
        <v>419</v>
      </c>
      <c r="B180" t="s">
        <v>3545</v>
      </c>
      <c r="C180" t="s">
        <v>273</v>
      </c>
      <c r="D180" t="s">
        <v>6699</v>
      </c>
      <c r="E180">
        <v>40510</v>
      </c>
      <c r="F180">
        <v>10268.658203125</v>
      </c>
      <c r="G180">
        <v>3482.574951171875</v>
      </c>
    </row>
    <row r="181" spans="1:7">
      <c r="A181" t="s">
        <v>420</v>
      </c>
      <c r="B181" t="s">
        <v>3546</v>
      </c>
      <c r="C181" t="s">
        <v>285</v>
      </c>
      <c r="D181" t="s">
        <v>6699</v>
      </c>
      <c r="E181">
        <v>375</v>
      </c>
      <c r="F181">
        <v>1049.4283447265625</v>
      </c>
      <c r="G181">
        <v>320.2340087890625</v>
      </c>
    </row>
    <row r="182" spans="1:7">
      <c r="A182" t="s">
        <v>421</v>
      </c>
      <c r="B182" t="s">
        <v>3547</v>
      </c>
      <c r="C182" t="s">
        <v>272</v>
      </c>
      <c r="D182" t="s">
        <v>6699</v>
      </c>
      <c r="E182">
        <v>140</v>
      </c>
      <c r="F182">
        <v>158.32069396972656</v>
      </c>
      <c r="G182">
        <v>48.316001892089844</v>
      </c>
    </row>
    <row r="183" spans="1:7">
      <c r="A183" t="s">
        <v>422</v>
      </c>
      <c r="B183" t="s">
        <v>3548</v>
      </c>
      <c r="C183" t="s">
        <v>284</v>
      </c>
      <c r="D183" t="s">
        <v>6699</v>
      </c>
      <c r="E183">
        <v>139002</v>
      </c>
      <c r="F183">
        <v>17548.298828125</v>
      </c>
      <c r="G183">
        <v>10694.7998046875</v>
      </c>
    </row>
    <row r="184" spans="1:7">
      <c r="A184" t="s">
        <v>422</v>
      </c>
      <c r="B184" t="s">
        <v>3548</v>
      </c>
      <c r="C184" t="s">
        <v>272</v>
      </c>
      <c r="D184" t="s">
        <v>6699</v>
      </c>
      <c r="E184">
        <v>29585</v>
      </c>
      <c r="F184">
        <v>14272.9814453125</v>
      </c>
      <c r="G184">
        <v>4242.05810546875</v>
      </c>
    </row>
    <row r="185" spans="1:7">
      <c r="A185" t="s">
        <v>423</v>
      </c>
      <c r="B185" t="s">
        <v>3549</v>
      </c>
      <c r="C185" t="s">
        <v>284</v>
      </c>
      <c r="D185" t="s">
        <v>6699</v>
      </c>
      <c r="E185">
        <v>612800</v>
      </c>
      <c r="F185">
        <v>75313.3984375</v>
      </c>
      <c r="G185">
        <v>46765.59765625</v>
      </c>
    </row>
    <row r="186" spans="1:7">
      <c r="A186" t="s">
        <v>423</v>
      </c>
      <c r="B186" t="s">
        <v>3549</v>
      </c>
      <c r="C186" t="s">
        <v>272</v>
      </c>
      <c r="D186" t="s">
        <v>6699</v>
      </c>
      <c r="E186">
        <v>560</v>
      </c>
      <c r="F186">
        <v>82.25738525390625</v>
      </c>
      <c r="G186">
        <v>45.242000579833984</v>
      </c>
    </row>
    <row r="187" spans="1:7">
      <c r="A187" t="s">
        <v>423</v>
      </c>
      <c r="B187" t="s">
        <v>3549</v>
      </c>
      <c r="C187" t="s">
        <v>279</v>
      </c>
      <c r="D187" t="s">
        <v>6699</v>
      </c>
      <c r="E187">
        <v>36000</v>
      </c>
      <c r="F187">
        <v>4819.97119140625</v>
      </c>
      <c r="G187">
        <v>2821.12109375</v>
      </c>
    </row>
    <row r="188" spans="1:7">
      <c r="A188" t="s">
        <v>423</v>
      </c>
      <c r="B188" t="s">
        <v>3549</v>
      </c>
      <c r="C188" t="s">
        <v>277</v>
      </c>
      <c r="D188" t="s">
        <v>6699</v>
      </c>
      <c r="E188">
        <v>36000</v>
      </c>
      <c r="F188">
        <v>4984.64990234375</v>
      </c>
      <c r="G188">
        <v>2851.8330078125</v>
      </c>
    </row>
    <row r="189" spans="1:7">
      <c r="A189" t="s">
        <v>424</v>
      </c>
      <c r="B189" t="s">
        <v>3550</v>
      </c>
      <c r="C189" t="s">
        <v>272</v>
      </c>
      <c r="D189" t="s">
        <v>6699</v>
      </c>
      <c r="E189">
        <v>2194624</v>
      </c>
      <c r="F189">
        <v>64925.36328125</v>
      </c>
      <c r="G189">
        <v>3264.2529296875</v>
      </c>
    </row>
    <row r="190" spans="1:7">
      <c r="A190" t="s">
        <v>425</v>
      </c>
      <c r="B190" t="s">
        <v>3551</v>
      </c>
      <c r="C190" t="s">
        <v>6672</v>
      </c>
      <c r="D190" t="s">
        <v>6699</v>
      </c>
      <c r="E190">
        <v>14000</v>
      </c>
      <c r="F190">
        <v>1612.453857421875</v>
      </c>
      <c r="G190">
        <v>492.10699462890625</v>
      </c>
    </row>
    <row r="191" spans="1:7">
      <c r="A191" t="s">
        <v>425</v>
      </c>
      <c r="B191" t="s">
        <v>3551</v>
      </c>
      <c r="C191" t="s">
        <v>299</v>
      </c>
      <c r="D191" t="s">
        <v>6699</v>
      </c>
      <c r="E191">
        <v>2899345</v>
      </c>
      <c r="F191">
        <v>240034.71875</v>
      </c>
      <c r="G191">
        <v>69656.2734375</v>
      </c>
    </row>
    <row r="192" spans="1:7">
      <c r="A192" t="s">
        <v>426</v>
      </c>
      <c r="B192" t="s">
        <v>3552</v>
      </c>
      <c r="C192" t="s">
        <v>272</v>
      </c>
      <c r="D192" t="s">
        <v>6699</v>
      </c>
      <c r="E192">
        <v>288</v>
      </c>
      <c r="F192">
        <v>164.51478576660156</v>
      </c>
      <c r="G192">
        <v>50.203998565673828</v>
      </c>
    </row>
    <row r="193" spans="1:7">
      <c r="A193" t="s">
        <v>427</v>
      </c>
      <c r="B193" t="s">
        <v>3553</v>
      </c>
      <c r="C193" t="s">
        <v>272</v>
      </c>
      <c r="D193" t="s">
        <v>6699</v>
      </c>
      <c r="E193">
        <v>783398</v>
      </c>
      <c r="F193">
        <v>32559.30078125</v>
      </c>
      <c r="G193">
        <v>1636.176025390625</v>
      </c>
    </row>
    <row r="194" spans="1:7">
      <c r="A194" t="s">
        <v>428</v>
      </c>
      <c r="B194" t="s">
        <v>3554</v>
      </c>
      <c r="C194" t="s">
        <v>272</v>
      </c>
      <c r="D194" t="s">
        <v>6699</v>
      </c>
      <c r="E194">
        <v>450</v>
      </c>
      <c r="F194">
        <v>20.178970336914063</v>
      </c>
      <c r="G194">
        <v>1.0089999437332153</v>
      </c>
    </row>
    <row r="195" spans="1:7">
      <c r="A195" t="s">
        <v>428</v>
      </c>
      <c r="B195" t="s">
        <v>3554</v>
      </c>
      <c r="C195" t="s">
        <v>334</v>
      </c>
      <c r="D195" t="s">
        <v>6699</v>
      </c>
      <c r="E195">
        <v>28250</v>
      </c>
      <c r="F195">
        <v>5972.43798828125</v>
      </c>
      <c r="G195">
        <v>598.1610107421875</v>
      </c>
    </row>
    <row r="196" spans="1:7">
      <c r="A196" t="s">
        <v>429</v>
      </c>
      <c r="B196" t="s">
        <v>3555</v>
      </c>
      <c r="C196" t="s">
        <v>272</v>
      </c>
      <c r="D196" t="s">
        <v>6699</v>
      </c>
      <c r="E196">
        <v>6613883</v>
      </c>
      <c r="F196">
        <v>293049.15625</v>
      </c>
      <c r="G196">
        <v>14694.5869140625</v>
      </c>
    </row>
    <row r="197" spans="1:7">
      <c r="A197" t="s">
        <v>429</v>
      </c>
      <c r="B197" t="s">
        <v>3555</v>
      </c>
      <c r="C197" t="s">
        <v>277</v>
      </c>
      <c r="D197" t="s">
        <v>6699</v>
      </c>
      <c r="E197">
        <v>360</v>
      </c>
      <c r="F197">
        <v>146.33143615722656</v>
      </c>
      <c r="G197">
        <v>14.633999824523926</v>
      </c>
    </row>
    <row r="198" spans="1:7">
      <c r="A198" t="s">
        <v>430</v>
      </c>
      <c r="B198" t="s">
        <v>3556</v>
      </c>
      <c r="C198" t="s">
        <v>272</v>
      </c>
      <c r="D198" t="s">
        <v>6699</v>
      </c>
      <c r="E198">
        <v>5950</v>
      </c>
      <c r="F198">
        <v>266.80987548828125</v>
      </c>
      <c r="G198">
        <v>13.340999603271484</v>
      </c>
    </row>
    <row r="199" spans="1:7">
      <c r="A199" t="s">
        <v>431</v>
      </c>
      <c r="B199" t="s">
        <v>3557</v>
      </c>
      <c r="C199" t="s">
        <v>272</v>
      </c>
      <c r="D199" t="s">
        <v>6699</v>
      </c>
      <c r="E199">
        <v>682713</v>
      </c>
      <c r="F199">
        <v>53347.015625</v>
      </c>
      <c r="G199">
        <v>2671.98388671875</v>
      </c>
    </row>
    <row r="200" spans="1:7">
      <c r="A200" t="s">
        <v>432</v>
      </c>
      <c r="B200" t="s">
        <v>3558</v>
      </c>
      <c r="C200" t="s">
        <v>272</v>
      </c>
      <c r="D200" t="s">
        <v>6699</v>
      </c>
      <c r="E200">
        <v>1246492</v>
      </c>
      <c r="F200">
        <v>68481.6328125</v>
      </c>
      <c r="G200">
        <v>3455.00390625</v>
      </c>
    </row>
    <row r="201" spans="1:7">
      <c r="A201" t="s">
        <v>433</v>
      </c>
      <c r="B201" t="s">
        <v>3559</v>
      </c>
      <c r="C201" t="s">
        <v>331</v>
      </c>
      <c r="D201" t="s">
        <v>6699</v>
      </c>
      <c r="E201">
        <v>2168</v>
      </c>
      <c r="F201">
        <v>1201.9739990234375</v>
      </c>
      <c r="G201">
        <v>120.32900238037109</v>
      </c>
    </row>
    <row r="202" spans="1:7">
      <c r="A202" t="s">
        <v>433</v>
      </c>
      <c r="B202" t="s">
        <v>3559</v>
      </c>
      <c r="C202" t="s">
        <v>272</v>
      </c>
      <c r="D202" t="s">
        <v>6699</v>
      </c>
      <c r="E202">
        <v>2279</v>
      </c>
      <c r="F202">
        <v>155.88999938964844</v>
      </c>
      <c r="G202">
        <v>7.8610000610351563</v>
      </c>
    </row>
    <row r="203" spans="1:7">
      <c r="A203" t="s">
        <v>434</v>
      </c>
      <c r="B203" t="s">
        <v>3560</v>
      </c>
      <c r="C203" t="s">
        <v>272</v>
      </c>
      <c r="D203" t="s">
        <v>6699</v>
      </c>
      <c r="E203">
        <v>11288.099609375</v>
      </c>
      <c r="F203">
        <v>2787.17236328125</v>
      </c>
      <c r="G203">
        <v>1016.0659790039062</v>
      </c>
    </row>
    <row r="204" spans="1:7">
      <c r="A204" t="s">
        <v>434</v>
      </c>
      <c r="B204" t="s">
        <v>3560</v>
      </c>
      <c r="C204" t="s">
        <v>277</v>
      </c>
      <c r="D204" t="s">
        <v>6699</v>
      </c>
      <c r="E204">
        <v>0.40000000596046448</v>
      </c>
      <c r="F204">
        <v>0.1931300014257431</v>
      </c>
      <c r="G204">
        <v>7.2999998927116394E-2</v>
      </c>
    </row>
    <row r="205" spans="1:7">
      <c r="A205" t="s">
        <v>435</v>
      </c>
      <c r="B205" t="s">
        <v>3561</v>
      </c>
      <c r="C205" t="s">
        <v>343</v>
      </c>
      <c r="D205" t="s">
        <v>6699</v>
      </c>
      <c r="E205">
        <v>300</v>
      </c>
      <c r="F205">
        <v>5.3810601234436035</v>
      </c>
      <c r="G205">
        <v>0.53899997472763062</v>
      </c>
    </row>
    <row r="206" spans="1:7">
      <c r="A206" t="s">
        <v>435</v>
      </c>
      <c r="B206" t="s">
        <v>3561</v>
      </c>
      <c r="C206" t="s">
        <v>272</v>
      </c>
      <c r="D206" t="s">
        <v>6699</v>
      </c>
      <c r="E206">
        <v>752450</v>
      </c>
      <c r="F206">
        <v>13481.1171875</v>
      </c>
      <c r="G206">
        <v>676.10498046875</v>
      </c>
    </row>
    <row r="207" spans="1:7">
      <c r="A207" t="s">
        <v>436</v>
      </c>
      <c r="B207" t="s">
        <v>3562</v>
      </c>
      <c r="C207" t="s">
        <v>304</v>
      </c>
      <c r="D207" t="s">
        <v>6699</v>
      </c>
      <c r="E207">
        <v>99</v>
      </c>
      <c r="F207">
        <v>49.3096923828125</v>
      </c>
      <c r="G207">
        <v>4.9310002326965332</v>
      </c>
    </row>
    <row r="208" spans="1:7">
      <c r="A208" t="s">
        <v>436</v>
      </c>
      <c r="B208" t="s">
        <v>3562</v>
      </c>
      <c r="C208" t="s">
        <v>277</v>
      </c>
      <c r="D208" t="s">
        <v>6699</v>
      </c>
      <c r="E208">
        <v>120</v>
      </c>
      <c r="F208">
        <v>40.909210205078125</v>
      </c>
      <c r="G208">
        <v>4.0910000801086426</v>
      </c>
    </row>
    <row r="209" spans="1:7">
      <c r="A209" t="s">
        <v>437</v>
      </c>
      <c r="B209" t="s">
        <v>3563</v>
      </c>
      <c r="C209" t="s">
        <v>272</v>
      </c>
      <c r="D209" t="s">
        <v>6699</v>
      </c>
      <c r="E209">
        <v>437309</v>
      </c>
      <c r="F209">
        <v>11790.80859375</v>
      </c>
      <c r="G209">
        <v>591.593994140625</v>
      </c>
    </row>
    <row r="210" spans="1:7">
      <c r="A210" t="s">
        <v>438</v>
      </c>
      <c r="B210" t="s">
        <v>3564</v>
      </c>
      <c r="C210" t="s">
        <v>273</v>
      </c>
      <c r="D210" t="s">
        <v>6699</v>
      </c>
      <c r="E210">
        <v>784402</v>
      </c>
      <c r="F210">
        <v>59816.0234375</v>
      </c>
      <c r="G210">
        <v>2995.904052734375</v>
      </c>
    </row>
    <row r="211" spans="1:7">
      <c r="A211" t="s">
        <v>438</v>
      </c>
      <c r="B211" t="s">
        <v>3564</v>
      </c>
      <c r="C211" t="s">
        <v>272</v>
      </c>
      <c r="D211" t="s">
        <v>6699</v>
      </c>
      <c r="E211">
        <v>4715694</v>
      </c>
      <c r="F211">
        <v>331064.1875</v>
      </c>
      <c r="G211">
        <v>16588.68359375</v>
      </c>
    </row>
    <row r="212" spans="1:7">
      <c r="A212" t="s">
        <v>438</v>
      </c>
      <c r="B212" t="s">
        <v>3564</v>
      </c>
      <c r="C212" t="s">
        <v>285</v>
      </c>
      <c r="D212" t="s">
        <v>6699</v>
      </c>
      <c r="E212">
        <v>40264</v>
      </c>
      <c r="F212">
        <v>8159.810546875</v>
      </c>
      <c r="G212">
        <v>816.11199951171875</v>
      </c>
    </row>
    <row r="213" spans="1:7">
      <c r="A213" t="s">
        <v>439</v>
      </c>
      <c r="B213" t="s">
        <v>3565</v>
      </c>
      <c r="C213" t="s">
        <v>273</v>
      </c>
      <c r="D213" t="s">
        <v>6699</v>
      </c>
      <c r="E213">
        <v>416219</v>
      </c>
      <c r="F213">
        <v>26153.736328125</v>
      </c>
      <c r="G213">
        <v>1310.3680419921875</v>
      </c>
    </row>
    <row r="214" spans="1:7">
      <c r="A214" t="s">
        <v>439</v>
      </c>
      <c r="B214" t="s">
        <v>3565</v>
      </c>
      <c r="C214" t="s">
        <v>272</v>
      </c>
      <c r="D214" t="s">
        <v>6699</v>
      </c>
      <c r="E214">
        <v>850</v>
      </c>
      <c r="F214">
        <v>24.663108825683594</v>
      </c>
      <c r="G214">
        <v>1.2339999675750732</v>
      </c>
    </row>
    <row r="215" spans="1:7">
      <c r="A215" t="s">
        <v>440</v>
      </c>
      <c r="B215" t="s">
        <v>3566</v>
      </c>
      <c r="C215" t="s">
        <v>272</v>
      </c>
      <c r="D215" t="s">
        <v>6699</v>
      </c>
      <c r="E215">
        <v>10821</v>
      </c>
      <c r="F215">
        <v>1164.568359375</v>
      </c>
      <c r="G215">
        <v>58.424999237060547</v>
      </c>
    </row>
    <row r="216" spans="1:7">
      <c r="A216" t="s">
        <v>440</v>
      </c>
      <c r="B216" t="s">
        <v>3566</v>
      </c>
      <c r="C216" t="s">
        <v>294</v>
      </c>
      <c r="D216" t="s">
        <v>6699</v>
      </c>
      <c r="E216">
        <v>50</v>
      </c>
      <c r="F216">
        <v>82.7115478515625</v>
      </c>
      <c r="G216">
        <v>8.2720003128051758</v>
      </c>
    </row>
    <row r="217" spans="1:7">
      <c r="A217" t="s">
        <v>441</v>
      </c>
      <c r="B217" t="s">
        <v>3567</v>
      </c>
      <c r="C217" t="s">
        <v>277</v>
      </c>
      <c r="D217" t="s">
        <v>6699</v>
      </c>
      <c r="E217">
        <v>3000</v>
      </c>
      <c r="F217">
        <v>302.18106079101562</v>
      </c>
      <c r="G217">
        <v>34.341999053955078</v>
      </c>
    </row>
    <row r="218" spans="1:7">
      <c r="A218" t="s">
        <v>442</v>
      </c>
      <c r="B218" t="s">
        <v>3568</v>
      </c>
      <c r="C218" t="s">
        <v>294</v>
      </c>
      <c r="D218" t="s">
        <v>6699</v>
      </c>
      <c r="E218">
        <v>40</v>
      </c>
      <c r="F218">
        <v>63.212299346923828</v>
      </c>
      <c r="G218">
        <v>6.3220000267028809</v>
      </c>
    </row>
    <row r="219" spans="1:7">
      <c r="A219" t="s">
        <v>443</v>
      </c>
      <c r="B219" t="s">
        <v>3569</v>
      </c>
      <c r="C219" t="s">
        <v>332</v>
      </c>
      <c r="D219" t="s">
        <v>6699</v>
      </c>
      <c r="E219">
        <v>10</v>
      </c>
      <c r="F219">
        <v>31.081640243530273</v>
      </c>
      <c r="G219">
        <v>3.1089999675750732</v>
      </c>
    </row>
    <row r="220" spans="1:7">
      <c r="A220" t="s">
        <v>443</v>
      </c>
      <c r="B220" t="s">
        <v>3569</v>
      </c>
      <c r="C220" t="s">
        <v>327</v>
      </c>
      <c r="D220" t="s">
        <v>6699</v>
      </c>
      <c r="E220">
        <v>15</v>
      </c>
      <c r="F220">
        <v>39.922630310058594</v>
      </c>
      <c r="G220">
        <v>3.9930000305175781</v>
      </c>
    </row>
    <row r="221" spans="1:7">
      <c r="A221" t="s">
        <v>6767</v>
      </c>
      <c r="B221" t="s">
        <v>6768</v>
      </c>
      <c r="C221" t="s">
        <v>294</v>
      </c>
      <c r="D221" t="s">
        <v>6699</v>
      </c>
      <c r="E221">
        <v>12.600000381469727</v>
      </c>
      <c r="F221">
        <v>32.442390441894531</v>
      </c>
      <c r="G221">
        <v>3.244999885559082</v>
      </c>
    </row>
    <row r="222" spans="1:7">
      <c r="A222" t="s">
        <v>6767</v>
      </c>
      <c r="B222" t="s">
        <v>6768</v>
      </c>
      <c r="C222" t="s">
        <v>6686</v>
      </c>
      <c r="D222" t="s">
        <v>6699</v>
      </c>
      <c r="E222">
        <v>10</v>
      </c>
      <c r="F222">
        <v>27.696901321411133</v>
      </c>
      <c r="G222">
        <v>2.7699999809265137</v>
      </c>
    </row>
    <row r="223" spans="1:7">
      <c r="A223" t="s">
        <v>444</v>
      </c>
      <c r="B223" t="s">
        <v>3570</v>
      </c>
      <c r="C223" t="s">
        <v>272</v>
      </c>
      <c r="D223" t="s">
        <v>6699</v>
      </c>
      <c r="E223">
        <v>4606</v>
      </c>
      <c r="F223">
        <v>2065.422607421875</v>
      </c>
      <c r="G223">
        <v>103.34200286865234</v>
      </c>
    </row>
    <row r="224" spans="1:7">
      <c r="A224" t="s">
        <v>445</v>
      </c>
      <c r="B224" t="s">
        <v>3571</v>
      </c>
      <c r="C224" t="s">
        <v>272</v>
      </c>
      <c r="D224" t="s">
        <v>6699</v>
      </c>
      <c r="E224">
        <v>1092881</v>
      </c>
      <c r="F224">
        <v>104062.6015625</v>
      </c>
      <c r="G224">
        <v>5213.66796875</v>
      </c>
    </row>
    <row r="225" spans="1:7">
      <c r="A225" t="s">
        <v>445</v>
      </c>
      <c r="B225" t="s">
        <v>3571</v>
      </c>
      <c r="C225" t="s">
        <v>277</v>
      </c>
      <c r="D225" t="s">
        <v>6699</v>
      </c>
      <c r="E225">
        <v>216</v>
      </c>
      <c r="F225">
        <v>88.741676330566406</v>
      </c>
      <c r="G225">
        <v>8.9399995803833008</v>
      </c>
    </row>
    <row r="226" spans="1:7">
      <c r="A226" t="s">
        <v>445</v>
      </c>
      <c r="B226" t="s">
        <v>3571</v>
      </c>
      <c r="C226" t="s">
        <v>334</v>
      </c>
      <c r="D226" t="s">
        <v>6699</v>
      </c>
      <c r="E226">
        <v>312</v>
      </c>
      <c r="F226">
        <v>194.02195739746094</v>
      </c>
      <c r="G226">
        <v>19.405000686645508</v>
      </c>
    </row>
    <row r="227" spans="1:7">
      <c r="A227" t="s">
        <v>446</v>
      </c>
      <c r="B227" t="s">
        <v>3572</v>
      </c>
      <c r="C227" t="s">
        <v>272</v>
      </c>
      <c r="D227" t="s">
        <v>6699</v>
      </c>
      <c r="E227">
        <v>996</v>
      </c>
      <c r="F227">
        <v>176.7718505859375</v>
      </c>
      <c r="G227">
        <v>53.008998870849609</v>
      </c>
    </row>
    <row r="228" spans="1:7">
      <c r="A228" t="s">
        <v>447</v>
      </c>
      <c r="B228" t="s">
        <v>3573</v>
      </c>
      <c r="C228" t="s">
        <v>302</v>
      </c>
      <c r="D228" t="s">
        <v>6699</v>
      </c>
      <c r="E228">
        <v>1370</v>
      </c>
      <c r="F228">
        <v>113.40961456298828</v>
      </c>
      <c r="G228">
        <v>41.402000427246094</v>
      </c>
    </row>
    <row r="229" spans="1:7">
      <c r="A229" t="s">
        <v>447</v>
      </c>
      <c r="B229" t="s">
        <v>3573</v>
      </c>
      <c r="C229" t="s">
        <v>272</v>
      </c>
      <c r="D229" t="s">
        <v>6699</v>
      </c>
      <c r="E229">
        <v>3970</v>
      </c>
      <c r="F229">
        <v>902.65985107421875</v>
      </c>
      <c r="G229">
        <v>329.135986328125</v>
      </c>
    </row>
    <row r="230" spans="1:7">
      <c r="A230" t="s">
        <v>448</v>
      </c>
      <c r="B230" t="s">
        <v>3574</v>
      </c>
      <c r="C230" t="s">
        <v>272</v>
      </c>
      <c r="D230" t="s">
        <v>6699</v>
      </c>
      <c r="E230">
        <v>520</v>
      </c>
      <c r="F230">
        <v>93.2713623046875</v>
      </c>
      <c r="G230">
        <v>34.062000274658203</v>
      </c>
    </row>
    <row r="231" spans="1:7">
      <c r="A231" t="s">
        <v>448</v>
      </c>
      <c r="B231" t="s">
        <v>3574</v>
      </c>
      <c r="C231" t="s">
        <v>277</v>
      </c>
      <c r="D231" t="s">
        <v>6699</v>
      </c>
      <c r="E231">
        <v>2880</v>
      </c>
      <c r="F231">
        <v>357.36163330078125</v>
      </c>
      <c r="G231">
        <v>130.25300598144531</v>
      </c>
    </row>
    <row r="232" spans="1:7">
      <c r="A232" t="s">
        <v>449</v>
      </c>
      <c r="B232" t="s">
        <v>3575</v>
      </c>
      <c r="C232" t="s">
        <v>272</v>
      </c>
      <c r="D232" t="s">
        <v>6699</v>
      </c>
      <c r="E232">
        <v>27665</v>
      </c>
      <c r="F232">
        <v>927.52459716796875</v>
      </c>
      <c r="G232">
        <v>277.86199951171875</v>
      </c>
    </row>
    <row r="233" spans="1:7">
      <c r="A233" t="s">
        <v>450</v>
      </c>
      <c r="B233" t="s">
        <v>3576</v>
      </c>
      <c r="C233" t="s">
        <v>273</v>
      </c>
      <c r="D233" t="s">
        <v>6699</v>
      </c>
      <c r="E233">
        <v>220</v>
      </c>
      <c r="F233">
        <v>242.81399536132812</v>
      </c>
      <c r="G233">
        <v>97.191001892089844</v>
      </c>
    </row>
    <row r="234" spans="1:7">
      <c r="A234" t="s">
        <v>450</v>
      </c>
      <c r="B234" t="s">
        <v>3576</v>
      </c>
      <c r="C234" t="s">
        <v>272</v>
      </c>
      <c r="D234" t="s">
        <v>6699</v>
      </c>
      <c r="E234">
        <v>4010</v>
      </c>
      <c r="F234">
        <v>512.59075927734375</v>
      </c>
      <c r="G234">
        <v>205.16799926757813</v>
      </c>
    </row>
    <row r="235" spans="1:7">
      <c r="A235" t="s">
        <v>450</v>
      </c>
      <c r="B235" t="s">
        <v>3576</v>
      </c>
      <c r="C235" t="s">
        <v>277</v>
      </c>
      <c r="D235" t="s">
        <v>6699</v>
      </c>
      <c r="E235">
        <v>7</v>
      </c>
      <c r="F235">
        <v>4.8626499176025391</v>
      </c>
      <c r="G235">
        <v>1.9459999799728394</v>
      </c>
    </row>
    <row r="236" spans="1:7">
      <c r="A236" t="s">
        <v>6564</v>
      </c>
      <c r="B236" t="s">
        <v>6612</v>
      </c>
      <c r="C236" t="s">
        <v>304</v>
      </c>
      <c r="D236" t="s">
        <v>6699</v>
      </c>
      <c r="E236">
        <v>180</v>
      </c>
      <c r="F236">
        <v>122.15789031982422</v>
      </c>
      <c r="G236">
        <v>71.100997924804688</v>
      </c>
    </row>
    <row r="237" spans="1:7">
      <c r="A237" t="s">
        <v>6564</v>
      </c>
      <c r="B237" t="s">
        <v>6612</v>
      </c>
      <c r="C237" t="s">
        <v>272</v>
      </c>
      <c r="D237" t="s">
        <v>6699</v>
      </c>
      <c r="E237">
        <v>4000</v>
      </c>
      <c r="F237">
        <v>1607.1319580078125</v>
      </c>
      <c r="G237">
        <v>935.41802978515625</v>
      </c>
    </row>
    <row r="238" spans="1:7">
      <c r="A238" t="s">
        <v>451</v>
      </c>
      <c r="B238" t="s">
        <v>3577</v>
      </c>
      <c r="C238" t="s">
        <v>272</v>
      </c>
      <c r="D238" t="s">
        <v>6699</v>
      </c>
      <c r="E238">
        <v>60</v>
      </c>
      <c r="F238">
        <v>45.226360321044922</v>
      </c>
      <c r="G238">
        <v>36.125</v>
      </c>
    </row>
    <row r="239" spans="1:7">
      <c r="A239" t="s">
        <v>451</v>
      </c>
      <c r="B239" t="s">
        <v>3577</v>
      </c>
      <c r="C239" t="s">
        <v>279</v>
      </c>
      <c r="D239" t="s">
        <v>6699</v>
      </c>
      <c r="E239">
        <v>12</v>
      </c>
      <c r="F239">
        <v>60</v>
      </c>
      <c r="G239">
        <v>24.065000534057617</v>
      </c>
    </row>
    <row r="240" spans="1:7">
      <c r="A240" t="s">
        <v>451</v>
      </c>
      <c r="B240" t="s">
        <v>3577</v>
      </c>
      <c r="C240" t="s">
        <v>277</v>
      </c>
      <c r="D240" t="s">
        <v>6699</v>
      </c>
      <c r="E240">
        <v>36</v>
      </c>
      <c r="F240">
        <v>45</v>
      </c>
      <c r="G240">
        <v>18.065000534057617</v>
      </c>
    </row>
    <row r="241" spans="1:7">
      <c r="A241" t="s">
        <v>452</v>
      </c>
      <c r="B241" t="s">
        <v>3578</v>
      </c>
      <c r="C241" t="s">
        <v>272</v>
      </c>
      <c r="D241" t="s">
        <v>6699</v>
      </c>
      <c r="E241">
        <v>489</v>
      </c>
      <c r="F241">
        <v>131.64698791503906</v>
      </c>
      <c r="G241">
        <v>76.9530029296875</v>
      </c>
    </row>
    <row r="242" spans="1:7">
      <c r="A242" t="s">
        <v>6769</v>
      </c>
      <c r="B242" t="s">
        <v>6770</v>
      </c>
      <c r="C242" t="s">
        <v>272</v>
      </c>
      <c r="D242" t="s">
        <v>6699</v>
      </c>
      <c r="E242">
        <v>14481</v>
      </c>
      <c r="F242">
        <v>20295.3984375</v>
      </c>
      <c r="G242">
        <v>9709.4951171875</v>
      </c>
    </row>
    <row r="243" spans="1:7">
      <c r="A243" t="s">
        <v>6769</v>
      </c>
      <c r="B243" t="s">
        <v>6770</v>
      </c>
      <c r="C243" t="s">
        <v>279</v>
      </c>
      <c r="D243" t="s">
        <v>6699</v>
      </c>
      <c r="E243">
        <v>1596</v>
      </c>
      <c r="F243">
        <v>2539.72900390625</v>
      </c>
      <c r="G243">
        <v>1478.125</v>
      </c>
    </row>
    <row r="244" spans="1:7">
      <c r="A244" t="s">
        <v>453</v>
      </c>
      <c r="B244" t="s">
        <v>3579</v>
      </c>
      <c r="C244" t="s">
        <v>272</v>
      </c>
      <c r="D244" t="s">
        <v>6699</v>
      </c>
      <c r="E244">
        <v>1683.199951171875</v>
      </c>
      <c r="F244">
        <v>1130.0208740234375</v>
      </c>
      <c r="G244">
        <v>652.47698974609375</v>
      </c>
    </row>
    <row r="245" spans="1:7">
      <c r="A245" t="s">
        <v>453</v>
      </c>
      <c r="B245" t="s">
        <v>3579</v>
      </c>
      <c r="C245" t="s">
        <v>277</v>
      </c>
      <c r="D245" t="s">
        <v>6699</v>
      </c>
      <c r="E245">
        <v>286.98001098632812</v>
      </c>
      <c r="F245">
        <v>80.122215270996094</v>
      </c>
      <c r="G245">
        <v>46.633998870849609</v>
      </c>
    </row>
    <row r="246" spans="1:7">
      <c r="A246" t="s">
        <v>454</v>
      </c>
      <c r="B246" t="s">
        <v>3580</v>
      </c>
      <c r="C246" t="s">
        <v>272</v>
      </c>
      <c r="D246" t="s">
        <v>6699</v>
      </c>
      <c r="E246">
        <v>3</v>
      </c>
      <c r="F246">
        <v>0.85219001770019531</v>
      </c>
      <c r="G246">
        <v>0.34200000762939453</v>
      </c>
    </row>
    <row r="247" spans="1:7">
      <c r="A247" t="s">
        <v>455</v>
      </c>
      <c r="B247" t="s">
        <v>3581</v>
      </c>
      <c r="C247" t="s">
        <v>272</v>
      </c>
      <c r="D247" t="s">
        <v>6699</v>
      </c>
      <c r="E247">
        <v>9</v>
      </c>
      <c r="F247">
        <v>2.5043501853942871</v>
      </c>
      <c r="G247">
        <v>1.465999960899353</v>
      </c>
    </row>
    <row r="248" spans="1:7">
      <c r="A248" t="s">
        <v>455</v>
      </c>
      <c r="B248" t="s">
        <v>3581</v>
      </c>
      <c r="C248" t="s">
        <v>291</v>
      </c>
      <c r="D248" t="s">
        <v>6699</v>
      </c>
      <c r="E248">
        <v>0.89999997615814209</v>
      </c>
      <c r="F248">
        <v>12.245389938354492</v>
      </c>
      <c r="G248">
        <v>7.1279997825622559</v>
      </c>
    </row>
    <row r="249" spans="1:7">
      <c r="A249" t="s">
        <v>456</v>
      </c>
      <c r="B249" t="s">
        <v>3582</v>
      </c>
      <c r="C249" t="s">
        <v>273</v>
      </c>
      <c r="D249" t="s">
        <v>6699</v>
      </c>
      <c r="E249">
        <v>790</v>
      </c>
      <c r="F249">
        <v>64.7972412109375</v>
      </c>
      <c r="G249">
        <v>37.714000701904297</v>
      </c>
    </row>
    <row r="250" spans="1:7">
      <c r="A250" t="s">
        <v>456</v>
      </c>
      <c r="B250" t="s">
        <v>3582</v>
      </c>
      <c r="C250" t="s">
        <v>272</v>
      </c>
      <c r="D250" t="s">
        <v>6699</v>
      </c>
      <c r="E250">
        <v>3001.199951171875</v>
      </c>
      <c r="F250">
        <v>847.84954833984375</v>
      </c>
      <c r="G250">
        <v>510.72100830078125</v>
      </c>
    </row>
    <row r="251" spans="1:7">
      <c r="A251" t="s">
        <v>456</v>
      </c>
      <c r="B251" t="s">
        <v>3582</v>
      </c>
      <c r="C251" t="s">
        <v>6671</v>
      </c>
      <c r="D251" t="s">
        <v>6699</v>
      </c>
      <c r="E251">
        <v>16.170000076293945</v>
      </c>
      <c r="F251">
        <v>2.080930233001709</v>
      </c>
      <c r="G251">
        <v>1.2139999866485596</v>
      </c>
    </row>
    <row r="252" spans="1:7">
      <c r="A252" t="s">
        <v>457</v>
      </c>
      <c r="B252" t="s">
        <v>3583</v>
      </c>
      <c r="C252" t="s">
        <v>293</v>
      </c>
      <c r="D252" t="s">
        <v>6699</v>
      </c>
      <c r="E252">
        <v>27000</v>
      </c>
      <c r="F252">
        <v>11522.6279296875</v>
      </c>
      <c r="G252">
        <v>4102.1220703125</v>
      </c>
    </row>
    <row r="253" spans="1:7">
      <c r="A253" t="s">
        <v>457</v>
      </c>
      <c r="B253" t="s">
        <v>3583</v>
      </c>
      <c r="C253" t="s">
        <v>273</v>
      </c>
      <c r="D253" t="s">
        <v>6699</v>
      </c>
      <c r="E253">
        <v>32000</v>
      </c>
      <c r="F253">
        <v>13254.2880859375</v>
      </c>
      <c r="G253">
        <v>4718.6591796875</v>
      </c>
    </row>
    <row r="254" spans="1:7">
      <c r="A254" t="s">
        <v>457</v>
      </c>
      <c r="B254" t="s">
        <v>3583</v>
      </c>
      <c r="C254" t="s">
        <v>284</v>
      </c>
      <c r="D254" t="s">
        <v>6699</v>
      </c>
      <c r="E254">
        <v>44300</v>
      </c>
      <c r="F254">
        <v>18714.314453125</v>
      </c>
      <c r="G254">
        <v>4351.9228515625</v>
      </c>
    </row>
    <row r="255" spans="1:7">
      <c r="A255" t="s">
        <v>457</v>
      </c>
      <c r="B255" t="s">
        <v>3583</v>
      </c>
      <c r="C255" t="s">
        <v>272</v>
      </c>
      <c r="D255" t="s">
        <v>6699</v>
      </c>
      <c r="E255">
        <v>4</v>
      </c>
      <c r="F255">
        <v>3.395820140838623</v>
      </c>
      <c r="G255">
        <v>1.2100000381469727</v>
      </c>
    </row>
    <row r="256" spans="1:7">
      <c r="A256" t="s">
        <v>457</v>
      </c>
      <c r="B256" t="s">
        <v>3583</v>
      </c>
      <c r="C256" t="s">
        <v>6673</v>
      </c>
      <c r="D256" t="s">
        <v>6699</v>
      </c>
      <c r="E256">
        <v>1096520</v>
      </c>
      <c r="F256">
        <v>441810.34375</v>
      </c>
      <c r="G256">
        <v>156388.5625</v>
      </c>
    </row>
    <row r="257" spans="1:7">
      <c r="A257" t="s">
        <v>458</v>
      </c>
      <c r="B257" t="s">
        <v>3584</v>
      </c>
      <c r="C257" t="s">
        <v>272</v>
      </c>
      <c r="D257" t="s">
        <v>6699</v>
      </c>
      <c r="E257">
        <v>222.30000305175781</v>
      </c>
      <c r="F257">
        <v>129.7830810546875</v>
      </c>
      <c r="G257">
        <v>46.214000701904297</v>
      </c>
    </row>
    <row r="258" spans="1:7">
      <c r="A258" t="s">
        <v>458</v>
      </c>
      <c r="B258" t="s">
        <v>3584</v>
      </c>
      <c r="C258" t="s">
        <v>6673</v>
      </c>
      <c r="D258" t="s">
        <v>6699</v>
      </c>
      <c r="E258">
        <v>0.30000001192092896</v>
      </c>
      <c r="F258">
        <v>0.1685899943113327</v>
      </c>
      <c r="G258">
        <v>6.1000000685453415E-2</v>
      </c>
    </row>
    <row r="259" spans="1:7">
      <c r="A259" t="s">
        <v>459</v>
      </c>
      <c r="B259" t="s">
        <v>3585</v>
      </c>
      <c r="C259" t="s">
        <v>272</v>
      </c>
      <c r="D259" t="s">
        <v>6699</v>
      </c>
      <c r="E259">
        <v>703927</v>
      </c>
      <c r="F259">
        <v>88645.6015625</v>
      </c>
      <c r="G259">
        <v>21544.17578125</v>
      </c>
    </row>
    <row r="260" spans="1:7">
      <c r="A260" t="s">
        <v>460</v>
      </c>
      <c r="B260" t="s">
        <v>3586</v>
      </c>
      <c r="C260" t="s">
        <v>272</v>
      </c>
      <c r="D260" t="s">
        <v>6699</v>
      </c>
      <c r="E260">
        <v>46370.8984375</v>
      </c>
      <c r="F260">
        <v>9252.267578125</v>
      </c>
      <c r="G260">
        <v>2246.080078125</v>
      </c>
    </row>
    <row r="261" spans="1:7">
      <c r="A261" t="s">
        <v>461</v>
      </c>
      <c r="B261" t="s">
        <v>3587</v>
      </c>
      <c r="C261" t="s">
        <v>273</v>
      </c>
      <c r="D261" t="s">
        <v>6699</v>
      </c>
      <c r="E261">
        <v>90664.109375</v>
      </c>
      <c r="F261">
        <v>20543.900390625</v>
      </c>
      <c r="G261">
        <v>6269.23681640625</v>
      </c>
    </row>
    <row r="262" spans="1:7">
      <c r="A262" t="s">
        <v>462</v>
      </c>
      <c r="B262" t="s">
        <v>3588</v>
      </c>
      <c r="C262" t="s">
        <v>272</v>
      </c>
      <c r="D262" t="s">
        <v>6699</v>
      </c>
      <c r="E262">
        <v>590</v>
      </c>
      <c r="F262">
        <v>609.616455078125</v>
      </c>
      <c r="G262">
        <v>186.02699279785156</v>
      </c>
    </row>
    <row r="263" spans="1:7">
      <c r="A263" t="s">
        <v>462</v>
      </c>
      <c r="B263" t="s">
        <v>3588</v>
      </c>
      <c r="C263" t="s">
        <v>6673</v>
      </c>
      <c r="D263" t="s">
        <v>6699</v>
      </c>
      <c r="E263">
        <v>6800</v>
      </c>
      <c r="F263">
        <v>1760.09765625</v>
      </c>
      <c r="G263">
        <v>537.15997314453125</v>
      </c>
    </row>
    <row r="264" spans="1:7">
      <c r="A264" t="s">
        <v>463</v>
      </c>
      <c r="B264" t="s">
        <v>3589</v>
      </c>
      <c r="C264" t="s">
        <v>284</v>
      </c>
      <c r="D264" t="s">
        <v>6699</v>
      </c>
      <c r="E264">
        <v>16920</v>
      </c>
      <c r="F264">
        <v>9634.3857421875</v>
      </c>
      <c r="G264">
        <v>2341.222900390625</v>
      </c>
    </row>
    <row r="265" spans="1:7">
      <c r="A265" t="s">
        <v>463</v>
      </c>
      <c r="B265" t="s">
        <v>3589</v>
      </c>
      <c r="C265" t="s">
        <v>272</v>
      </c>
      <c r="D265" t="s">
        <v>6699</v>
      </c>
      <c r="E265">
        <v>1050</v>
      </c>
      <c r="F265">
        <v>156.38368225097656</v>
      </c>
      <c r="G265">
        <v>38.067001342773438</v>
      </c>
    </row>
    <row r="266" spans="1:7">
      <c r="A266" t="s">
        <v>6771</v>
      </c>
      <c r="B266" t="s">
        <v>6772</v>
      </c>
      <c r="C266" t="s">
        <v>284</v>
      </c>
      <c r="D266" t="s">
        <v>6699</v>
      </c>
      <c r="E266">
        <v>5000</v>
      </c>
      <c r="F266">
        <v>2952.539306640625</v>
      </c>
      <c r="G266">
        <v>717.468017578125</v>
      </c>
    </row>
    <row r="267" spans="1:7">
      <c r="A267" t="s">
        <v>6771</v>
      </c>
      <c r="B267" t="s">
        <v>6772</v>
      </c>
      <c r="C267" t="s">
        <v>272</v>
      </c>
      <c r="D267" t="s">
        <v>6699</v>
      </c>
      <c r="E267">
        <v>220</v>
      </c>
      <c r="F267">
        <v>366.05267333984375</v>
      </c>
      <c r="G267">
        <v>88.952003479003906</v>
      </c>
    </row>
    <row r="268" spans="1:7">
      <c r="A268" t="s">
        <v>464</v>
      </c>
      <c r="B268" t="s">
        <v>3590</v>
      </c>
      <c r="C268" t="s">
        <v>284</v>
      </c>
      <c r="D268" t="s">
        <v>6699</v>
      </c>
      <c r="E268">
        <v>3300</v>
      </c>
      <c r="F268">
        <v>1588.258056640625</v>
      </c>
      <c r="G268">
        <v>385.947998046875</v>
      </c>
    </row>
    <row r="269" spans="1:7">
      <c r="A269" t="s">
        <v>464</v>
      </c>
      <c r="B269" t="s">
        <v>3590</v>
      </c>
      <c r="C269" t="s">
        <v>272</v>
      </c>
      <c r="D269" t="s">
        <v>6699</v>
      </c>
      <c r="E269">
        <v>1264</v>
      </c>
      <c r="F269">
        <v>613.85479736328125</v>
      </c>
      <c r="G269">
        <v>149.1719970703125</v>
      </c>
    </row>
    <row r="270" spans="1:7">
      <c r="A270" t="s">
        <v>465</v>
      </c>
      <c r="B270" t="s">
        <v>3591</v>
      </c>
      <c r="C270" t="s">
        <v>284</v>
      </c>
      <c r="D270" t="s">
        <v>6699</v>
      </c>
      <c r="E270">
        <v>3400</v>
      </c>
      <c r="F270">
        <v>2007.7266845703125</v>
      </c>
      <c r="G270">
        <v>487.87799072265625</v>
      </c>
    </row>
    <row r="271" spans="1:7">
      <c r="A271" t="s">
        <v>466</v>
      </c>
      <c r="B271" t="s">
        <v>3592</v>
      </c>
      <c r="C271" t="s">
        <v>272</v>
      </c>
      <c r="D271" t="s">
        <v>6699</v>
      </c>
      <c r="E271">
        <v>86</v>
      </c>
      <c r="F271">
        <v>47.220802307128906</v>
      </c>
      <c r="G271">
        <v>11.47599983215332</v>
      </c>
    </row>
    <row r="272" spans="1:7">
      <c r="A272" t="s">
        <v>467</v>
      </c>
      <c r="B272" t="s">
        <v>3593</v>
      </c>
      <c r="C272" t="s">
        <v>284</v>
      </c>
      <c r="D272" t="s">
        <v>6699</v>
      </c>
      <c r="E272">
        <v>1750</v>
      </c>
      <c r="F272">
        <v>1203.2257080078125</v>
      </c>
      <c r="G272">
        <v>292.45001220703125</v>
      </c>
    </row>
    <row r="273" spans="1:7">
      <c r="A273" t="s">
        <v>467</v>
      </c>
      <c r="B273" t="s">
        <v>3593</v>
      </c>
      <c r="C273" t="s">
        <v>272</v>
      </c>
      <c r="D273" t="s">
        <v>6699</v>
      </c>
      <c r="E273">
        <v>300</v>
      </c>
      <c r="F273">
        <v>169.41325378417969</v>
      </c>
      <c r="G273">
        <v>41.234001159667969</v>
      </c>
    </row>
    <row r="274" spans="1:7">
      <c r="A274" t="s">
        <v>6773</v>
      </c>
      <c r="B274" t="s">
        <v>6774</v>
      </c>
      <c r="C274" t="s">
        <v>272</v>
      </c>
      <c r="D274" t="s">
        <v>6699</v>
      </c>
      <c r="E274">
        <v>290</v>
      </c>
      <c r="F274">
        <v>137.18336486816406</v>
      </c>
      <c r="G274">
        <v>34.560001373291016</v>
      </c>
    </row>
    <row r="275" spans="1:7">
      <c r="A275" t="s">
        <v>468</v>
      </c>
      <c r="B275" t="s">
        <v>3594</v>
      </c>
      <c r="C275" t="s">
        <v>6677</v>
      </c>
      <c r="D275" t="s">
        <v>6699</v>
      </c>
      <c r="E275">
        <v>16000</v>
      </c>
      <c r="F275">
        <v>21926.447265625</v>
      </c>
      <c r="G275">
        <v>5356.73193359375</v>
      </c>
    </row>
    <row r="276" spans="1:7">
      <c r="A276" t="s">
        <v>6775</v>
      </c>
      <c r="B276" t="s">
        <v>6776</v>
      </c>
      <c r="C276" t="s">
        <v>6677</v>
      </c>
      <c r="D276" t="s">
        <v>6699</v>
      </c>
      <c r="E276">
        <v>30000</v>
      </c>
      <c r="F276">
        <v>53438.04296875</v>
      </c>
      <c r="G276">
        <v>8999.1904296875</v>
      </c>
    </row>
    <row r="277" spans="1:7">
      <c r="A277" t="s">
        <v>469</v>
      </c>
      <c r="B277" t="s">
        <v>3595</v>
      </c>
      <c r="C277" t="s">
        <v>272</v>
      </c>
      <c r="D277" t="s">
        <v>6699</v>
      </c>
      <c r="E277">
        <v>320434</v>
      </c>
      <c r="F277">
        <v>33665.91015625</v>
      </c>
      <c r="G277">
        <v>6290.13720703125</v>
      </c>
    </row>
    <row r="278" spans="1:7">
      <c r="A278" t="s">
        <v>469</v>
      </c>
      <c r="B278" t="s">
        <v>3595</v>
      </c>
      <c r="C278" t="s">
        <v>6678</v>
      </c>
      <c r="D278" t="s">
        <v>6699</v>
      </c>
      <c r="E278">
        <v>40000</v>
      </c>
      <c r="F278">
        <v>2199.199951171875</v>
      </c>
      <c r="G278">
        <v>410.21600341796875</v>
      </c>
    </row>
    <row r="279" spans="1:7">
      <c r="A279" t="s">
        <v>470</v>
      </c>
      <c r="B279" t="s">
        <v>3596</v>
      </c>
      <c r="C279" t="s">
        <v>272</v>
      </c>
      <c r="D279" t="s">
        <v>6699</v>
      </c>
      <c r="E279">
        <v>6639.580078125</v>
      </c>
      <c r="F279">
        <v>1075.2457275390625</v>
      </c>
      <c r="G279">
        <v>200.77099609375</v>
      </c>
    </row>
    <row r="280" spans="1:7">
      <c r="A280" t="s">
        <v>471</v>
      </c>
      <c r="B280" t="s">
        <v>3597</v>
      </c>
      <c r="C280" t="s">
        <v>272</v>
      </c>
      <c r="D280" t="s">
        <v>6699</v>
      </c>
      <c r="E280">
        <v>25</v>
      </c>
      <c r="F280">
        <v>3.8115701675415039</v>
      </c>
      <c r="G280">
        <v>0.77799999713897705</v>
      </c>
    </row>
    <row r="281" spans="1:7">
      <c r="A281" t="s">
        <v>472</v>
      </c>
      <c r="B281" t="s">
        <v>3598</v>
      </c>
      <c r="C281" t="s">
        <v>272</v>
      </c>
      <c r="D281" t="s">
        <v>6699</v>
      </c>
      <c r="E281">
        <v>486004</v>
      </c>
      <c r="F281">
        <v>127799.3359375</v>
      </c>
      <c r="G281">
        <v>23838.17578125</v>
      </c>
    </row>
    <row r="282" spans="1:7">
      <c r="A282" t="s">
        <v>473</v>
      </c>
      <c r="B282" t="s">
        <v>3599</v>
      </c>
      <c r="C282" t="s">
        <v>272</v>
      </c>
      <c r="D282" t="s">
        <v>6699</v>
      </c>
      <c r="E282">
        <v>19450</v>
      </c>
      <c r="F282">
        <v>5479.89990234375</v>
      </c>
      <c r="G282">
        <v>1027.125</v>
      </c>
    </row>
    <row r="283" spans="1:7">
      <c r="A283" t="s">
        <v>474</v>
      </c>
      <c r="B283" t="s">
        <v>3600</v>
      </c>
      <c r="C283" t="s">
        <v>272</v>
      </c>
      <c r="D283" t="s">
        <v>6699</v>
      </c>
      <c r="E283">
        <v>4700</v>
      </c>
      <c r="F283">
        <v>931.71258544921875</v>
      </c>
      <c r="G283">
        <v>173.83500671386719</v>
      </c>
    </row>
    <row r="284" spans="1:7">
      <c r="A284" t="s">
        <v>475</v>
      </c>
      <c r="B284" t="s">
        <v>3601</v>
      </c>
      <c r="C284" t="s">
        <v>272</v>
      </c>
      <c r="D284" t="s">
        <v>6699</v>
      </c>
      <c r="E284">
        <v>15845</v>
      </c>
      <c r="F284">
        <v>3087.7685546875</v>
      </c>
      <c r="G284">
        <v>576.20599365234375</v>
      </c>
    </row>
    <row r="285" spans="1:7">
      <c r="A285" t="s">
        <v>6567</v>
      </c>
      <c r="B285" t="s">
        <v>6615</v>
      </c>
      <c r="C285" t="s">
        <v>272</v>
      </c>
      <c r="D285" t="s">
        <v>6699</v>
      </c>
      <c r="E285">
        <v>2</v>
      </c>
      <c r="F285">
        <v>13.772900581359863</v>
      </c>
      <c r="G285">
        <v>1.4429999589920044</v>
      </c>
    </row>
    <row r="286" spans="1:7">
      <c r="A286" t="s">
        <v>6568</v>
      </c>
      <c r="B286" t="s">
        <v>6616</v>
      </c>
      <c r="C286" t="s">
        <v>272</v>
      </c>
      <c r="D286" t="s">
        <v>6699</v>
      </c>
      <c r="E286">
        <v>32940</v>
      </c>
      <c r="F286">
        <v>7094.34423828125</v>
      </c>
      <c r="G286">
        <v>15.694000244140625</v>
      </c>
    </row>
    <row r="287" spans="1:7">
      <c r="A287" t="s">
        <v>477</v>
      </c>
      <c r="B287" t="s">
        <v>3603</v>
      </c>
      <c r="C287" t="s">
        <v>272</v>
      </c>
      <c r="D287" t="s">
        <v>6699</v>
      </c>
      <c r="E287">
        <v>2</v>
      </c>
      <c r="F287">
        <v>470.03277587890625</v>
      </c>
      <c r="G287">
        <v>114.21900177001953</v>
      </c>
    </row>
    <row r="288" spans="1:7">
      <c r="A288" t="s">
        <v>478</v>
      </c>
      <c r="B288" t="s">
        <v>3604</v>
      </c>
      <c r="C288" t="s">
        <v>272</v>
      </c>
      <c r="D288" t="s">
        <v>6699</v>
      </c>
      <c r="E288">
        <v>20</v>
      </c>
      <c r="F288">
        <v>3.2791399955749512</v>
      </c>
      <c r="G288">
        <v>0.164000004529953</v>
      </c>
    </row>
    <row r="289" spans="1:7">
      <c r="A289" t="s">
        <v>478</v>
      </c>
      <c r="B289" t="s">
        <v>3604</v>
      </c>
      <c r="C289" t="s">
        <v>6674</v>
      </c>
      <c r="D289" t="s">
        <v>6699</v>
      </c>
      <c r="E289">
        <v>28000</v>
      </c>
      <c r="F289">
        <v>2174.10791015625</v>
      </c>
      <c r="G289">
        <v>217.47599792480469</v>
      </c>
    </row>
    <row r="290" spans="1:7">
      <c r="A290" t="s">
        <v>479</v>
      </c>
      <c r="B290" t="s">
        <v>3605</v>
      </c>
      <c r="C290" t="s">
        <v>272</v>
      </c>
      <c r="D290" t="s">
        <v>6699</v>
      </c>
      <c r="E290">
        <v>16189.5</v>
      </c>
      <c r="F290">
        <v>3057.004638671875</v>
      </c>
      <c r="G290">
        <v>300.60598754882812</v>
      </c>
    </row>
    <row r="291" spans="1:7">
      <c r="A291" t="s">
        <v>480</v>
      </c>
      <c r="B291" t="s">
        <v>3606</v>
      </c>
      <c r="C291" t="s">
        <v>272</v>
      </c>
      <c r="D291" t="s">
        <v>6699</v>
      </c>
      <c r="E291">
        <v>108850.5</v>
      </c>
      <c r="F291">
        <v>14255.7939453125</v>
      </c>
      <c r="G291">
        <v>1429.60498046875</v>
      </c>
    </row>
    <row r="292" spans="1:7">
      <c r="A292" t="s">
        <v>480</v>
      </c>
      <c r="B292" t="s">
        <v>3606</v>
      </c>
      <c r="C292" t="s">
        <v>6674</v>
      </c>
      <c r="D292" t="s">
        <v>6699</v>
      </c>
      <c r="E292">
        <v>79000</v>
      </c>
      <c r="F292">
        <v>6344.93798828125</v>
      </c>
      <c r="G292">
        <v>634.69097900390625</v>
      </c>
    </row>
    <row r="293" spans="1:7">
      <c r="A293" t="s">
        <v>481</v>
      </c>
      <c r="B293" t="s">
        <v>3607</v>
      </c>
      <c r="C293" t="s">
        <v>6672</v>
      </c>
      <c r="D293" t="s">
        <v>6699</v>
      </c>
      <c r="E293">
        <v>540.79998779296875</v>
      </c>
      <c r="F293">
        <v>101.42292785644531</v>
      </c>
      <c r="G293">
        <v>24.646999359130859</v>
      </c>
    </row>
    <row r="294" spans="1:7">
      <c r="A294" t="s">
        <v>481</v>
      </c>
      <c r="B294" t="s">
        <v>3607</v>
      </c>
      <c r="C294" t="s">
        <v>272</v>
      </c>
      <c r="D294" t="s">
        <v>6699</v>
      </c>
      <c r="E294">
        <v>26222.189453125</v>
      </c>
      <c r="F294">
        <v>12217.09375</v>
      </c>
      <c r="G294">
        <v>2988.240966796875</v>
      </c>
    </row>
    <row r="295" spans="1:7">
      <c r="A295" t="s">
        <v>482</v>
      </c>
      <c r="B295" t="s">
        <v>3608</v>
      </c>
      <c r="C295" t="s">
        <v>272</v>
      </c>
      <c r="D295" t="s">
        <v>6699</v>
      </c>
      <c r="E295">
        <v>78065.5</v>
      </c>
      <c r="F295">
        <v>5207.2001953125</v>
      </c>
      <c r="G295">
        <v>979.9539794921875</v>
      </c>
    </row>
    <row r="296" spans="1:7">
      <c r="A296" t="s">
        <v>483</v>
      </c>
      <c r="B296" t="s">
        <v>3609</v>
      </c>
      <c r="C296" t="s">
        <v>273</v>
      </c>
      <c r="D296" t="s">
        <v>6699</v>
      </c>
      <c r="E296">
        <v>2955</v>
      </c>
      <c r="F296">
        <v>542.675537109375</v>
      </c>
      <c r="G296">
        <v>138.70399475097656</v>
      </c>
    </row>
    <row r="297" spans="1:7">
      <c r="A297" t="s">
        <v>483</v>
      </c>
      <c r="B297" t="s">
        <v>3609</v>
      </c>
      <c r="C297" t="s">
        <v>284</v>
      </c>
      <c r="D297" t="s">
        <v>6699</v>
      </c>
      <c r="E297">
        <v>1000</v>
      </c>
      <c r="F297">
        <v>944.8125</v>
      </c>
      <c r="G297">
        <v>229.656005859375</v>
      </c>
    </row>
    <row r="298" spans="1:7">
      <c r="A298" t="s">
        <v>483</v>
      </c>
      <c r="B298" t="s">
        <v>3609</v>
      </c>
      <c r="C298" t="s">
        <v>272</v>
      </c>
      <c r="D298" t="s">
        <v>6699</v>
      </c>
      <c r="E298">
        <v>48784.0390625</v>
      </c>
      <c r="F298">
        <v>11827.958984375</v>
      </c>
      <c r="G298">
        <v>2872.375</v>
      </c>
    </row>
    <row r="299" spans="1:7">
      <c r="A299" t="s">
        <v>483</v>
      </c>
      <c r="B299" t="s">
        <v>3609</v>
      </c>
      <c r="C299" t="s">
        <v>299</v>
      </c>
      <c r="D299" t="s">
        <v>6699</v>
      </c>
      <c r="E299">
        <v>48000</v>
      </c>
      <c r="F299">
        <v>4181.0751953125</v>
      </c>
      <c r="G299">
        <v>1016.197998046875</v>
      </c>
    </row>
    <row r="300" spans="1:7">
      <c r="A300" t="s">
        <v>6777</v>
      </c>
      <c r="B300" t="s">
        <v>6778</v>
      </c>
      <c r="C300" t="s">
        <v>272</v>
      </c>
      <c r="D300" t="s">
        <v>6699</v>
      </c>
      <c r="E300">
        <v>86410</v>
      </c>
      <c r="F300">
        <v>2191.386962890625</v>
      </c>
      <c r="G300">
        <v>109.76599884033203</v>
      </c>
    </row>
    <row r="301" spans="1:7">
      <c r="A301" t="s">
        <v>484</v>
      </c>
      <c r="B301" t="s">
        <v>3610</v>
      </c>
      <c r="C301" t="s">
        <v>272</v>
      </c>
      <c r="D301" t="s">
        <v>6699</v>
      </c>
      <c r="E301">
        <v>24169036</v>
      </c>
      <c r="F301">
        <v>745388.9375</v>
      </c>
      <c r="G301">
        <v>37298.26953125</v>
      </c>
    </row>
    <row r="302" spans="1:7">
      <c r="A302" t="s">
        <v>485</v>
      </c>
      <c r="B302" t="s">
        <v>3611</v>
      </c>
      <c r="C302" t="s">
        <v>272</v>
      </c>
      <c r="D302" t="s">
        <v>6699</v>
      </c>
      <c r="E302">
        <v>5287935</v>
      </c>
      <c r="F302">
        <v>171004.671875</v>
      </c>
      <c r="G302">
        <v>8555.4716796875</v>
      </c>
    </row>
    <row r="303" spans="1:7">
      <c r="A303" t="s">
        <v>6779</v>
      </c>
      <c r="B303" t="s">
        <v>6780</v>
      </c>
      <c r="C303" t="s">
        <v>6671</v>
      </c>
      <c r="D303" t="s">
        <v>6699</v>
      </c>
      <c r="E303">
        <v>110</v>
      </c>
      <c r="F303">
        <v>12.611740112304688</v>
      </c>
      <c r="G303">
        <v>1.2619999647140503</v>
      </c>
    </row>
    <row r="304" spans="1:7">
      <c r="A304" t="s">
        <v>6781</v>
      </c>
      <c r="B304" t="s">
        <v>6782</v>
      </c>
      <c r="C304" t="s">
        <v>272</v>
      </c>
      <c r="D304" t="s">
        <v>6699</v>
      </c>
      <c r="E304">
        <v>77125</v>
      </c>
      <c r="F304">
        <v>2588.706298828125</v>
      </c>
      <c r="G304">
        <v>129.63099670410156</v>
      </c>
    </row>
    <row r="305" spans="1:7">
      <c r="A305" t="s">
        <v>6781</v>
      </c>
      <c r="B305" t="s">
        <v>6782</v>
      </c>
      <c r="C305" t="s">
        <v>283</v>
      </c>
      <c r="D305" t="s">
        <v>6699</v>
      </c>
      <c r="E305">
        <v>905880</v>
      </c>
      <c r="F305">
        <v>28125.29296875</v>
      </c>
      <c r="G305">
        <v>2812.659912109375</v>
      </c>
    </row>
    <row r="306" spans="1:7">
      <c r="A306" t="s">
        <v>486</v>
      </c>
      <c r="B306" t="s">
        <v>3612</v>
      </c>
      <c r="C306" t="s">
        <v>289</v>
      </c>
      <c r="D306" t="s">
        <v>6699</v>
      </c>
      <c r="E306">
        <v>7926900</v>
      </c>
      <c r="F306">
        <v>214192.578125</v>
      </c>
      <c r="G306">
        <v>21424.431640625</v>
      </c>
    </row>
    <row r="307" spans="1:7">
      <c r="A307" t="s">
        <v>486</v>
      </c>
      <c r="B307" t="s">
        <v>3612</v>
      </c>
      <c r="C307" t="s">
        <v>272</v>
      </c>
      <c r="D307" t="s">
        <v>6699</v>
      </c>
      <c r="E307">
        <v>12736805</v>
      </c>
      <c r="F307">
        <v>482426.03125</v>
      </c>
      <c r="G307">
        <v>24139.5078125</v>
      </c>
    </row>
    <row r="308" spans="1:7">
      <c r="A308" t="s">
        <v>486</v>
      </c>
      <c r="B308" t="s">
        <v>3612</v>
      </c>
      <c r="C308" t="s">
        <v>6674</v>
      </c>
      <c r="D308" t="s">
        <v>6699</v>
      </c>
      <c r="E308">
        <v>1385500</v>
      </c>
      <c r="F308">
        <v>52665.7265625</v>
      </c>
      <c r="G308">
        <v>5266.76904296875</v>
      </c>
    </row>
    <row r="309" spans="1:7">
      <c r="A309" t="s">
        <v>486</v>
      </c>
      <c r="B309" t="s">
        <v>3612</v>
      </c>
      <c r="C309" t="s">
        <v>285</v>
      </c>
      <c r="D309" t="s">
        <v>6699</v>
      </c>
      <c r="E309">
        <v>527638</v>
      </c>
      <c r="F309">
        <v>13096.3115234375</v>
      </c>
      <c r="G309">
        <v>1309.697021484375</v>
      </c>
    </row>
    <row r="310" spans="1:7">
      <c r="A310" t="s">
        <v>487</v>
      </c>
      <c r="B310" t="s">
        <v>3613</v>
      </c>
      <c r="C310" t="s">
        <v>272</v>
      </c>
      <c r="D310" t="s">
        <v>6699</v>
      </c>
      <c r="E310">
        <v>16051465</v>
      </c>
      <c r="F310">
        <v>402975.625</v>
      </c>
      <c r="G310">
        <v>20180.57421875</v>
      </c>
    </row>
    <row r="311" spans="1:7">
      <c r="A311" t="s">
        <v>487</v>
      </c>
      <c r="B311" t="s">
        <v>3613</v>
      </c>
      <c r="C311" t="s">
        <v>277</v>
      </c>
      <c r="D311" t="s">
        <v>6699</v>
      </c>
      <c r="E311">
        <v>0.89999997615814209</v>
      </c>
      <c r="F311">
        <v>0.32875999808311462</v>
      </c>
      <c r="G311">
        <v>3.2999999821186066E-2</v>
      </c>
    </row>
    <row r="312" spans="1:7">
      <c r="A312" t="s">
        <v>488</v>
      </c>
      <c r="B312" t="s">
        <v>3614</v>
      </c>
      <c r="C312" t="s">
        <v>272</v>
      </c>
      <c r="D312" t="s">
        <v>6699</v>
      </c>
      <c r="E312">
        <v>25</v>
      </c>
      <c r="F312">
        <v>1.3474599123001099</v>
      </c>
      <c r="G312">
        <v>0.1080000028014183</v>
      </c>
    </row>
    <row r="313" spans="1:7">
      <c r="A313" t="s">
        <v>488</v>
      </c>
      <c r="B313" t="s">
        <v>3614</v>
      </c>
      <c r="C313" t="s">
        <v>6671</v>
      </c>
      <c r="D313" t="s">
        <v>6699</v>
      </c>
      <c r="E313">
        <v>11</v>
      </c>
      <c r="F313">
        <v>1.2611700296401978</v>
      </c>
      <c r="G313">
        <v>0.12700000405311584</v>
      </c>
    </row>
    <row r="314" spans="1:7">
      <c r="A314" t="s">
        <v>488</v>
      </c>
      <c r="B314" t="s">
        <v>3614</v>
      </c>
      <c r="C314" t="s">
        <v>277</v>
      </c>
      <c r="D314" t="s">
        <v>6699</v>
      </c>
      <c r="E314">
        <v>500</v>
      </c>
      <c r="F314">
        <v>37.225170135498047</v>
      </c>
      <c r="G314">
        <v>3.7230000495910645</v>
      </c>
    </row>
    <row r="315" spans="1:7">
      <c r="A315" t="s">
        <v>489</v>
      </c>
      <c r="B315" t="s">
        <v>3615</v>
      </c>
      <c r="C315" t="s">
        <v>273</v>
      </c>
      <c r="D315" t="s">
        <v>6699</v>
      </c>
      <c r="E315">
        <v>3375</v>
      </c>
      <c r="F315">
        <v>100.01496124267578</v>
      </c>
      <c r="G315">
        <v>10.067000389099121</v>
      </c>
    </row>
    <row r="316" spans="1:7">
      <c r="A316" t="s">
        <v>489</v>
      </c>
      <c r="B316" t="s">
        <v>3615</v>
      </c>
      <c r="C316" t="s">
        <v>272</v>
      </c>
      <c r="D316" t="s">
        <v>6699</v>
      </c>
      <c r="E316">
        <v>25600460</v>
      </c>
      <c r="F316">
        <v>1211283.375</v>
      </c>
      <c r="G316">
        <v>96980.8984375</v>
      </c>
    </row>
    <row r="317" spans="1:7">
      <c r="A317" t="s">
        <v>489</v>
      </c>
      <c r="B317" t="s">
        <v>3615</v>
      </c>
      <c r="C317" t="s">
        <v>277</v>
      </c>
      <c r="D317" t="s">
        <v>6699</v>
      </c>
      <c r="E317">
        <v>1800</v>
      </c>
      <c r="F317">
        <v>360.157958984375</v>
      </c>
      <c r="G317">
        <v>36.081001281738281</v>
      </c>
    </row>
    <row r="318" spans="1:7">
      <c r="A318" t="s">
        <v>490</v>
      </c>
      <c r="B318" t="s">
        <v>3616</v>
      </c>
      <c r="C318" t="s">
        <v>272</v>
      </c>
      <c r="D318" t="s">
        <v>6699</v>
      </c>
      <c r="E318">
        <v>1644260</v>
      </c>
      <c r="F318">
        <v>42075.046875</v>
      </c>
      <c r="G318">
        <v>3369.677001953125</v>
      </c>
    </row>
    <row r="319" spans="1:7">
      <c r="A319" t="s">
        <v>491</v>
      </c>
      <c r="B319" t="s">
        <v>3617</v>
      </c>
      <c r="C319" t="s">
        <v>272</v>
      </c>
      <c r="D319" t="s">
        <v>6699</v>
      </c>
      <c r="E319">
        <v>20050</v>
      </c>
      <c r="F319">
        <v>800.38165283203125</v>
      </c>
      <c r="G319">
        <v>40.084999084472656</v>
      </c>
    </row>
    <row r="320" spans="1:7">
      <c r="A320" t="s">
        <v>492</v>
      </c>
      <c r="B320" t="s">
        <v>3618</v>
      </c>
      <c r="C320" t="s">
        <v>272</v>
      </c>
      <c r="D320" t="s">
        <v>6699</v>
      </c>
      <c r="E320">
        <v>941330</v>
      </c>
      <c r="F320">
        <v>23991.87109375</v>
      </c>
      <c r="G320">
        <v>1202.281005859375</v>
      </c>
    </row>
    <row r="321" spans="1:7">
      <c r="A321" t="s">
        <v>6783</v>
      </c>
      <c r="B321" t="s">
        <v>6784</v>
      </c>
      <c r="C321" t="s">
        <v>272</v>
      </c>
      <c r="D321" t="s">
        <v>6699</v>
      </c>
      <c r="E321">
        <v>100</v>
      </c>
      <c r="F321">
        <v>49.006000518798828</v>
      </c>
      <c r="G321">
        <v>8.8870000839233398</v>
      </c>
    </row>
    <row r="322" spans="1:7">
      <c r="A322" t="s">
        <v>493</v>
      </c>
      <c r="B322" t="s">
        <v>3619</v>
      </c>
      <c r="C322" t="s">
        <v>272</v>
      </c>
      <c r="D322" t="s">
        <v>6699</v>
      </c>
      <c r="E322">
        <v>93653</v>
      </c>
      <c r="F322">
        <v>3753.429443359375</v>
      </c>
      <c r="G322">
        <v>793.8790283203125</v>
      </c>
    </row>
    <row r="323" spans="1:7">
      <c r="A323" t="s">
        <v>6785</v>
      </c>
      <c r="B323" t="s">
        <v>6786</v>
      </c>
      <c r="C323" t="s">
        <v>272</v>
      </c>
      <c r="D323" t="s">
        <v>6699</v>
      </c>
      <c r="E323">
        <v>500</v>
      </c>
      <c r="F323">
        <v>22.935310363769531</v>
      </c>
      <c r="G323">
        <v>1.2120000123977661</v>
      </c>
    </row>
    <row r="324" spans="1:7">
      <c r="A324" t="s">
        <v>494</v>
      </c>
      <c r="B324" t="s">
        <v>3620</v>
      </c>
      <c r="C324" t="s">
        <v>272</v>
      </c>
      <c r="D324" t="s">
        <v>6699</v>
      </c>
      <c r="E324">
        <v>15510</v>
      </c>
      <c r="F324">
        <v>619.2572021484375</v>
      </c>
      <c r="G324">
        <v>32.064998626708984</v>
      </c>
    </row>
    <row r="325" spans="1:7">
      <c r="A325" t="s">
        <v>494</v>
      </c>
      <c r="B325" t="s">
        <v>3620</v>
      </c>
      <c r="C325" t="s">
        <v>6671</v>
      </c>
      <c r="D325" t="s">
        <v>6699</v>
      </c>
      <c r="E325">
        <v>119</v>
      </c>
      <c r="F325">
        <v>10.343000411987305</v>
      </c>
      <c r="G325">
        <v>1.8550000190734863</v>
      </c>
    </row>
    <row r="326" spans="1:7">
      <c r="A326" t="s">
        <v>494</v>
      </c>
      <c r="B326" t="s">
        <v>3620</v>
      </c>
      <c r="C326" t="s">
        <v>282</v>
      </c>
      <c r="D326" t="s">
        <v>6699</v>
      </c>
      <c r="E326">
        <v>5</v>
      </c>
      <c r="F326">
        <v>1.7726199626922607</v>
      </c>
      <c r="G326">
        <v>0.17800000309944153</v>
      </c>
    </row>
    <row r="327" spans="1:7">
      <c r="A327" t="s">
        <v>495</v>
      </c>
      <c r="B327" t="s">
        <v>3621</v>
      </c>
      <c r="C327" t="s">
        <v>272</v>
      </c>
      <c r="D327" t="s">
        <v>6699</v>
      </c>
      <c r="E327">
        <v>120</v>
      </c>
      <c r="F327">
        <v>4.4681801795959473</v>
      </c>
      <c r="G327">
        <v>1.0959999561309814</v>
      </c>
    </row>
    <row r="328" spans="1:7">
      <c r="A328" t="s">
        <v>496</v>
      </c>
      <c r="B328" t="s">
        <v>3622</v>
      </c>
      <c r="C328" t="s">
        <v>273</v>
      </c>
      <c r="D328" t="s">
        <v>6699</v>
      </c>
      <c r="E328">
        <v>5</v>
      </c>
      <c r="F328">
        <v>4.3110599517822266</v>
      </c>
      <c r="G328">
        <v>1.0490000247955322</v>
      </c>
    </row>
    <row r="329" spans="1:7">
      <c r="A329" t="s">
        <v>496</v>
      </c>
      <c r="B329" t="s">
        <v>3622</v>
      </c>
      <c r="C329" t="s">
        <v>272</v>
      </c>
      <c r="D329" t="s">
        <v>6699</v>
      </c>
      <c r="E329">
        <v>67530</v>
      </c>
      <c r="F329">
        <v>3838.265869140625</v>
      </c>
      <c r="G329">
        <v>696.90997314453125</v>
      </c>
    </row>
    <row r="330" spans="1:7">
      <c r="A330" t="s">
        <v>497</v>
      </c>
      <c r="B330" t="s">
        <v>3623</v>
      </c>
      <c r="C330" t="s">
        <v>272</v>
      </c>
      <c r="D330" t="s">
        <v>6699</v>
      </c>
      <c r="E330">
        <v>36785</v>
      </c>
      <c r="F330">
        <v>1624.9234619140625</v>
      </c>
      <c r="G330">
        <v>342.70098876953125</v>
      </c>
    </row>
    <row r="331" spans="1:7">
      <c r="A331" t="s">
        <v>6787</v>
      </c>
      <c r="B331" t="s">
        <v>6788</v>
      </c>
      <c r="C331" t="s">
        <v>272</v>
      </c>
      <c r="D331" t="s">
        <v>6699</v>
      </c>
      <c r="E331">
        <v>100</v>
      </c>
      <c r="F331">
        <v>20.255500793457031</v>
      </c>
      <c r="G331">
        <v>1.0130000114440918</v>
      </c>
    </row>
    <row r="332" spans="1:7">
      <c r="A332" t="s">
        <v>498</v>
      </c>
      <c r="B332" t="s">
        <v>3624</v>
      </c>
      <c r="C332" t="s">
        <v>272</v>
      </c>
      <c r="D332" t="s">
        <v>6699</v>
      </c>
      <c r="E332">
        <v>30000</v>
      </c>
      <c r="F332">
        <v>1758.0194091796875</v>
      </c>
      <c r="G332">
        <v>87.96600341796875</v>
      </c>
    </row>
    <row r="333" spans="1:7">
      <c r="A333" t="s">
        <v>6789</v>
      </c>
      <c r="B333" t="s">
        <v>6790</v>
      </c>
      <c r="C333" t="s">
        <v>272</v>
      </c>
      <c r="D333" t="s">
        <v>6699</v>
      </c>
      <c r="E333">
        <v>7</v>
      </c>
      <c r="F333">
        <v>1.6175299882888794</v>
      </c>
      <c r="G333">
        <v>0.39500001072883606</v>
      </c>
    </row>
    <row r="334" spans="1:7">
      <c r="A334" t="s">
        <v>499</v>
      </c>
      <c r="B334" t="s">
        <v>3625</v>
      </c>
      <c r="C334" t="s">
        <v>272</v>
      </c>
      <c r="D334" t="s">
        <v>6699</v>
      </c>
      <c r="E334">
        <v>600</v>
      </c>
      <c r="F334">
        <v>111.40528869628906</v>
      </c>
      <c r="G334">
        <v>27.13800048828125</v>
      </c>
    </row>
    <row r="335" spans="1:7">
      <c r="A335" t="s">
        <v>500</v>
      </c>
      <c r="B335" t="s">
        <v>3626</v>
      </c>
      <c r="C335" t="s">
        <v>272</v>
      </c>
      <c r="D335" t="s">
        <v>6699</v>
      </c>
      <c r="E335">
        <v>26003</v>
      </c>
      <c r="F335">
        <v>779.53436279296875</v>
      </c>
      <c r="G335">
        <v>145.5570068359375</v>
      </c>
    </row>
    <row r="336" spans="1:7">
      <c r="A336" t="s">
        <v>501</v>
      </c>
      <c r="B336" t="s">
        <v>3627</v>
      </c>
      <c r="C336" t="s">
        <v>272</v>
      </c>
      <c r="D336" t="s">
        <v>6699</v>
      </c>
      <c r="E336">
        <v>2885</v>
      </c>
      <c r="F336">
        <v>425.20855712890625</v>
      </c>
      <c r="G336">
        <v>79.531997680664063</v>
      </c>
    </row>
    <row r="337" spans="1:7">
      <c r="A337" t="s">
        <v>501</v>
      </c>
      <c r="B337" t="s">
        <v>3627</v>
      </c>
      <c r="C337" t="s">
        <v>279</v>
      </c>
      <c r="D337" t="s">
        <v>6699</v>
      </c>
      <c r="E337">
        <v>18750</v>
      </c>
      <c r="F337">
        <v>2460.364501953125</v>
      </c>
      <c r="G337">
        <v>458.92401123046875</v>
      </c>
    </row>
    <row r="338" spans="1:7">
      <c r="A338" t="s">
        <v>501</v>
      </c>
      <c r="B338" t="s">
        <v>3627</v>
      </c>
      <c r="C338" t="s">
        <v>6673</v>
      </c>
      <c r="D338" t="s">
        <v>6699</v>
      </c>
      <c r="E338">
        <v>23000</v>
      </c>
      <c r="F338">
        <v>3504.516357421875</v>
      </c>
      <c r="G338">
        <v>665.04901123046875</v>
      </c>
    </row>
    <row r="339" spans="1:7">
      <c r="A339" t="s">
        <v>502</v>
      </c>
      <c r="B339" t="s">
        <v>3628</v>
      </c>
      <c r="C339" t="s">
        <v>287</v>
      </c>
      <c r="D339" t="s">
        <v>6699</v>
      </c>
      <c r="E339">
        <v>95140</v>
      </c>
      <c r="F339">
        <v>6000.11962890625</v>
      </c>
      <c r="G339">
        <v>1800.2230224609375</v>
      </c>
    </row>
    <row r="340" spans="1:7">
      <c r="A340" t="s">
        <v>502</v>
      </c>
      <c r="B340" t="s">
        <v>3628</v>
      </c>
      <c r="C340" t="s">
        <v>272</v>
      </c>
      <c r="D340" t="s">
        <v>6699</v>
      </c>
      <c r="E340">
        <v>60000</v>
      </c>
      <c r="F340">
        <v>3363.14990234375</v>
      </c>
      <c r="G340">
        <v>1007.39501953125</v>
      </c>
    </row>
    <row r="341" spans="1:7">
      <c r="A341" t="s">
        <v>503</v>
      </c>
      <c r="B341" t="s">
        <v>3629</v>
      </c>
      <c r="C341" t="s">
        <v>273</v>
      </c>
      <c r="D341" t="s">
        <v>6699</v>
      </c>
      <c r="E341">
        <v>625</v>
      </c>
      <c r="F341">
        <v>23.872219085693359</v>
      </c>
      <c r="G341">
        <v>7.1529998779296875</v>
      </c>
    </row>
    <row r="342" spans="1:7">
      <c r="A342" t="s">
        <v>503</v>
      </c>
      <c r="B342" t="s">
        <v>3629</v>
      </c>
      <c r="C342" t="s">
        <v>272</v>
      </c>
      <c r="D342" t="s">
        <v>6699</v>
      </c>
      <c r="E342">
        <v>576300</v>
      </c>
      <c r="F342">
        <v>25770.5859375</v>
      </c>
      <c r="G342">
        <v>7501.8251953125</v>
      </c>
    </row>
    <row r="343" spans="1:7">
      <c r="A343" t="s">
        <v>504</v>
      </c>
      <c r="B343" t="s">
        <v>3630</v>
      </c>
      <c r="C343" t="s">
        <v>273</v>
      </c>
      <c r="D343" t="s">
        <v>6699</v>
      </c>
      <c r="E343">
        <v>0.5</v>
      </c>
      <c r="F343">
        <v>0.12928000092506409</v>
      </c>
      <c r="G343">
        <v>3.2000001519918442E-2</v>
      </c>
    </row>
    <row r="344" spans="1:7">
      <c r="A344" t="s">
        <v>504</v>
      </c>
      <c r="B344" t="s">
        <v>3630</v>
      </c>
      <c r="C344" t="s">
        <v>272</v>
      </c>
      <c r="D344" t="s">
        <v>6699</v>
      </c>
      <c r="E344">
        <v>761010</v>
      </c>
      <c r="F344">
        <v>38926.67578125</v>
      </c>
      <c r="G344">
        <v>7766.291015625</v>
      </c>
    </row>
    <row r="345" spans="1:7">
      <c r="A345" t="s">
        <v>6791</v>
      </c>
      <c r="B345" t="s">
        <v>6792</v>
      </c>
      <c r="C345" t="s">
        <v>272</v>
      </c>
      <c r="D345" t="s">
        <v>6699</v>
      </c>
      <c r="E345">
        <v>600</v>
      </c>
      <c r="F345">
        <v>55.702640533447266</v>
      </c>
      <c r="G345">
        <v>13.536999702453613</v>
      </c>
    </row>
    <row r="346" spans="1:7">
      <c r="A346" t="s">
        <v>505</v>
      </c>
      <c r="B346" t="s">
        <v>3631</v>
      </c>
      <c r="C346" t="s">
        <v>272</v>
      </c>
      <c r="D346" t="s">
        <v>6699</v>
      </c>
      <c r="E346">
        <v>26</v>
      </c>
      <c r="F346">
        <v>8.8291893005371094</v>
      </c>
      <c r="G346">
        <v>2.1470000743865967</v>
      </c>
    </row>
    <row r="347" spans="1:7">
      <c r="A347" t="s">
        <v>506</v>
      </c>
      <c r="B347" t="s">
        <v>3632</v>
      </c>
      <c r="C347" t="s">
        <v>272</v>
      </c>
      <c r="D347" t="s">
        <v>6699</v>
      </c>
      <c r="E347">
        <v>5.000000074505806E-2</v>
      </c>
      <c r="F347">
        <v>1.4216700792312622</v>
      </c>
      <c r="G347">
        <v>0.34700000286102295</v>
      </c>
    </row>
    <row r="348" spans="1:7">
      <c r="A348" t="s">
        <v>507</v>
      </c>
      <c r="B348" t="s">
        <v>3633</v>
      </c>
      <c r="C348" t="s">
        <v>273</v>
      </c>
      <c r="D348" t="s">
        <v>6699</v>
      </c>
      <c r="E348">
        <v>198000</v>
      </c>
      <c r="F348">
        <v>30932.8125</v>
      </c>
      <c r="G348">
        <v>5429.39306640625</v>
      </c>
    </row>
    <row r="349" spans="1:7">
      <c r="A349" t="s">
        <v>507</v>
      </c>
      <c r="B349" t="s">
        <v>3633</v>
      </c>
      <c r="C349" t="s">
        <v>272</v>
      </c>
      <c r="D349" t="s">
        <v>6699</v>
      </c>
      <c r="E349">
        <v>350</v>
      </c>
      <c r="F349">
        <v>114.53167724609375</v>
      </c>
      <c r="G349">
        <v>21.363000869750977</v>
      </c>
    </row>
    <row r="350" spans="1:7">
      <c r="A350" t="s">
        <v>508</v>
      </c>
      <c r="B350" t="s">
        <v>3634</v>
      </c>
      <c r="C350" t="s">
        <v>275</v>
      </c>
      <c r="D350" t="s">
        <v>6699</v>
      </c>
      <c r="E350">
        <v>2722280</v>
      </c>
      <c r="F350">
        <v>151452.921875</v>
      </c>
      <c r="G350">
        <v>7573.3662109375</v>
      </c>
    </row>
    <row r="351" spans="1:7">
      <c r="A351" t="s">
        <v>508</v>
      </c>
      <c r="B351" t="s">
        <v>3634</v>
      </c>
      <c r="C351" t="s">
        <v>272</v>
      </c>
      <c r="D351" t="s">
        <v>6699</v>
      </c>
      <c r="E351">
        <v>254870</v>
      </c>
      <c r="F351">
        <v>16902.607421875</v>
      </c>
      <c r="G351">
        <v>845.65802001953125</v>
      </c>
    </row>
    <row r="352" spans="1:7">
      <c r="A352" t="s">
        <v>508</v>
      </c>
      <c r="B352" t="s">
        <v>3634</v>
      </c>
      <c r="C352" t="s">
        <v>285</v>
      </c>
      <c r="D352" t="s">
        <v>6699</v>
      </c>
      <c r="E352">
        <v>17571120</v>
      </c>
      <c r="F352">
        <v>922855.6875</v>
      </c>
      <c r="G352">
        <v>46145.47265625</v>
      </c>
    </row>
    <row r="353" spans="1:7">
      <c r="A353" t="s">
        <v>509</v>
      </c>
      <c r="B353" t="s">
        <v>3635</v>
      </c>
      <c r="C353" t="s">
        <v>272</v>
      </c>
      <c r="D353" t="s">
        <v>6699</v>
      </c>
      <c r="E353">
        <v>52430</v>
      </c>
      <c r="F353">
        <v>4459.1513671875</v>
      </c>
      <c r="G353">
        <v>223.57499694824219</v>
      </c>
    </row>
    <row r="354" spans="1:7">
      <c r="A354" t="s">
        <v>510</v>
      </c>
      <c r="B354" t="s">
        <v>3636</v>
      </c>
      <c r="C354" t="s">
        <v>272</v>
      </c>
      <c r="D354" t="s">
        <v>6699</v>
      </c>
      <c r="E354">
        <v>507847.5</v>
      </c>
      <c r="F354">
        <v>59189.0625</v>
      </c>
      <c r="G354">
        <v>2962.157958984375</v>
      </c>
    </row>
    <row r="355" spans="1:7">
      <c r="A355" t="s">
        <v>6793</v>
      </c>
      <c r="B355" t="s">
        <v>6794</v>
      </c>
      <c r="C355" t="s">
        <v>272</v>
      </c>
      <c r="D355" t="s">
        <v>6699</v>
      </c>
      <c r="E355">
        <v>16006</v>
      </c>
      <c r="F355">
        <v>3231.861572265625</v>
      </c>
      <c r="G355">
        <v>785.40899658203125</v>
      </c>
    </row>
    <row r="356" spans="1:7">
      <c r="A356" t="s">
        <v>511</v>
      </c>
      <c r="B356" t="s">
        <v>3637</v>
      </c>
      <c r="C356" t="s">
        <v>286</v>
      </c>
      <c r="D356" t="s">
        <v>6699</v>
      </c>
      <c r="E356">
        <v>1023920</v>
      </c>
      <c r="F356">
        <v>58107.890625</v>
      </c>
      <c r="G356">
        <v>10837.25390625</v>
      </c>
    </row>
    <row r="357" spans="1:7">
      <c r="A357" t="s">
        <v>511</v>
      </c>
      <c r="B357" t="s">
        <v>3637</v>
      </c>
      <c r="C357" t="s">
        <v>275</v>
      </c>
      <c r="D357" t="s">
        <v>6699</v>
      </c>
      <c r="E357">
        <v>1308964.5</v>
      </c>
      <c r="F357">
        <v>98571.75</v>
      </c>
      <c r="G357">
        <v>18384.025390625</v>
      </c>
    </row>
    <row r="358" spans="1:7">
      <c r="A358" t="s">
        <v>511</v>
      </c>
      <c r="B358" t="s">
        <v>3637</v>
      </c>
      <c r="C358" t="s">
        <v>272</v>
      </c>
      <c r="D358" t="s">
        <v>6699</v>
      </c>
      <c r="E358">
        <v>710265</v>
      </c>
      <c r="F358">
        <v>42152.28515625</v>
      </c>
      <c r="G358">
        <v>8086.8681640625</v>
      </c>
    </row>
    <row r="359" spans="1:7">
      <c r="A359" t="s">
        <v>512</v>
      </c>
      <c r="B359" t="s">
        <v>3638</v>
      </c>
      <c r="C359" t="s">
        <v>273</v>
      </c>
      <c r="D359" t="s">
        <v>6699</v>
      </c>
      <c r="E359">
        <v>709</v>
      </c>
      <c r="F359">
        <v>51.651828765869141</v>
      </c>
      <c r="G359">
        <v>12.553000450134277</v>
      </c>
    </row>
    <row r="360" spans="1:7">
      <c r="A360" t="s">
        <v>513</v>
      </c>
      <c r="B360" t="s">
        <v>3639</v>
      </c>
      <c r="C360" t="s">
        <v>272</v>
      </c>
      <c r="D360" t="s">
        <v>6699</v>
      </c>
      <c r="E360">
        <v>92073</v>
      </c>
      <c r="F360">
        <v>9959.73046875</v>
      </c>
      <c r="G360">
        <v>1793.698974609375</v>
      </c>
    </row>
    <row r="361" spans="1:7">
      <c r="A361" t="s">
        <v>514</v>
      </c>
      <c r="B361" t="s">
        <v>3640</v>
      </c>
      <c r="C361" t="s">
        <v>272</v>
      </c>
      <c r="D361" t="s">
        <v>6699</v>
      </c>
      <c r="E361">
        <v>750280</v>
      </c>
      <c r="F361">
        <v>47271.0546875</v>
      </c>
      <c r="G361">
        <v>8924.177734375</v>
      </c>
    </row>
    <row r="362" spans="1:7">
      <c r="A362" t="s">
        <v>6795</v>
      </c>
      <c r="B362" t="s">
        <v>6796</v>
      </c>
      <c r="C362" t="s">
        <v>272</v>
      </c>
      <c r="D362" t="s">
        <v>6699</v>
      </c>
      <c r="E362">
        <v>40</v>
      </c>
      <c r="F362">
        <v>37.713951110839844</v>
      </c>
      <c r="G362">
        <v>9.1660003662109375</v>
      </c>
    </row>
    <row r="363" spans="1:7">
      <c r="A363" t="s">
        <v>515</v>
      </c>
      <c r="B363" t="s">
        <v>3641</v>
      </c>
      <c r="C363" t="s">
        <v>273</v>
      </c>
      <c r="D363" t="s">
        <v>6699</v>
      </c>
      <c r="E363">
        <v>2000</v>
      </c>
      <c r="F363">
        <v>585.7939453125</v>
      </c>
      <c r="G363">
        <v>143.87199401855469</v>
      </c>
    </row>
    <row r="364" spans="1:7">
      <c r="A364" t="s">
        <v>515</v>
      </c>
      <c r="B364" t="s">
        <v>3641</v>
      </c>
      <c r="C364" t="s">
        <v>272</v>
      </c>
      <c r="D364" t="s">
        <v>6699</v>
      </c>
      <c r="E364">
        <v>2800</v>
      </c>
      <c r="F364">
        <v>491.76278686523437</v>
      </c>
      <c r="G364">
        <v>119.63099670410156</v>
      </c>
    </row>
    <row r="365" spans="1:7">
      <c r="A365" t="s">
        <v>516</v>
      </c>
      <c r="B365" t="s">
        <v>3642</v>
      </c>
      <c r="C365" t="s">
        <v>272</v>
      </c>
      <c r="D365" t="s">
        <v>6699</v>
      </c>
      <c r="E365">
        <v>1040</v>
      </c>
      <c r="F365">
        <v>169.42314147949219</v>
      </c>
      <c r="G365">
        <v>30.49799919128418</v>
      </c>
    </row>
    <row r="366" spans="1:7">
      <c r="A366" t="s">
        <v>517</v>
      </c>
      <c r="B366" t="s">
        <v>3643</v>
      </c>
      <c r="C366" t="s">
        <v>272</v>
      </c>
      <c r="D366" t="s">
        <v>6699</v>
      </c>
      <c r="E366">
        <v>100</v>
      </c>
      <c r="F366">
        <v>11.815710067749023</v>
      </c>
      <c r="G366">
        <v>2.128000020980835</v>
      </c>
    </row>
    <row r="367" spans="1:7">
      <c r="A367" t="s">
        <v>6797</v>
      </c>
      <c r="B367" t="s">
        <v>6798</v>
      </c>
      <c r="C367" t="s">
        <v>272</v>
      </c>
      <c r="D367" t="s">
        <v>6699</v>
      </c>
      <c r="E367">
        <v>84190</v>
      </c>
      <c r="F367">
        <v>1784.710205078125</v>
      </c>
      <c r="G367">
        <v>0.19499999284744263</v>
      </c>
    </row>
    <row r="368" spans="1:7">
      <c r="A368" t="s">
        <v>518</v>
      </c>
      <c r="B368" t="s">
        <v>3644</v>
      </c>
      <c r="C368" t="s">
        <v>272</v>
      </c>
      <c r="D368" t="s">
        <v>6699</v>
      </c>
      <c r="E368">
        <v>300</v>
      </c>
      <c r="F368">
        <v>129.14495849609375</v>
      </c>
      <c r="G368">
        <v>6.5229997634887695</v>
      </c>
    </row>
    <row r="369" spans="1:7">
      <c r="A369" t="s">
        <v>519</v>
      </c>
      <c r="B369" t="s">
        <v>3645</v>
      </c>
      <c r="C369" t="s">
        <v>276</v>
      </c>
      <c r="D369" t="s">
        <v>6699</v>
      </c>
      <c r="E369">
        <v>0.10000000149011612</v>
      </c>
      <c r="F369">
        <v>1.3675500154495239</v>
      </c>
      <c r="G369">
        <v>0</v>
      </c>
    </row>
    <row r="370" spans="1:7">
      <c r="A370" t="s">
        <v>519</v>
      </c>
      <c r="B370" t="s">
        <v>3645</v>
      </c>
      <c r="C370" t="s">
        <v>273</v>
      </c>
      <c r="D370" t="s">
        <v>6699</v>
      </c>
      <c r="E370">
        <v>0.20000000298023224</v>
      </c>
      <c r="F370">
        <v>218.83113098144531</v>
      </c>
      <c r="G370">
        <v>0</v>
      </c>
    </row>
    <row r="371" spans="1:7">
      <c r="A371" t="s">
        <v>519</v>
      </c>
      <c r="B371" t="s">
        <v>3645</v>
      </c>
      <c r="C371" t="s">
        <v>287</v>
      </c>
      <c r="D371" t="s">
        <v>6699</v>
      </c>
      <c r="E371">
        <v>0.89999997615814209</v>
      </c>
      <c r="F371">
        <v>475.5943603515625</v>
      </c>
      <c r="G371">
        <v>0</v>
      </c>
    </row>
    <row r="372" spans="1:7">
      <c r="A372" t="s">
        <v>519</v>
      </c>
      <c r="B372" t="s">
        <v>3645</v>
      </c>
      <c r="C372" t="s">
        <v>274</v>
      </c>
      <c r="D372" t="s">
        <v>6699</v>
      </c>
      <c r="E372">
        <v>0.9100000262260437</v>
      </c>
      <c r="F372">
        <v>586.15478515625</v>
      </c>
      <c r="G372">
        <v>0</v>
      </c>
    </row>
    <row r="373" spans="1:7">
      <c r="A373" t="s">
        <v>519</v>
      </c>
      <c r="B373" t="s">
        <v>3645</v>
      </c>
      <c r="C373" t="s">
        <v>6677</v>
      </c>
      <c r="D373" t="s">
        <v>6699</v>
      </c>
      <c r="E373">
        <v>1.7999999523162842</v>
      </c>
      <c r="F373">
        <v>395.60638427734375</v>
      </c>
      <c r="G373">
        <v>6.4999997615814209E-2</v>
      </c>
    </row>
    <row r="374" spans="1:7">
      <c r="A374" t="s">
        <v>519</v>
      </c>
      <c r="B374" t="s">
        <v>3645</v>
      </c>
      <c r="C374" t="s">
        <v>284</v>
      </c>
      <c r="D374" t="s">
        <v>6699</v>
      </c>
      <c r="E374">
        <v>0.49000000953674316</v>
      </c>
      <c r="F374">
        <v>183.66361999511719</v>
      </c>
      <c r="G374">
        <v>0.12999999523162842</v>
      </c>
    </row>
    <row r="375" spans="1:7">
      <c r="A375" t="s">
        <v>519</v>
      </c>
      <c r="B375" t="s">
        <v>3645</v>
      </c>
      <c r="C375" t="s">
        <v>272</v>
      </c>
      <c r="D375" t="s">
        <v>6699</v>
      </c>
      <c r="E375">
        <v>0.11999999731779099</v>
      </c>
      <c r="F375">
        <v>30.285009384155273</v>
      </c>
      <c r="G375">
        <v>6.4999997615814209E-2</v>
      </c>
    </row>
    <row r="376" spans="1:7">
      <c r="A376" t="s">
        <v>519</v>
      </c>
      <c r="B376" t="s">
        <v>3645</v>
      </c>
      <c r="C376" t="s">
        <v>288</v>
      </c>
      <c r="D376" t="s">
        <v>6699</v>
      </c>
      <c r="E376">
        <v>2.5899999141693115</v>
      </c>
      <c r="F376">
        <v>119.55834197998047</v>
      </c>
      <c r="G376">
        <v>6.4999997615814209E-2</v>
      </c>
    </row>
    <row r="377" spans="1:7">
      <c r="A377" t="s">
        <v>519</v>
      </c>
      <c r="B377" t="s">
        <v>3645</v>
      </c>
      <c r="C377" t="s">
        <v>294</v>
      </c>
      <c r="D377" t="s">
        <v>6699</v>
      </c>
      <c r="E377">
        <v>1.2100000381469727</v>
      </c>
      <c r="F377">
        <v>332.6849365234375</v>
      </c>
      <c r="G377">
        <v>6.4999997615814209E-2</v>
      </c>
    </row>
    <row r="378" spans="1:7">
      <c r="A378" t="s">
        <v>519</v>
      </c>
      <c r="B378" t="s">
        <v>3645</v>
      </c>
      <c r="C378" t="s">
        <v>6698</v>
      </c>
      <c r="D378" t="s">
        <v>6699</v>
      </c>
      <c r="E378">
        <v>9</v>
      </c>
      <c r="F378">
        <v>1801.10302734375</v>
      </c>
      <c r="G378">
        <v>6.4999997615814209E-2</v>
      </c>
    </row>
    <row r="379" spans="1:7">
      <c r="A379" t="s">
        <v>519</v>
      </c>
      <c r="B379" t="s">
        <v>3645</v>
      </c>
      <c r="C379" t="s">
        <v>282</v>
      </c>
      <c r="D379" t="s">
        <v>6699</v>
      </c>
      <c r="E379">
        <v>2.4000000953674316</v>
      </c>
      <c r="F379">
        <v>698.59454345703125</v>
      </c>
      <c r="G379">
        <v>0</v>
      </c>
    </row>
    <row r="380" spans="1:7">
      <c r="A380" t="s">
        <v>519</v>
      </c>
      <c r="B380" t="s">
        <v>3645</v>
      </c>
      <c r="C380" t="s">
        <v>285</v>
      </c>
      <c r="D380" t="s">
        <v>6699</v>
      </c>
      <c r="E380">
        <v>4.4000000953674316</v>
      </c>
      <c r="F380">
        <v>1337.44287109375</v>
      </c>
      <c r="G380">
        <v>0.12999999523162842</v>
      </c>
    </row>
    <row r="381" spans="1:7">
      <c r="A381" t="s">
        <v>520</v>
      </c>
      <c r="B381" t="s">
        <v>3646</v>
      </c>
      <c r="C381" t="s">
        <v>319</v>
      </c>
      <c r="D381" t="s">
        <v>6699</v>
      </c>
      <c r="E381">
        <v>1850</v>
      </c>
      <c r="F381">
        <v>23041.00390625</v>
      </c>
      <c r="G381">
        <v>2304.166015625</v>
      </c>
    </row>
    <row r="382" spans="1:7">
      <c r="A382" t="s">
        <v>520</v>
      </c>
      <c r="B382" t="s">
        <v>3646</v>
      </c>
      <c r="C382" t="s">
        <v>273</v>
      </c>
      <c r="D382" t="s">
        <v>6699</v>
      </c>
      <c r="E382">
        <v>236.02499389648437</v>
      </c>
      <c r="F382">
        <v>3486.472412109375</v>
      </c>
      <c r="G382">
        <v>348.77899169921875</v>
      </c>
    </row>
    <row r="383" spans="1:7">
      <c r="A383" t="s">
        <v>520</v>
      </c>
      <c r="B383" t="s">
        <v>3646</v>
      </c>
      <c r="C383" t="s">
        <v>272</v>
      </c>
      <c r="D383" t="s">
        <v>6699</v>
      </c>
      <c r="E383">
        <v>26345.173828125</v>
      </c>
      <c r="F383">
        <v>9944.8076171875</v>
      </c>
      <c r="G383">
        <v>498.39599609375</v>
      </c>
    </row>
    <row r="384" spans="1:7">
      <c r="A384" t="s">
        <v>520</v>
      </c>
      <c r="B384" t="s">
        <v>3646</v>
      </c>
      <c r="C384" t="s">
        <v>292</v>
      </c>
      <c r="D384" t="s">
        <v>6699</v>
      </c>
      <c r="E384">
        <v>100</v>
      </c>
      <c r="F384">
        <v>774.86102294921875</v>
      </c>
      <c r="G384">
        <v>77.48699951171875</v>
      </c>
    </row>
    <row r="385" spans="1:7">
      <c r="A385" t="s">
        <v>520</v>
      </c>
      <c r="B385" t="s">
        <v>3646</v>
      </c>
      <c r="C385" t="s">
        <v>288</v>
      </c>
      <c r="D385" t="s">
        <v>6699</v>
      </c>
      <c r="E385">
        <v>904</v>
      </c>
      <c r="F385">
        <v>18780.873046875</v>
      </c>
      <c r="G385">
        <v>1878.487060546875</v>
      </c>
    </row>
    <row r="386" spans="1:7">
      <c r="A386" t="s">
        <v>520</v>
      </c>
      <c r="B386" t="s">
        <v>3646</v>
      </c>
      <c r="C386" t="s">
        <v>6671</v>
      </c>
      <c r="D386" t="s">
        <v>6699</v>
      </c>
      <c r="E386">
        <v>139</v>
      </c>
      <c r="F386">
        <v>1018.847900390625</v>
      </c>
      <c r="G386">
        <v>102.01599884033203</v>
      </c>
    </row>
    <row r="387" spans="1:7">
      <c r="A387" t="s">
        <v>520</v>
      </c>
      <c r="B387" t="s">
        <v>3646</v>
      </c>
      <c r="C387" t="s">
        <v>277</v>
      </c>
      <c r="D387" t="s">
        <v>6699</v>
      </c>
      <c r="E387">
        <v>435</v>
      </c>
      <c r="F387">
        <v>2396.50732421875</v>
      </c>
      <c r="G387">
        <v>239.71699523925781</v>
      </c>
    </row>
    <row r="388" spans="1:7">
      <c r="A388" t="s">
        <v>520</v>
      </c>
      <c r="B388" t="s">
        <v>3646</v>
      </c>
      <c r="C388" t="s">
        <v>6675</v>
      </c>
      <c r="D388" t="s">
        <v>6699</v>
      </c>
      <c r="E388">
        <v>60</v>
      </c>
      <c r="F388">
        <v>1196.97509765625</v>
      </c>
      <c r="G388">
        <v>119.76300048828125</v>
      </c>
    </row>
    <row r="389" spans="1:7">
      <c r="A389" t="s">
        <v>520</v>
      </c>
      <c r="B389" t="s">
        <v>3646</v>
      </c>
      <c r="C389" t="s">
        <v>285</v>
      </c>
      <c r="D389" t="s">
        <v>6699</v>
      </c>
      <c r="E389">
        <v>100</v>
      </c>
      <c r="F389">
        <v>1663.43603515625</v>
      </c>
      <c r="G389">
        <v>166.40899658203125</v>
      </c>
    </row>
    <row r="390" spans="1:7">
      <c r="A390" t="s">
        <v>521</v>
      </c>
      <c r="B390" t="s">
        <v>3647</v>
      </c>
      <c r="C390" t="s">
        <v>272</v>
      </c>
      <c r="D390" t="s">
        <v>6699</v>
      </c>
      <c r="E390">
        <v>16229</v>
      </c>
      <c r="F390">
        <v>2919.896240234375</v>
      </c>
      <c r="G390">
        <v>146.4530029296875</v>
      </c>
    </row>
    <row r="391" spans="1:7">
      <c r="A391" t="s">
        <v>522</v>
      </c>
      <c r="B391" t="s">
        <v>3648</v>
      </c>
      <c r="C391" t="s">
        <v>273</v>
      </c>
      <c r="D391" t="s">
        <v>6699</v>
      </c>
      <c r="E391">
        <v>16000</v>
      </c>
      <c r="F391">
        <v>1211.9959716796875</v>
      </c>
      <c r="G391">
        <v>121.26499938964844</v>
      </c>
    </row>
    <row r="392" spans="1:7">
      <c r="A392" t="s">
        <v>522</v>
      </c>
      <c r="B392" t="s">
        <v>3648</v>
      </c>
      <c r="C392" t="s">
        <v>284</v>
      </c>
      <c r="D392" t="s">
        <v>6699</v>
      </c>
      <c r="E392">
        <v>250</v>
      </c>
      <c r="F392">
        <v>114.59292602539062</v>
      </c>
      <c r="G392">
        <v>11.460000038146973</v>
      </c>
    </row>
    <row r="393" spans="1:7">
      <c r="A393" t="s">
        <v>522</v>
      </c>
      <c r="B393" t="s">
        <v>3648</v>
      </c>
      <c r="C393" t="s">
        <v>272</v>
      </c>
      <c r="D393" t="s">
        <v>6699</v>
      </c>
      <c r="E393">
        <v>48268.4609375</v>
      </c>
      <c r="F393">
        <v>43370.97265625</v>
      </c>
      <c r="G393">
        <v>2276.2490234375</v>
      </c>
    </row>
    <row r="394" spans="1:7">
      <c r="A394" t="s">
        <v>522</v>
      </c>
      <c r="B394" t="s">
        <v>3648</v>
      </c>
      <c r="C394" t="s">
        <v>299</v>
      </c>
      <c r="D394" t="s">
        <v>6699</v>
      </c>
      <c r="E394">
        <v>6813</v>
      </c>
      <c r="F394">
        <v>37695.90234375</v>
      </c>
      <c r="G394">
        <v>3822.384033203125</v>
      </c>
    </row>
    <row r="395" spans="1:7">
      <c r="A395" t="s">
        <v>6572</v>
      </c>
      <c r="B395" t="s">
        <v>3648</v>
      </c>
      <c r="C395" t="s">
        <v>272</v>
      </c>
      <c r="D395" t="s">
        <v>6699</v>
      </c>
      <c r="E395">
        <v>318.79998779296875</v>
      </c>
      <c r="F395">
        <v>34.597919464111328</v>
      </c>
      <c r="G395">
        <v>6.2290000915527344</v>
      </c>
    </row>
    <row r="396" spans="1:7">
      <c r="A396" t="s">
        <v>523</v>
      </c>
      <c r="B396" t="s">
        <v>3649</v>
      </c>
      <c r="C396" t="s">
        <v>272</v>
      </c>
      <c r="D396" t="s">
        <v>6699</v>
      </c>
      <c r="E396">
        <v>12073</v>
      </c>
      <c r="F396">
        <v>131.46235656738281</v>
      </c>
      <c r="G396">
        <v>7.4930000305175781</v>
      </c>
    </row>
    <row r="397" spans="1:7">
      <c r="A397" t="s">
        <v>524</v>
      </c>
      <c r="B397" t="s">
        <v>3650</v>
      </c>
      <c r="C397" t="s">
        <v>332</v>
      </c>
      <c r="D397" t="s">
        <v>6699</v>
      </c>
      <c r="E397">
        <v>50</v>
      </c>
      <c r="F397">
        <v>203.53570556640625</v>
      </c>
      <c r="G397">
        <v>49.459999084472656</v>
      </c>
    </row>
    <row r="398" spans="1:7">
      <c r="A398" t="s">
        <v>524</v>
      </c>
      <c r="B398" t="s">
        <v>3650</v>
      </c>
      <c r="C398" t="s">
        <v>272</v>
      </c>
      <c r="D398" t="s">
        <v>6699</v>
      </c>
      <c r="E398">
        <v>150</v>
      </c>
      <c r="F398">
        <v>30.259029388427734</v>
      </c>
      <c r="G398">
        <v>5.5460000038146973</v>
      </c>
    </row>
    <row r="399" spans="1:7">
      <c r="A399" t="s">
        <v>525</v>
      </c>
      <c r="B399" t="s">
        <v>3651</v>
      </c>
      <c r="C399" t="s">
        <v>273</v>
      </c>
      <c r="D399" t="s">
        <v>6699</v>
      </c>
      <c r="E399">
        <v>20</v>
      </c>
      <c r="F399">
        <v>1.1365900039672852</v>
      </c>
      <c r="G399">
        <v>0.94599997997283936</v>
      </c>
    </row>
    <row r="400" spans="1:7">
      <c r="A400" t="s">
        <v>525</v>
      </c>
      <c r="B400" t="s">
        <v>3651</v>
      </c>
      <c r="C400" t="s">
        <v>272</v>
      </c>
      <c r="D400" t="s">
        <v>6699</v>
      </c>
      <c r="E400">
        <v>3204.10009765625</v>
      </c>
      <c r="F400">
        <v>572.1470947265625</v>
      </c>
      <c r="G400">
        <v>139.07000732421875</v>
      </c>
    </row>
    <row r="401" spans="1:7">
      <c r="A401" t="s">
        <v>526</v>
      </c>
      <c r="B401" t="s">
        <v>3652</v>
      </c>
      <c r="C401" t="s">
        <v>284</v>
      </c>
      <c r="D401" t="s">
        <v>6699</v>
      </c>
      <c r="E401">
        <v>31000</v>
      </c>
      <c r="F401">
        <v>1185.9854736328125</v>
      </c>
      <c r="G401">
        <v>288.260986328125</v>
      </c>
    </row>
    <row r="402" spans="1:7">
      <c r="A402" t="s">
        <v>526</v>
      </c>
      <c r="B402" t="s">
        <v>3652</v>
      </c>
      <c r="C402" t="s">
        <v>272</v>
      </c>
      <c r="D402" t="s">
        <v>6699</v>
      </c>
      <c r="E402">
        <v>6268</v>
      </c>
      <c r="F402">
        <v>4990.0185546875</v>
      </c>
      <c r="G402">
        <v>1195.614990234375</v>
      </c>
    </row>
    <row r="403" spans="1:7">
      <c r="A403" t="s">
        <v>527</v>
      </c>
      <c r="B403" t="s">
        <v>3653</v>
      </c>
      <c r="C403" t="s">
        <v>287</v>
      </c>
      <c r="D403" t="s">
        <v>6699</v>
      </c>
      <c r="E403">
        <v>14805</v>
      </c>
      <c r="F403">
        <v>40880.65234375</v>
      </c>
      <c r="G403">
        <v>9934.1357421875</v>
      </c>
    </row>
    <row r="404" spans="1:7">
      <c r="A404" t="s">
        <v>527</v>
      </c>
      <c r="B404" t="s">
        <v>3653</v>
      </c>
      <c r="C404" t="s">
        <v>295</v>
      </c>
      <c r="D404" t="s">
        <v>6699</v>
      </c>
      <c r="E404">
        <v>103.5</v>
      </c>
      <c r="F404">
        <v>1289.623779296875</v>
      </c>
      <c r="G404">
        <v>313.44500732421875</v>
      </c>
    </row>
    <row r="405" spans="1:7">
      <c r="A405" t="s">
        <v>527</v>
      </c>
      <c r="B405" t="s">
        <v>3653</v>
      </c>
      <c r="C405" t="s">
        <v>272</v>
      </c>
      <c r="D405" t="s">
        <v>6699</v>
      </c>
      <c r="E405">
        <v>40</v>
      </c>
      <c r="F405">
        <v>80.077743530273438</v>
      </c>
      <c r="G405">
        <v>19.524999618530273</v>
      </c>
    </row>
    <row r="406" spans="1:7">
      <c r="A406" t="s">
        <v>528</v>
      </c>
      <c r="B406" t="s">
        <v>3654</v>
      </c>
      <c r="C406" t="s">
        <v>272</v>
      </c>
      <c r="D406" t="s">
        <v>6699</v>
      </c>
      <c r="E406">
        <v>4912.2998046875</v>
      </c>
      <c r="F406">
        <v>2970.488037109375</v>
      </c>
      <c r="G406">
        <v>133.34300231933594</v>
      </c>
    </row>
    <row r="407" spans="1:7">
      <c r="A407" t="s">
        <v>528</v>
      </c>
      <c r="B407" t="s">
        <v>3654</v>
      </c>
      <c r="C407" t="s">
        <v>6671</v>
      </c>
      <c r="D407" t="s">
        <v>6699</v>
      </c>
      <c r="E407">
        <v>30.25</v>
      </c>
      <c r="F407">
        <v>6.936460018157959</v>
      </c>
      <c r="G407">
        <v>1.687999963760376</v>
      </c>
    </row>
    <row r="408" spans="1:7">
      <c r="A408" t="s">
        <v>529</v>
      </c>
      <c r="B408" t="s">
        <v>3655</v>
      </c>
      <c r="C408" t="s">
        <v>272</v>
      </c>
      <c r="D408" t="s">
        <v>6699</v>
      </c>
      <c r="E408">
        <v>2200.5</v>
      </c>
      <c r="F408">
        <v>2622.326171875</v>
      </c>
      <c r="G408">
        <v>637.8189697265625</v>
      </c>
    </row>
    <row r="409" spans="1:7">
      <c r="A409" t="s">
        <v>530</v>
      </c>
      <c r="B409" t="s">
        <v>3656</v>
      </c>
      <c r="C409" t="s">
        <v>272</v>
      </c>
      <c r="D409" t="s">
        <v>6699</v>
      </c>
      <c r="E409">
        <v>3</v>
      </c>
      <c r="F409">
        <v>18.075948715209961</v>
      </c>
      <c r="G409">
        <v>4.3930001258850098</v>
      </c>
    </row>
    <row r="410" spans="1:7">
      <c r="A410" t="s">
        <v>531</v>
      </c>
      <c r="B410" t="s">
        <v>3657</v>
      </c>
      <c r="C410" t="s">
        <v>272</v>
      </c>
      <c r="D410" t="s">
        <v>6699</v>
      </c>
      <c r="E410">
        <v>15000</v>
      </c>
      <c r="F410">
        <v>2302.555419921875</v>
      </c>
      <c r="G410">
        <v>559.718994140625</v>
      </c>
    </row>
    <row r="411" spans="1:7">
      <c r="A411" t="s">
        <v>532</v>
      </c>
      <c r="B411" t="s">
        <v>3658</v>
      </c>
      <c r="C411" t="s">
        <v>272</v>
      </c>
      <c r="D411" t="s">
        <v>6699</v>
      </c>
      <c r="E411">
        <v>1898</v>
      </c>
      <c r="F411">
        <v>46.85614013671875</v>
      </c>
      <c r="G411">
        <v>11.390999794006348</v>
      </c>
    </row>
    <row r="412" spans="1:7">
      <c r="A412" t="s">
        <v>533</v>
      </c>
      <c r="B412" t="s">
        <v>3659</v>
      </c>
      <c r="C412" t="s">
        <v>272</v>
      </c>
      <c r="D412" t="s">
        <v>6551</v>
      </c>
      <c r="E412">
        <v>2363</v>
      </c>
      <c r="F412">
        <v>86.547508239746094</v>
      </c>
      <c r="G412">
        <v>15.940999984741211</v>
      </c>
    </row>
    <row r="413" spans="1:7">
      <c r="A413" t="s">
        <v>6799</v>
      </c>
      <c r="B413" t="s">
        <v>6800</v>
      </c>
      <c r="C413" t="s">
        <v>272</v>
      </c>
      <c r="D413" t="s">
        <v>6699</v>
      </c>
      <c r="E413">
        <v>2</v>
      </c>
      <c r="F413">
        <v>4.3240499496459961</v>
      </c>
      <c r="G413">
        <v>0.77999997138977051</v>
      </c>
    </row>
    <row r="414" spans="1:7">
      <c r="A414" t="s">
        <v>534</v>
      </c>
      <c r="B414" t="s">
        <v>3660</v>
      </c>
      <c r="C414" t="s">
        <v>272</v>
      </c>
      <c r="D414" t="s">
        <v>6699</v>
      </c>
      <c r="E414">
        <v>1490</v>
      </c>
      <c r="F414">
        <v>34.259288787841797</v>
      </c>
      <c r="G414">
        <v>6.4039998054504395</v>
      </c>
    </row>
    <row r="415" spans="1:7">
      <c r="A415" t="s">
        <v>535</v>
      </c>
      <c r="B415" t="s">
        <v>3661</v>
      </c>
      <c r="C415" t="s">
        <v>272</v>
      </c>
      <c r="D415" t="s">
        <v>6699</v>
      </c>
      <c r="E415">
        <v>3820</v>
      </c>
      <c r="F415">
        <v>5536.29296875</v>
      </c>
      <c r="G415">
        <v>2240.259033203125</v>
      </c>
    </row>
    <row r="416" spans="1:7">
      <c r="A416" t="s">
        <v>536</v>
      </c>
      <c r="B416" t="s">
        <v>3662</v>
      </c>
      <c r="C416" t="s">
        <v>272</v>
      </c>
      <c r="D416" t="s">
        <v>6699</v>
      </c>
      <c r="E416">
        <v>57541</v>
      </c>
      <c r="F416">
        <v>3815.697021484375</v>
      </c>
      <c r="G416">
        <v>928.3380126953125</v>
      </c>
    </row>
    <row r="417" spans="1:7">
      <c r="A417" t="s">
        <v>537</v>
      </c>
      <c r="B417" t="s">
        <v>3663</v>
      </c>
      <c r="C417" t="s">
        <v>272</v>
      </c>
      <c r="D417" t="s">
        <v>6699</v>
      </c>
      <c r="E417">
        <v>12990.5</v>
      </c>
      <c r="F417">
        <v>2176.08447265625</v>
      </c>
      <c r="G417">
        <v>400.45700073242187</v>
      </c>
    </row>
    <row r="418" spans="1:7">
      <c r="A418" t="s">
        <v>538</v>
      </c>
      <c r="B418" t="s">
        <v>3664</v>
      </c>
      <c r="C418" t="s">
        <v>272</v>
      </c>
      <c r="D418" t="s">
        <v>6699</v>
      </c>
      <c r="E418">
        <v>143</v>
      </c>
      <c r="F418">
        <v>48.579360961914062</v>
      </c>
      <c r="G418">
        <v>11.871999740600586</v>
      </c>
    </row>
    <row r="419" spans="1:7">
      <c r="A419" t="s">
        <v>6573</v>
      </c>
      <c r="B419" t="s">
        <v>6620</v>
      </c>
      <c r="C419" t="s">
        <v>272</v>
      </c>
      <c r="D419" t="s">
        <v>6699</v>
      </c>
      <c r="E419">
        <v>10</v>
      </c>
      <c r="F419">
        <v>3.660520076751709</v>
      </c>
      <c r="G419">
        <v>0.89099997282028198</v>
      </c>
    </row>
    <row r="420" spans="1:7">
      <c r="A420" t="s">
        <v>540</v>
      </c>
      <c r="B420" t="s">
        <v>3666</v>
      </c>
      <c r="C420" t="s">
        <v>272</v>
      </c>
      <c r="D420" t="s">
        <v>6699</v>
      </c>
      <c r="E420">
        <v>335</v>
      </c>
      <c r="F420">
        <v>132.44107055664062</v>
      </c>
      <c r="G420">
        <v>23.910999298095703</v>
      </c>
    </row>
    <row r="421" spans="1:7">
      <c r="A421" t="s">
        <v>540</v>
      </c>
      <c r="B421" t="s">
        <v>3666</v>
      </c>
      <c r="C421" t="s">
        <v>6673</v>
      </c>
      <c r="D421" t="s">
        <v>6699</v>
      </c>
      <c r="E421">
        <v>545300</v>
      </c>
      <c r="F421">
        <v>12595.9619140625</v>
      </c>
      <c r="G421">
        <v>241.62100219726562</v>
      </c>
    </row>
    <row r="422" spans="1:7">
      <c r="A422" t="s">
        <v>541</v>
      </c>
      <c r="B422" t="s">
        <v>3667</v>
      </c>
      <c r="C422" t="s">
        <v>272</v>
      </c>
      <c r="D422" t="s">
        <v>6699</v>
      </c>
      <c r="E422">
        <v>493808</v>
      </c>
      <c r="F422">
        <v>34115.85546875</v>
      </c>
      <c r="G422">
        <v>6301.7451171875</v>
      </c>
    </row>
    <row r="423" spans="1:7">
      <c r="A423" t="s">
        <v>541</v>
      </c>
      <c r="B423" t="s">
        <v>3667</v>
      </c>
      <c r="C423" t="s">
        <v>301</v>
      </c>
      <c r="D423" t="s">
        <v>6699</v>
      </c>
      <c r="E423">
        <v>95638</v>
      </c>
      <c r="F423">
        <v>5136.81640625</v>
      </c>
      <c r="G423">
        <v>958.08197021484375</v>
      </c>
    </row>
    <row r="424" spans="1:7">
      <c r="A424" t="s">
        <v>542</v>
      </c>
      <c r="B424" t="s">
        <v>3668</v>
      </c>
      <c r="C424" t="s">
        <v>273</v>
      </c>
      <c r="D424" t="s">
        <v>6699</v>
      </c>
      <c r="E424">
        <v>21.399999618530273</v>
      </c>
      <c r="F424">
        <v>58.504093170166016</v>
      </c>
      <c r="G424">
        <v>14.218999862670898</v>
      </c>
    </row>
    <row r="425" spans="1:7">
      <c r="A425" t="s">
        <v>6801</v>
      </c>
      <c r="B425" t="s">
        <v>6802</v>
      </c>
      <c r="C425" t="s">
        <v>272</v>
      </c>
      <c r="D425" t="s">
        <v>6699</v>
      </c>
      <c r="E425">
        <v>51</v>
      </c>
      <c r="F425">
        <v>34.242069244384766</v>
      </c>
      <c r="G425">
        <v>8.5769996643066406</v>
      </c>
    </row>
    <row r="426" spans="1:7">
      <c r="A426" t="s">
        <v>543</v>
      </c>
      <c r="B426" t="s">
        <v>3669</v>
      </c>
      <c r="C426" t="s">
        <v>278</v>
      </c>
      <c r="D426" t="s">
        <v>6699</v>
      </c>
      <c r="E426">
        <v>5194000</v>
      </c>
      <c r="F426">
        <v>441725</v>
      </c>
      <c r="G426">
        <v>89733.9453125</v>
      </c>
    </row>
    <row r="427" spans="1:7">
      <c r="A427" t="s">
        <v>543</v>
      </c>
      <c r="B427" t="s">
        <v>3669</v>
      </c>
      <c r="C427" t="s">
        <v>293</v>
      </c>
      <c r="D427" t="s">
        <v>6699</v>
      </c>
      <c r="E427">
        <v>7433000</v>
      </c>
      <c r="F427">
        <v>622250.875</v>
      </c>
      <c r="G427">
        <v>130022.703125</v>
      </c>
    </row>
    <row r="428" spans="1:7">
      <c r="A428" t="s">
        <v>543</v>
      </c>
      <c r="B428" t="s">
        <v>3669</v>
      </c>
      <c r="C428" t="s">
        <v>303</v>
      </c>
      <c r="D428" t="s">
        <v>6699</v>
      </c>
      <c r="E428">
        <v>1050000</v>
      </c>
      <c r="F428">
        <v>91725.328125</v>
      </c>
      <c r="G428">
        <v>17927.283203125</v>
      </c>
    </row>
    <row r="429" spans="1:7">
      <c r="A429" t="s">
        <v>543</v>
      </c>
      <c r="B429" t="s">
        <v>3669</v>
      </c>
      <c r="C429" t="s">
        <v>283</v>
      </c>
      <c r="D429" t="s">
        <v>6699</v>
      </c>
      <c r="E429">
        <v>1174040</v>
      </c>
      <c r="F429">
        <v>102044.75</v>
      </c>
      <c r="G429">
        <v>14592.5322265625</v>
      </c>
    </row>
    <row r="430" spans="1:7">
      <c r="A430" t="s">
        <v>6575</v>
      </c>
      <c r="B430" t="s">
        <v>6622</v>
      </c>
      <c r="C430" t="s">
        <v>273</v>
      </c>
      <c r="D430" t="s">
        <v>6699</v>
      </c>
      <c r="E430">
        <v>20</v>
      </c>
      <c r="F430">
        <v>3.2393798828125</v>
      </c>
      <c r="G430">
        <v>0.97100001573562622</v>
      </c>
    </row>
    <row r="431" spans="1:7">
      <c r="A431" t="s">
        <v>6575</v>
      </c>
      <c r="B431" t="s">
        <v>6622</v>
      </c>
      <c r="C431" t="s">
        <v>279</v>
      </c>
      <c r="D431" t="s">
        <v>6699</v>
      </c>
      <c r="E431">
        <v>71424</v>
      </c>
      <c r="F431">
        <v>8265.80859375</v>
      </c>
      <c r="G431">
        <v>2475.676025390625</v>
      </c>
    </row>
    <row r="432" spans="1:7">
      <c r="A432" t="s">
        <v>544</v>
      </c>
      <c r="B432" t="s">
        <v>3670</v>
      </c>
      <c r="C432" t="s">
        <v>273</v>
      </c>
      <c r="D432" t="s">
        <v>6699</v>
      </c>
      <c r="E432">
        <v>3</v>
      </c>
      <c r="F432">
        <v>2.0060999393463135</v>
      </c>
      <c r="G432">
        <v>0.48899999260902405</v>
      </c>
    </row>
    <row r="433" spans="1:7">
      <c r="A433" t="s">
        <v>544</v>
      </c>
      <c r="B433" t="s">
        <v>3670</v>
      </c>
      <c r="C433" t="s">
        <v>304</v>
      </c>
      <c r="D433" t="s">
        <v>6699</v>
      </c>
      <c r="E433">
        <v>2622.760009765625</v>
      </c>
      <c r="F433">
        <v>1547.8228759765625</v>
      </c>
      <c r="G433">
        <v>376.125</v>
      </c>
    </row>
    <row r="434" spans="1:7">
      <c r="A434" t="s">
        <v>544</v>
      </c>
      <c r="B434" t="s">
        <v>3670</v>
      </c>
      <c r="C434" t="s">
        <v>272</v>
      </c>
      <c r="D434" t="s">
        <v>6699</v>
      </c>
      <c r="E434">
        <v>1.25</v>
      </c>
      <c r="F434">
        <v>1.866860032081604</v>
      </c>
      <c r="G434">
        <v>0.54400002956390381</v>
      </c>
    </row>
    <row r="435" spans="1:7">
      <c r="A435" t="s">
        <v>544</v>
      </c>
      <c r="B435" t="s">
        <v>3670</v>
      </c>
      <c r="C435" t="s">
        <v>292</v>
      </c>
      <c r="D435" t="s">
        <v>6699</v>
      </c>
      <c r="E435">
        <v>2455</v>
      </c>
      <c r="F435">
        <v>1495.5750732421875</v>
      </c>
      <c r="G435">
        <v>363.49301147460937</v>
      </c>
    </row>
    <row r="436" spans="1:7">
      <c r="A436" t="s">
        <v>545</v>
      </c>
      <c r="B436" t="s">
        <v>3671</v>
      </c>
      <c r="C436" t="s">
        <v>304</v>
      </c>
      <c r="D436" t="s">
        <v>6699</v>
      </c>
      <c r="E436">
        <v>1802.719970703125</v>
      </c>
      <c r="F436">
        <v>818.746337890625</v>
      </c>
      <c r="G436">
        <v>198.95799255371094</v>
      </c>
    </row>
    <row r="437" spans="1:7">
      <c r="A437" t="s">
        <v>546</v>
      </c>
      <c r="B437" t="s">
        <v>3672</v>
      </c>
      <c r="C437" t="s">
        <v>304</v>
      </c>
      <c r="D437" t="s">
        <v>6699</v>
      </c>
      <c r="E437">
        <v>15154.7216796875</v>
      </c>
      <c r="F437">
        <v>4434.47021484375</v>
      </c>
      <c r="G437">
        <v>1244.3389892578125</v>
      </c>
    </row>
    <row r="438" spans="1:7">
      <c r="A438" t="s">
        <v>547</v>
      </c>
      <c r="B438" t="s">
        <v>3673</v>
      </c>
      <c r="C438" t="s">
        <v>284</v>
      </c>
      <c r="D438" t="s">
        <v>6699</v>
      </c>
      <c r="E438">
        <v>20574492</v>
      </c>
      <c r="F438">
        <v>1370480.25</v>
      </c>
      <c r="G438">
        <v>219152.875</v>
      </c>
    </row>
    <row r="439" spans="1:7">
      <c r="A439" t="s">
        <v>547</v>
      </c>
      <c r="B439" t="s">
        <v>3673</v>
      </c>
      <c r="C439" t="s">
        <v>279</v>
      </c>
      <c r="D439" t="s">
        <v>6699</v>
      </c>
      <c r="E439">
        <v>2003641</v>
      </c>
      <c r="F439">
        <v>133387.59375</v>
      </c>
      <c r="G439">
        <v>22458.0234375</v>
      </c>
    </row>
    <row r="440" spans="1:7">
      <c r="A440" t="s">
        <v>547</v>
      </c>
      <c r="B440" t="s">
        <v>3673</v>
      </c>
      <c r="C440" t="s">
        <v>330</v>
      </c>
      <c r="D440" t="s">
        <v>6699</v>
      </c>
      <c r="E440">
        <v>1010000</v>
      </c>
      <c r="F440">
        <v>68255.359375</v>
      </c>
      <c r="G440">
        <v>16586.31640625</v>
      </c>
    </row>
    <row r="441" spans="1:7">
      <c r="A441" t="s">
        <v>548</v>
      </c>
      <c r="B441" t="s">
        <v>3674</v>
      </c>
      <c r="C441" t="s">
        <v>284</v>
      </c>
      <c r="D441" t="s">
        <v>6699</v>
      </c>
      <c r="E441">
        <v>501076</v>
      </c>
      <c r="F441">
        <v>37981.91015625</v>
      </c>
      <c r="G441">
        <v>9118.79296875</v>
      </c>
    </row>
    <row r="442" spans="1:7">
      <c r="A442" t="s">
        <v>548</v>
      </c>
      <c r="B442" t="s">
        <v>3674</v>
      </c>
      <c r="C442" t="s">
        <v>279</v>
      </c>
      <c r="D442" t="s">
        <v>6699</v>
      </c>
      <c r="E442">
        <v>717286</v>
      </c>
      <c r="F442">
        <v>54686.82421875</v>
      </c>
      <c r="G442">
        <v>16379.4970703125</v>
      </c>
    </row>
    <row r="443" spans="1:7">
      <c r="A443" t="s">
        <v>549</v>
      </c>
      <c r="B443" t="s">
        <v>3675</v>
      </c>
      <c r="C443" t="s">
        <v>277</v>
      </c>
      <c r="D443" t="s">
        <v>6699</v>
      </c>
      <c r="E443">
        <v>1</v>
      </c>
      <c r="F443">
        <v>0.48898997902870178</v>
      </c>
      <c r="G443">
        <v>0.11900000274181366</v>
      </c>
    </row>
    <row r="444" spans="1:7">
      <c r="A444" t="s">
        <v>549</v>
      </c>
      <c r="B444" t="s">
        <v>3675</v>
      </c>
      <c r="C444" t="s">
        <v>283</v>
      </c>
      <c r="D444" t="s">
        <v>6699</v>
      </c>
      <c r="E444">
        <v>5018000</v>
      </c>
      <c r="F444">
        <v>443167.25</v>
      </c>
      <c r="G444">
        <v>107691.03125</v>
      </c>
    </row>
    <row r="445" spans="1:7">
      <c r="A445" t="s">
        <v>550</v>
      </c>
      <c r="B445" t="s">
        <v>3676</v>
      </c>
      <c r="C445" t="s">
        <v>304</v>
      </c>
      <c r="D445" t="s">
        <v>6699</v>
      </c>
      <c r="E445">
        <v>56.5</v>
      </c>
      <c r="F445">
        <v>27.104860305786133</v>
      </c>
      <c r="G445">
        <v>8.1190004348754883</v>
      </c>
    </row>
    <row r="446" spans="1:7">
      <c r="A446" t="s">
        <v>550</v>
      </c>
      <c r="B446" t="s">
        <v>3676</v>
      </c>
      <c r="C446" t="s">
        <v>279</v>
      </c>
      <c r="D446" t="s">
        <v>6699</v>
      </c>
      <c r="E446">
        <v>105274</v>
      </c>
      <c r="F446">
        <v>14538.7880859375</v>
      </c>
      <c r="G446">
        <v>4354.56689453125</v>
      </c>
    </row>
    <row r="447" spans="1:7">
      <c r="A447" t="s">
        <v>550</v>
      </c>
      <c r="B447" t="s">
        <v>3676</v>
      </c>
      <c r="C447" t="s">
        <v>6678</v>
      </c>
      <c r="D447" t="s">
        <v>6699</v>
      </c>
      <c r="E447">
        <v>20796</v>
      </c>
      <c r="F447">
        <v>2389.020751953125</v>
      </c>
      <c r="G447">
        <v>715.5780029296875</v>
      </c>
    </row>
    <row r="448" spans="1:7">
      <c r="A448" t="s">
        <v>550</v>
      </c>
      <c r="B448" t="s">
        <v>3676</v>
      </c>
      <c r="C448" t="s">
        <v>282</v>
      </c>
      <c r="D448" t="s">
        <v>6699</v>
      </c>
      <c r="E448">
        <v>117224.3828125</v>
      </c>
      <c r="F448">
        <v>15683.3232421875</v>
      </c>
      <c r="G448">
        <v>4697.291015625</v>
      </c>
    </row>
    <row r="449" spans="1:7">
      <c r="A449" t="s">
        <v>6803</v>
      </c>
      <c r="B449" t="s">
        <v>6804</v>
      </c>
      <c r="C449" t="s">
        <v>279</v>
      </c>
      <c r="D449" t="s">
        <v>6699</v>
      </c>
      <c r="E449">
        <v>18620</v>
      </c>
      <c r="F449">
        <v>1810.02294921875</v>
      </c>
      <c r="G449">
        <v>439.90200805664062</v>
      </c>
    </row>
    <row r="450" spans="1:7">
      <c r="A450" t="s">
        <v>6803</v>
      </c>
      <c r="B450" t="s">
        <v>6804</v>
      </c>
      <c r="C450" t="s">
        <v>300</v>
      </c>
      <c r="D450" t="s">
        <v>6699</v>
      </c>
      <c r="E450">
        <v>6.2399997711181641</v>
      </c>
      <c r="F450">
        <v>11.771190643310547</v>
      </c>
      <c r="G450">
        <v>2.8619999885559082</v>
      </c>
    </row>
    <row r="451" spans="1:7">
      <c r="A451" t="s">
        <v>6805</v>
      </c>
      <c r="B451" t="s">
        <v>6806</v>
      </c>
      <c r="C451" t="s">
        <v>272</v>
      </c>
      <c r="D451" t="s">
        <v>6699</v>
      </c>
      <c r="E451">
        <v>23</v>
      </c>
      <c r="F451">
        <v>2.9607701301574707</v>
      </c>
      <c r="G451">
        <v>0.88999998569488525</v>
      </c>
    </row>
    <row r="452" spans="1:7">
      <c r="A452" t="s">
        <v>6807</v>
      </c>
      <c r="B452" t="s">
        <v>6808</v>
      </c>
      <c r="C452" t="s">
        <v>272</v>
      </c>
      <c r="D452" t="s">
        <v>6699</v>
      </c>
      <c r="E452">
        <v>431</v>
      </c>
      <c r="F452">
        <v>94.899162292480469</v>
      </c>
      <c r="G452">
        <v>28.426000595092773</v>
      </c>
    </row>
    <row r="453" spans="1:7">
      <c r="A453" t="s">
        <v>551</v>
      </c>
      <c r="B453" t="s">
        <v>3677</v>
      </c>
      <c r="C453" t="s">
        <v>272</v>
      </c>
      <c r="D453" t="s">
        <v>6699</v>
      </c>
      <c r="E453">
        <v>150</v>
      </c>
      <c r="F453">
        <v>40.941448211669922</v>
      </c>
      <c r="G453">
        <v>12.262999534606934</v>
      </c>
    </row>
    <row r="454" spans="1:7">
      <c r="A454" t="s">
        <v>551</v>
      </c>
      <c r="B454" t="s">
        <v>3677</v>
      </c>
      <c r="C454" t="s">
        <v>279</v>
      </c>
      <c r="D454" t="s">
        <v>6699</v>
      </c>
      <c r="E454">
        <v>12536</v>
      </c>
      <c r="F454">
        <v>2146.94970703125</v>
      </c>
      <c r="G454">
        <v>643.01300048828125</v>
      </c>
    </row>
    <row r="455" spans="1:7">
      <c r="A455" t="s">
        <v>552</v>
      </c>
      <c r="B455" t="s">
        <v>3678</v>
      </c>
      <c r="C455" t="s">
        <v>272</v>
      </c>
      <c r="D455" t="s">
        <v>6699</v>
      </c>
      <c r="E455">
        <v>1976</v>
      </c>
      <c r="F455">
        <v>517.5465087890625</v>
      </c>
      <c r="G455">
        <v>125.83200073242187</v>
      </c>
    </row>
    <row r="456" spans="1:7">
      <c r="A456" t="s">
        <v>553</v>
      </c>
      <c r="B456" t="s">
        <v>3679</v>
      </c>
      <c r="C456" t="s">
        <v>272</v>
      </c>
      <c r="D456" t="s">
        <v>6699</v>
      </c>
      <c r="E456">
        <v>665</v>
      </c>
      <c r="F456">
        <v>135.45248413085937</v>
      </c>
      <c r="G456">
        <v>32.928001403808594</v>
      </c>
    </row>
    <row r="457" spans="1:7">
      <c r="A457" t="s">
        <v>553</v>
      </c>
      <c r="B457" t="s">
        <v>3679</v>
      </c>
      <c r="C457" t="s">
        <v>6671</v>
      </c>
      <c r="D457" t="s">
        <v>6699</v>
      </c>
      <c r="E457">
        <v>33</v>
      </c>
      <c r="F457">
        <v>11.350570678710938</v>
      </c>
      <c r="G457">
        <v>2.7599999904632568</v>
      </c>
    </row>
    <row r="458" spans="1:7">
      <c r="A458" t="s">
        <v>554</v>
      </c>
      <c r="B458" t="s">
        <v>3680</v>
      </c>
      <c r="C458" t="s">
        <v>272</v>
      </c>
      <c r="D458" t="s">
        <v>6699</v>
      </c>
      <c r="E458">
        <v>8401.5595703125</v>
      </c>
      <c r="F458">
        <v>2299.860595703125</v>
      </c>
      <c r="G458">
        <v>558.93798828125</v>
      </c>
    </row>
    <row r="459" spans="1:7">
      <c r="A459" t="s">
        <v>556</v>
      </c>
      <c r="B459" t="s">
        <v>3682</v>
      </c>
      <c r="C459" t="s">
        <v>272</v>
      </c>
      <c r="D459" t="s">
        <v>6699</v>
      </c>
      <c r="E459">
        <v>43525</v>
      </c>
      <c r="F459">
        <v>5219.2392578125</v>
      </c>
      <c r="G459">
        <v>1563.2969970703125</v>
      </c>
    </row>
    <row r="460" spans="1:7">
      <c r="A460" t="s">
        <v>556</v>
      </c>
      <c r="B460" t="s">
        <v>3682</v>
      </c>
      <c r="C460" t="s">
        <v>279</v>
      </c>
      <c r="D460" t="s">
        <v>6699</v>
      </c>
      <c r="E460">
        <v>46800</v>
      </c>
      <c r="F460">
        <v>4435.32958984375</v>
      </c>
      <c r="G460">
        <v>1328.447021484375</v>
      </c>
    </row>
    <row r="461" spans="1:7">
      <c r="A461" t="s">
        <v>557</v>
      </c>
      <c r="B461" t="s">
        <v>3683</v>
      </c>
      <c r="C461" t="s">
        <v>272</v>
      </c>
      <c r="D461" t="s">
        <v>6699</v>
      </c>
      <c r="E461">
        <v>11120</v>
      </c>
      <c r="F461">
        <v>2227.32470703125</v>
      </c>
      <c r="G461">
        <v>667.156005859375</v>
      </c>
    </row>
    <row r="462" spans="1:7">
      <c r="A462" t="s">
        <v>558</v>
      </c>
      <c r="B462" t="s">
        <v>3684</v>
      </c>
      <c r="C462" t="s">
        <v>273</v>
      </c>
      <c r="D462" t="s">
        <v>6699</v>
      </c>
      <c r="E462">
        <v>67980</v>
      </c>
      <c r="F462">
        <v>5489.24365234375</v>
      </c>
      <c r="G462">
        <v>1644.094970703125</v>
      </c>
    </row>
    <row r="463" spans="1:7">
      <c r="A463" t="s">
        <v>558</v>
      </c>
      <c r="B463" t="s">
        <v>3684</v>
      </c>
      <c r="C463" t="s">
        <v>284</v>
      </c>
      <c r="D463" t="s">
        <v>6699</v>
      </c>
      <c r="E463">
        <v>622360</v>
      </c>
      <c r="F463">
        <v>49326.76171875</v>
      </c>
      <c r="G463">
        <v>14774.29296875</v>
      </c>
    </row>
    <row r="464" spans="1:7">
      <c r="A464" t="s">
        <v>558</v>
      </c>
      <c r="B464" t="s">
        <v>3684</v>
      </c>
      <c r="C464" t="s">
        <v>272</v>
      </c>
      <c r="D464" t="s">
        <v>6699</v>
      </c>
      <c r="E464">
        <v>139030</v>
      </c>
      <c r="F464">
        <v>22829.4609375</v>
      </c>
      <c r="G464">
        <v>5816.912109375</v>
      </c>
    </row>
    <row r="465" spans="1:7">
      <c r="A465" t="s">
        <v>558</v>
      </c>
      <c r="B465" t="s">
        <v>3684</v>
      </c>
      <c r="C465" t="s">
        <v>279</v>
      </c>
      <c r="D465" t="s">
        <v>6699</v>
      </c>
      <c r="E465">
        <v>21351.599609375</v>
      </c>
      <c r="F465">
        <v>1725.365234375</v>
      </c>
      <c r="G465">
        <v>516.81298828125</v>
      </c>
    </row>
    <row r="466" spans="1:7">
      <c r="A466" t="s">
        <v>559</v>
      </c>
      <c r="B466" t="s">
        <v>3685</v>
      </c>
      <c r="C466" t="s">
        <v>272</v>
      </c>
      <c r="D466" t="s">
        <v>6699</v>
      </c>
      <c r="E466">
        <v>10290</v>
      </c>
      <c r="F466">
        <v>1640.493408203125</v>
      </c>
      <c r="G466">
        <v>347.72698974609375</v>
      </c>
    </row>
    <row r="467" spans="1:7">
      <c r="A467" t="s">
        <v>560</v>
      </c>
      <c r="B467" t="s">
        <v>3686</v>
      </c>
      <c r="C467" t="s">
        <v>272</v>
      </c>
      <c r="D467" t="s">
        <v>6699</v>
      </c>
      <c r="E467">
        <v>41130</v>
      </c>
      <c r="F467">
        <v>1526.260986328125</v>
      </c>
      <c r="G467">
        <v>362.3900146484375</v>
      </c>
    </row>
    <row r="468" spans="1:7">
      <c r="A468" t="s">
        <v>560</v>
      </c>
      <c r="B468" t="s">
        <v>3686</v>
      </c>
      <c r="C468" t="s">
        <v>279</v>
      </c>
      <c r="D468" t="s">
        <v>6699</v>
      </c>
      <c r="E468">
        <v>20000</v>
      </c>
      <c r="F468">
        <v>915.65997314453125</v>
      </c>
      <c r="G468">
        <v>222.57099914550781</v>
      </c>
    </row>
    <row r="469" spans="1:7">
      <c r="A469" t="s">
        <v>561</v>
      </c>
      <c r="B469" t="s">
        <v>3687</v>
      </c>
      <c r="C469" t="s">
        <v>272</v>
      </c>
      <c r="D469" t="s">
        <v>6699</v>
      </c>
      <c r="E469">
        <v>1126</v>
      </c>
      <c r="F469">
        <v>162.42643737792969</v>
      </c>
      <c r="G469">
        <v>29.882999420166016</v>
      </c>
    </row>
    <row r="470" spans="1:7">
      <c r="A470" t="s">
        <v>561</v>
      </c>
      <c r="B470" t="s">
        <v>3687</v>
      </c>
      <c r="C470" t="s">
        <v>6671</v>
      </c>
      <c r="D470" t="s">
        <v>6699</v>
      </c>
      <c r="E470">
        <v>19.200000762939453</v>
      </c>
      <c r="F470">
        <v>10.090929985046387</v>
      </c>
      <c r="G470">
        <v>5.2909998893737793</v>
      </c>
    </row>
    <row r="471" spans="1:7">
      <c r="A471" t="s">
        <v>562</v>
      </c>
      <c r="B471" t="s">
        <v>3688</v>
      </c>
      <c r="C471" t="s">
        <v>6698</v>
      </c>
      <c r="D471" t="s">
        <v>6699</v>
      </c>
      <c r="E471">
        <v>97.760002136230469</v>
      </c>
      <c r="F471">
        <v>126.06102752685547</v>
      </c>
      <c r="G471">
        <v>45.956001281738281</v>
      </c>
    </row>
    <row r="472" spans="1:7">
      <c r="A472" t="s">
        <v>562</v>
      </c>
      <c r="B472" t="s">
        <v>3688</v>
      </c>
      <c r="C472" t="s">
        <v>277</v>
      </c>
      <c r="D472" t="s">
        <v>6699</v>
      </c>
      <c r="E472">
        <v>79.199996948242187</v>
      </c>
      <c r="F472">
        <v>95.658317565917969</v>
      </c>
      <c r="G472">
        <v>34.875999450683594</v>
      </c>
    </row>
    <row r="473" spans="1:7">
      <c r="A473" t="s">
        <v>6809</v>
      </c>
      <c r="B473" t="s">
        <v>6810</v>
      </c>
      <c r="C473" t="s">
        <v>6671</v>
      </c>
      <c r="D473" t="s">
        <v>6699</v>
      </c>
      <c r="E473">
        <v>44.880001068115234</v>
      </c>
      <c r="F473">
        <v>10.278579711914062</v>
      </c>
      <c r="G473">
        <v>3.747999906539917</v>
      </c>
    </row>
    <row r="474" spans="1:7">
      <c r="A474" t="s">
        <v>563</v>
      </c>
      <c r="B474" t="s">
        <v>3689</v>
      </c>
      <c r="C474" t="s">
        <v>6671</v>
      </c>
      <c r="D474" t="s">
        <v>6699</v>
      </c>
      <c r="E474">
        <v>40.799999237060547</v>
      </c>
      <c r="F474">
        <v>10.090929985046387</v>
      </c>
      <c r="G474">
        <v>7.9829998016357422</v>
      </c>
    </row>
    <row r="475" spans="1:7">
      <c r="A475" t="s">
        <v>6811</v>
      </c>
      <c r="B475" t="s">
        <v>6812</v>
      </c>
      <c r="C475" t="s">
        <v>277</v>
      </c>
      <c r="D475" t="s">
        <v>6699</v>
      </c>
      <c r="E475">
        <v>3633.60009765625</v>
      </c>
      <c r="F475">
        <v>870.971923828125</v>
      </c>
      <c r="G475">
        <v>317.45098876953125</v>
      </c>
    </row>
    <row r="476" spans="1:7">
      <c r="A476" t="s">
        <v>564</v>
      </c>
      <c r="B476" t="s">
        <v>3690</v>
      </c>
      <c r="C476" t="s">
        <v>304</v>
      </c>
      <c r="D476" t="s">
        <v>6699</v>
      </c>
      <c r="E476">
        <v>80.5</v>
      </c>
      <c r="F476">
        <v>64.306449890136719</v>
      </c>
      <c r="G476">
        <v>23.441999435424805</v>
      </c>
    </row>
    <row r="477" spans="1:7">
      <c r="A477" t="s">
        <v>564</v>
      </c>
      <c r="B477" t="s">
        <v>3690</v>
      </c>
      <c r="C477" t="s">
        <v>6671</v>
      </c>
      <c r="D477" t="s">
        <v>6699</v>
      </c>
      <c r="E477">
        <v>64.800003051757812</v>
      </c>
      <c r="F477">
        <v>71.393341064453125</v>
      </c>
      <c r="G477">
        <v>54.603000640869141</v>
      </c>
    </row>
    <row r="478" spans="1:7">
      <c r="A478" t="s">
        <v>564</v>
      </c>
      <c r="B478" t="s">
        <v>3690</v>
      </c>
      <c r="C478" t="s">
        <v>277</v>
      </c>
      <c r="D478" t="s">
        <v>6699</v>
      </c>
      <c r="E478">
        <v>8764.5595703125</v>
      </c>
      <c r="F478">
        <v>2698.84423828125</v>
      </c>
      <c r="G478">
        <v>983.66400146484375</v>
      </c>
    </row>
    <row r="479" spans="1:7">
      <c r="A479" t="s">
        <v>6813</v>
      </c>
      <c r="B479" t="s">
        <v>6814</v>
      </c>
      <c r="C479" t="s">
        <v>6671</v>
      </c>
      <c r="D479" t="s">
        <v>6699</v>
      </c>
      <c r="E479">
        <v>31.680000305175781</v>
      </c>
      <c r="F479">
        <v>7.2643599510192871</v>
      </c>
      <c r="G479">
        <v>2.6489999294281006</v>
      </c>
    </row>
    <row r="480" spans="1:7">
      <c r="A480" t="s">
        <v>6813</v>
      </c>
      <c r="B480" t="s">
        <v>6814</v>
      </c>
      <c r="C480" t="s">
        <v>277</v>
      </c>
      <c r="D480" t="s">
        <v>6699</v>
      </c>
      <c r="E480">
        <v>2580</v>
      </c>
      <c r="F480">
        <v>890.90740966796875</v>
      </c>
      <c r="G480">
        <v>324.78298950195313</v>
      </c>
    </row>
    <row r="481" spans="1:7">
      <c r="A481" t="s">
        <v>6815</v>
      </c>
      <c r="B481" t="s">
        <v>6816</v>
      </c>
      <c r="C481" t="s">
        <v>6698</v>
      </c>
      <c r="D481" t="s">
        <v>6699</v>
      </c>
      <c r="E481">
        <v>60</v>
      </c>
      <c r="F481">
        <v>114.90383148193359</v>
      </c>
      <c r="G481">
        <v>41.881000518798828</v>
      </c>
    </row>
    <row r="482" spans="1:7">
      <c r="A482" t="s">
        <v>6817</v>
      </c>
      <c r="B482" t="s">
        <v>6818</v>
      </c>
      <c r="C482" t="s">
        <v>277</v>
      </c>
      <c r="D482" t="s">
        <v>6699</v>
      </c>
      <c r="E482">
        <v>10</v>
      </c>
      <c r="F482">
        <v>43.229148864746094</v>
      </c>
      <c r="G482">
        <v>15.758000373840332</v>
      </c>
    </row>
    <row r="483" spans="1:7">
      <c r="A483" t="s">
        <v>565</v>
      </c>
      <c r="B483" t="s">
        <v>3691</v>
      </c>
      <c r="C483" t="s">
        <v>6671</v>
      </c>
      <c r="D483" t="s">
        <v>6699</v>
      </c>
      <c r="E483">
        <v>73.260002136230469</v>
      </c>
      <c r="F483">
        <v>16.798849105834961</v>
      </c>
      <c r="G483">
        <v>6.129000186920166</v>
      </c>
    </row>
    <row r="484" spans="1:7">
      <c r="A484" t="s">
        <v>6819</v>
      </c>
      <c r="B484" t="s">
        <v>6820</v>
      </c>
      <c r="C484" t="s">
        <v>277</v>
      </c>
      <c r="D484" t="s">
        <v>6699</v>
      </c>
      <c r="E484">
        <v>126</v>
      </c>
      <c r="F484">
        <v>341.912353515625</v>
      </c>
      <c r="G484">
        <v>124.62699890136719</v>
      </c>
    </row>
    <row r="485" spans="1:7">
      <c r="A485" t="s">
        <v>566</v>
      </c>
      <c r="B485" t="s">
        <v>3692</v>
      </c>
      <c r="C485" t="s">
        <v>272</v>
      </c>
      <c r="D485" t="s">
        <v>6699</v>
      </c>
      <c r="E485">
        <v>205</v>
      </c>
      <c r="F485">
        <v>18.333730697631836</v>
      </c>
      <c r="G485">
        <v>10.73799991607666</v>
      </c>
    </row>
    <row r="486" spans="1:7">
      <c r="A486" t="s">
        <v>567</v>
      </c>
      <c r="B486" t="s">
        <v>3693</v>
      </c>
      <c r="C486" t="s">
        <v>273</v>
      </c>
      <c r="D486" t="s">
        <v>6699</v>
      </c>
      <c r="E486">
        <v>180</v>
      </c>
      <c r="F486">
        <v>26.687429428100586</v>
      </c>
      <c r="G486">
        <v>25.23699951171875</v>
      </c>
    </row>
    <row r="487" spans="1:7">
      <c r="A487" t="s">
        <v>567</v>
      </c>
      <c r="B487" t="s">
        <v>3693</v>
      </c>
      <c r="C487" t="s">
        <v>272</v>
      </c>
      <c r="D487" t="s">
        <v>6699</v>
      </c>
      <c r="E487">
        <v>54337</v>
      </c>
      <c r="F487">
        <v>1927.6688232421875</v>
      </c>
      <c r="G487">
        <v>427.34698486328125</v>
      </c>
    </row>
    <row r="488" spans="1:7">
      <c r="A488" t="s">
        <v>6821</v>
      </c>
      <c r="B488" t="s">
        <v>6822</v>
      </c>
      <c r="C488" t="s">
        <v>272</v>
      </c>
      <c r="D488" t="s">
        <v>6699</v>
      </c>
      <c r="E488">
        <v>165</v>
      </c>
      <c r="F488">
        <v>10.48982048034668</v>
      </c>
      <c r="G488">
        <v>4.8179998397827148</v>
      </c>
    </row>
    <row r="489" spans="1:7">
      <c r="A489" t="s">
        <v>568</v>
      </c>
      <c r="B489" t="s">
        <v>3694</v>
      </c>
      <c r="C489" t="s">
        <v>272</v>
      </c>
      <c r="D489" t="s">
        <v>6699</v>
      </c>
      <c r="E489">
        <v>118880</v>
      </c>
      <c r="F489">
        <v>4139.81005859375</v>
      </c>
      <c r="G489">
        <v>913.67401123046875</v>
      </c>
    </row>
    <row r="490" spans="1:7">
      <c r="A490" t="s">
        <v>6823</v>
      </c>
      <c r="B490" t="s">
        <v>6822</v>
      </c>
      <c r="C490" t="s">
        <v>272</v>
      </c>
      <c r="D490" t="s">
        <v>6699</v>
      </c>
      <c r="E490">
        <v>690.5</v>
      </c>
      <c r="F490">
        <v>43.825672149658203</v>
      </c>
      <c r="G490">
        <v>20.076000213623047</v>
      </c>
    </row>
    <row r="491" spans="1:7">
      <c r="A491" t="s">
        <v>569</v>
      </c>
      <c r="B491" t="s">
        <v>3695</v>
      </c>
      <c r="C491" t="s">
        <v>272</v>
      </c>
      <c r="D491" t="s">
        <v>6699</v>
      </c>
      <c r="E491">
        <v>153015.5</v>
      </c>
      <c r="F491">
        <v>9207.8642578125</v>
      </c>
      <c r="G491">
        <v>2374.23388671875</v>
      </c>
    </row>
    <row r="492" spans="1:7">
      <c r="A492" t="s">
        <v>7766</v>
      </c>
      <c r="B492" t="s">
        <v>7767</v>
      </c>
      <c r="C492" t="s">
        <v>272</v>
      </c>
      <c r="D492" t="s">
        <v>6699</v>
      </c>
      <c r="E492">
        <v>15</v>
      </c>
      <c r="F492">
        <v>0.72067999839782715</v>
      </c>
      <c r="G492">
        <v>0.42100000381469727</v>
      </c>
    </row>
    <row r="493" spans="1:7">
      <c r="A493" t="s">
        <v>6824</v>
      </c>
      <c r="B493" t="s">
        <v>3696</v>
      </c>
      <c r="C493" t="s">
        <v>295</v>
      </c>
      <c r="D493" t="s">
        <v>6699</v>
      </c>
      <c r="E493">
        <v>800</v>
      </c>
      <c r="F493">
        <v>46.545059204101563</v>
      </c>
      <c r="G493">
        <v>27.090999603271484</v>
      </c>
    </row>
    <row r="494" spans="1:7">
      <c r="A494" t="s">
        <v>6824</v>
      </c>
      <c r="B494" t="s">
        <v>3696</v>
      </c>
      <c r="C494" t="s">
        <v>272</v>
      </c>
      <c r="D494" t="s">
        <v>6699</v>
      </c>
      <c r="E494">
        <v>34357.5</v>
      </c>
      <c r="F494">
        <v>2286.69287109375</v>
      </c>
      <c r="G494">
        <v>1331.0560302734375</v>
      </c>
    </row>
    <row r="495" spans="1:7">
      <c r="A495" t="s">
        <v>6825</v>
      </c>
      <c r="B495" t="s">
        <v>3696</v>
      </c>
      <c r="C495" t="s">
        <v>272</v>
      </c>
      <c r="D495" t="s">
        <v>6699</v>
      </c>
      <c r="E495">
        <v>33280.5</v>
      </c>
      <c r="F495">
        <v>2143.52685546875</v>
      </c>
      <c r="G495">
        <v>1252.06103515625</v>
      </c>
    </row>
    <row r="496" spans="1:7">
      <c r="A496" t="s">
        <v>570</v>
      </c>
      <c r="B496" t="s">
        <v>3697</v>
      </c>
      <c r="C496" t="s">
        <v>272</v>
      </c>
      <c r="D496" t="s">
        <v>6699</v>
      </c>
      <c r="E496">
        <v>4297</v>
      </c>
      <c r="F496">
        <v>1458.3646240234375</v>
      </c>
      <c r="G496">
        <v>33.16400146484375</v>
      </c>
    </row>
    <row r="497" spans="1:7">
      <c r="A497" t="s">
        <v>571</v>
      </c>
      <c r="B497" t="s">
        <v>3698</v>
      </c>
      <c r="C497" t="s">
        <v>272</v>
      </c>
      <c r="D497" t="s">
        <v>6699</v>
      </c>
      <c r="E497">
        <v>11536</v>
      </c>
      <c r="F497">
        <v>1942.67724609375</v>
      </c>
      <c r="G497">
        <v>472.2030029296875</v>
      </c>
    </row>
    <row r="498" spans="1:7">
      <c r="A498" t="s">
        <v>572</v>
      </c>
      <c r="B498" t="s">
        <v>3699</v>
      </c>
      <c r="C498" t="s">
        <v>273</v>
      </c>
      <c r="D498" t="s">
        <v>6699</v>
      </c>
      <c r="E498">
        <v>72000</v>
      </c>
      <c r="F498">
        <v>4787.61572265625</v>
      </c>
      <c r="G498">
        <v>600.05902099609375</v>
      </c>
    </row>
    <row r="499" spans="1:7">
      <c r="A499" t="s">
        <v>572</v>
      </c>
      <c r="B499" t="s">
        <v>3699</v>
      </c>
      <c r="C499" t="s">
        <v>272</v>
      </c>
      <c r="D499" t="s">
        <v>6699</v>
      </c>
      <c r="E499">
        <v>650523</v>
      </c>
      <c r="F499">
        <v>34284.42578125</v>
      </c>
      <c r="G499">
        <v>6771.13916015625</v>
      </c>
    </row>
    <row r="500" spans="1:7">
      <c r="A500" t="s">
        <v>6826</v>
      </c>
      <c r="B500" t="s">
        <v>6827</v>
      </c>
      <c r="C500" t="s">
        <v>272</v>
      </c>
      <c r="D500" t="s">
        <v>6699</v>
      </c>
      <c r="E500">
        <v>6</v>
      </c>
      <c r="F500">
        <v>1.6817799806594849</v>
      </c>
      <c r="G500">
        <v>0.40999999642372131</v>
      </c>
    </row>
    <row r="501" spans="1:7">
      <c r="A501" t="s">
        <v>6828</v>
      </c>
      <c r="B501" t="s">
        <v>6829</v>
      </c>
      <c r="C501" t="s">
        <v>272</v>
      </c>
      <c r="D501" t="s">
        <v>6699</v>
      </c>
      <c r="E501">
        <v>3</v>
      </c>
      <c r="F501">
        <v>2.3235399723052979</v>
      </c>
      <c r="G501">
        <v>0.56800001859664917</v>
      </c>
    </row>
    <row r="502" spans="1:7">
      <c r="A502" t="s">
        <v>6830</v>
      </c>
      <c r="B502" t="s">
        <v>6831</v>
      </c>
      <c r="C502" t="s">
        <v>272</v>
      </c>
      <c r="D502" t="s">
        <v>6699</v>
      </c>
      <c r="E502">
        <v>500</v>
      </c>
      <c r="F502">
        <v>105.55486297607422</v>
      </c>
      <c r="G502">
        <v>25.715999603271484</v>
      </c>
    </row>
    <row r="503" spans="1:7">
      <c r="A503" t="s">
        <v>573</v>
      </c>
      <c r="B503" t="s">
        <v>3700</v>
      </c>
      <c r="C503" t="s">
        <v>286</v>
      </c>
      <c r="D503" t="s">
        <v>6699</v>
      </c>
      <c r="E503">
        <v>115000</v>
      </c>
      <c r="F503">
        <v>8151.6572265625</v>
      </c>
      <c r="G503">
        <v>81.648002624511719</v>
      </c>
    </row>
    <row r="504" spans="1:7">
      <c r="A504" t="s">
        <v>573</v>
      </c>
      <c r="B504" t="s">
        <v>3700</v>
      </c>
      <c r="C504" t="s">
        <v>272</v>
      </c>
      <c r="D504" t="s">
        <v>6699</v>
      </c>
      <c r="E504">
        <v>29265.099609375</v>
      </c>
      <c r="F504">
        <v>2762.854736328125</v>
      </c>
      <c r="G504">
        <v>616.1619873046875</v>
      </c>
    </row>
    <row r="505" spans="1:7">
      <c r="A505" t="s">
        <v>6832</v>
      </c>
      <c r="B505" t="s">
        <v>6833</v>
      </c>
      <c r="C505" t="s">
        <v>272</v>
      </c>
      <c r="D505" t="s">
        <v>6699</v>
      </c>
      <c r="E505">
        <v>80</v>
      </c>
      <c r="F505">
        <v>2.1532299518585205</v>
      </c>
      <c r="G505">
        <v>0.8399999737739563</v>
      </c>
    </row>
    <row r="506" spans="1:7">
      <c r="A506" t="s">
        <v>574</v>
      </c>
      <c r="B506" t="s">
        <v>3701</v>
      </c>
      <c r="C506" t="s">
        <v>295</v>
      </c>
      <c r="D506" t="s">
        <v>6699</v>
      </c>
      <c r="E506">
        <v>181.5</v>
      </c>
      <c r="F506">
        <v>65.002769470214844</v>
      </c>
      <c r="G506">
        <v>74.385002136230469</v>
      </c>
    </row>
    <row r="507" spans="1:7">
      <c r="A507" t="s">
        <v>574</v>
      </c>
      <c r="B507" t="s">
        <v>3701</v>
      </c>
      <c r="C507" t="s">
        <v>272</v>
      </c>
      <c r="D507" t="s">
        <v>6699</v>
      </c>
      <c r="E507">
        <v>175980.078125</v>
      </c>
      <c r="F507">
        <v>57248.69921875</v>
      </c>
      <c r="G507">
        <v>41524.2890625</v>
      </c>
    </row>
    <row r="508" spans="1:7">
      <c r="A508" t="s">
        <v>574</v>
      </c>
      <c r="B508" t="s">
        <v>3701</v>
      </c>
      <c r="C508" t="s">
        <v>277</v>
      </c>
      <c r="D508" t="s">
        <v>6699</v>
      </c>
      <c r="E508">
        <v>80.639999389648438</v>
      </c>
      <c r="F508">
        <v>24.319679260253906</v>
      </c>
      <c r="G508">
        <v>18.066999435424805</v>
      </c>
    </row>
    <row r="509" spans="1:7">
      <c r="A509" t="s">
        <v>574</v>
      </c>
      <c r="B509" t="s">
        <v>3701</v>
      </c>
      <c r="C509" t="s">
        <v>285</v>
      </c>
      <c r="D509" t="s">
        <v>6699</v>
      </c>
      <c r="E509">
        <v>1124.0400390625</v>
      </c>
      <c r="F509">
        <v>109.62936401367187</v>
      </c>
      <c r="G509">
        <v>81.156997680664063</v>
      </c>
    </row>
    <row r="510" spans="1:7">
      <c r="A510" t="s">
        <v>575</v>
      </c>
      <c r="B510" t="s">
        <v>3702</v>
      </c>
      <c r="C510" t="s">
        <v>273</v>
      </c>
      <c r="D510" t="s">
        <v>6699</v>
      </c>
      <c r="E510">
        <v>27975.189453125</v>
      </c>
      <c r="F510">
        <v>8285.427734375</v>
      </c>
      <c r="G510">
        <v>5477.7822265625</v>
      </c>
    </row>
    <row r="511" spans="1:7">
      <c r="A511" t="s">
        <v>575</v>
      </c>
      <c r="B511" t="s">
        <v>3702</v>
      </c>
      <c r="C511" t="s">
        <v>287</v>
      </c>
      <c r="D511" t="s">
        <v>6699</v>
      </c>
      <c r="E511">
        <v>5590.7998046875</v>
      </c>
      <c r="F511">
        <v>1427.404296875</v>
      </c>
      <c r="G511">
        <v>943.6610107421875</v>
      </c>
    </row>
    <row r="512" spans="1:7">
      <c r="A512" t="s">
        <v>575</v>
      </c>
      <c r="B512" t="s">
        <v>3702</v>
      </c>
      <c r="C512" t="s">
        <v>295</v>
      </c>
      <c r="D512" t="s">
        <v>6699</v>
      </c>
      <c r="E512">
        <v>3636.39990234375</v>
      </c>
      <c r="F512">
        <v>2161.59912109375</v>
      </c>
      <c r="G512">
        <v>1429.1070556640625</v>
      </c>
    </row>
    <row r="513" spans="1:7">
      <c r="A513" t="s">
        <v>575</v>
      </c>
      <c r="B513" t="s">
        <v>3702</v>
      </c>
      <c r="C513" t="s">
        <v>272</v>
      </c>
      <c r="D513" t="s">
        <v>6699</v>
      </c>
      <c r="E513">
        <v>135090.21875</v>
      </c>
      <c r="F513">
        <v>28154.087890625</v>
      </c>
      <c r="G513">
        <v>18334.033203125</v>
      </c>
    </row>
    <row r="514" spans="1:7">
      <c r="A514" t="s">
        <v>575</v>
      </c>
      <c r="B514" t="s">
        <v>3702</v>
      </c>
      <c r="C514" t="s">
        <v>6671</v>
      </c>
      <c r="D514" t="s">
        <v>6699</v>
      </c>
      <c r="E514">
        <v>2.7699999809265137</v>
      </c>
      <c r="F514">
        <v>2.5223400592803955</v>
      </c>
      <c r="G514">
        <v>1.6699999570846558</v>
      </c>
    </row>
    <row r="515" spans="1:7">
      <c r="A515" t="s">
        <v>575</v>
      </c>
      <c r="B515" t="s">
        <v>3702</v>
      </c>
      <c r="C515" t="s">
        <v>279</v>
      </c>
      <c r="D515" t="s">
        <v>6699</v>
      </c>
      <c r="E515">
        <v>950.4000244140625</v>
      </c>
      <c r="F515">
        <v>221.92076110839844</v>
      </c>
      <c r="G515">
        <v>146.71400451660156</v>
      </c>
    </row>
    <row r="516" spans="1:7">
      <c r="A516" t="s">
        <v>575</v>
      </c>
      <c r="B516" t="s">
        <v>3702</v>
      </c>
      <c r="C516" t="s">
        <v>6698</v>
      </c>
      <c r="D516" t="s">
        <v>6699</v>
      </c>
      <c r="E516">
        <v>1244.5</v>
      </c>
      <c r="F516">
        <v>970.43109130859375</v>
      </c>
      <c r="G516">
        <v>641.64801025390625</v>
      </c>
    </row>
    <row r="517" spans="1:7">
      <c r="A517" t="s">
        <v>575</v>
      </c>
      <c r="B517" t="s">
        <v>3702</v>
      </c>
      <c r="C517" t="s">
        <v>277</v>
      </c>
      <c r="D517" t="s">
        <v>6699</v>
      </c>
      <c r="E517">
        <v>9999.5595703125</v>
      </c>
      <c r="F517">
        <v>2368.56201171875</v>
      </c>
      <c r="G517">
        <v>1691.4560546875</v>
      </c>
    </row>
    <row r="518" spans="1:7">
      <c r="A518" t="s">
        <v>575</v>
      </c>
      <c r="B518" t="s">
        <v>3702</v>
      </c>
      <c r="C518" t="s">
        <v>285</v>
      </c>
      <c r="D518" t="s">
        <v>6699</v>
      </c>
      <c r="E518">
        <v>0.20000000298023224</v>
      </c>
      <c r="F518">
        <v>0.13210000097751617</v>
      </c>
      <c r="G518">
        <v>9.0000003576278687E-2</v>
      </c>
    </row>
    <row r="519" spans="1:7">
      <c r="A519" t="s">
        <v>576</v>
      </c>
      <c r="B519" t="s">
        <v>3703</v>
      </c>
      <c r="C519" t="s">
        <v>284</v>
      </c>
      <c r="D519" t="s">
        <v>6699</v>
      </c>
      <c r="E519">
        <v>14000</v>
      </c>
      <c r="F519">
        <v>3115.36669921875</v>
      </c>
      <c r="G519">
        <v>950.72100830078125</v>
      </c>
    </row>
    <row r="520" spans="1:7">
      <c r="A520" t="s">
        <v>576</v>
      </c>
      <c r="B520" t="s">
        <v>3703</v>
      </c>
      <c r="C520" t="s">
        <v>272</v>
      </c>
      <c r="D520" t="s">
        <v>6699</v>
      </c>
      <c r="E520">
        <v>2740</v>
      </c>
      <c r="F520">
        <v>842.42974853515625</v>
      </c>
      <c r="G520">
        <v>256.13800048828125</v>
      </c>
    </row>
    <row r="521" spans="1:7">
      <c r="A521" t="s">
        <v>576</v>
      </c>
      <c r="B521" t="s">
        <v>3703</v>
      </c>
      <c r="C521" t="s">
        <v>279</v>
      </c>
      <c r="D521" t="s">
        <v>6699</v>
      </c>
      <c r="E521">
        <v>46000</v>
      </c>
      <c r="F521">
        <v>11984.9033203125</v>
      </c>
      <c r="G521">
        <v>3657.39599609375</v>
      </c>
    </row>
    <row r="522" spans="1:7">
      <c r="A522" t="s">
        <v>577</v>
      </c>
      <c r="B522" t="s">
        <v>3704</v>
      </c>
      <c r="C522" t="s">
        <v>272</v>
      </c>
      <c r="D522" t="s">
        <v>6699</v>
      </c>
      <c r="E522">
        <v>688</v>
      </c>
      <c r="F522">
        <v>205.35865783691406</v>
      </c>
      <c r="G522">
        <v>129.72999572753906</v>
      </c>
    </row>
    <row r="523" spans="1:7">
      <c r="A523" t="s">
        <v>577</v>
      </c>
      <c r="B523" t="s">
        <v>3704</v>
      </c>
      <c r="C523" t="s">
        <v>312</v>
      </c>
      <c r="D523" t="s">
        <v>6699</v>
      </c>
      <c r="E523">
        <v>131.25</v>
      </c>
      <c r="F523">
        <v>55.479068756103516</v>
      </c>
      <c r="G523">
        <v>36.679000854492188</v>
      </c>
    </row>
    <row r="524" spans="1:7">
      <c r="A524" t="s">
        <v>577</v>
      </c>
      <c r="B524" t="s">
        <v>3704</v>
      </c>
      <c r="C524" t="s">
        <v>277</v>
      </c>
      <c r="D524" t="s">
        <v>6699</v>
      </c>
      <c r="E524">
        <v>2835.89990234375</v>
      </c>
      <c r="F524">
        <v>2789.148193359375</v>
      </c>
      <c r="G524">
        <v>1843.9229736328125</v>
      </c>
    </row>
    <row r="525" spans="1:7">
      <c r="A525" t="s">
        <v>577</v>
      </c>
      <c r="B525" t="s">
        <v>3704</v>
      </c>
      <c r="C525" t="s">
        <v>285</v>
      </c>
      <c r="D525" t="s">
        <v>6699</v>
      </c>
      <c r="E525">
        <v>130.55999755859375</v>
      </c>
      <c r="F525">
        <v>55.188251495361328</v>
      </c>
      <c r="G525">
        <v>36.48699951171875</v>
      </c>
    </row>
    <row r="526" spans="1:7">
      <c r="A526" t="s">
        <v>578</v>
      </c>
      <c r="B526" t="s">
        <v>3705</v>
      </c>
      <c r="C526" t="s">
        <v>272</v>
      </c>
      <c r="D526" t="s">
        <v>6699</v>
      </c>
      <c r="E526">
        <v>18670.599609375</v>
      </c>
      <c r="F526">
        <v>3987.222900390625</v>
      </c>
      <c r="G526">
        <v>2580.177001953125</v>
      </c>
    </row>
    <row r="527" spans="1:7">
      <c r="A527" t="s">
        <v>578</v>
      </c>
      <c r="B527" t="s">
        <v>3705</v>
      </c>
      <c r="C527" t="s">
        <v>279</v>
      </c>
      <c r="D527" t="s">
        <v>6699</v>
      </c>
      <c r="E527">
        <v>16000</v>
      </c>
      <c r="F527">
        <v>4611.837890625</v>
      </c>
      <c r="G527">
        <v>3048.958984375</v>
      </c>
    </row>
    <row r="528" spans="1:7">
      <c r="A528" t="s">
        <v>579</v>
      </c>
      <c r="B528" t="s">
        <v>3706</v>
      </c>
      <c r="C528" t="s">
        <v>6672</v>
      </c>
      <c r="D528" t="s">
        <v>6699</v>
      </c>
      <c r="E528">
        <v>21638.599609375</v>
      </c>
      <c r="F528">
        <v>8081.3369140625</v>
      </c>
      <c r="G528">
        <v>5342.73291015625</v>
      </c>
    </row>
    <row r="529" spans="1:7">
      <c r="A529" t="s">
        <v>579</v>
      </c>
      <c r="B529" t="s">
        <v>3706</v>
      </c>
      <c r="C529" t="s">
        <v>289</v>
      </c>
      <c r="D529" t="s">
        <v>6699</v>
      </c>
      <c r="E529">
        <v>4600</v>
      </c>
      <c r="F529">
        <v>1985.7130126953125</v>
      </c>
      <c r="G529">
        <v>1312.8890380859375</v>
      </c>
    </row>
    <row r="530" spans="1:7">
      <c r="A530" t="s">
        <v>579</v>
      </c>
      <c r="B530" t="s">
        <v>3706</v>
      </c>
      <c r="C530" t="s">
        <v>276</v>
      </c>
      <c r="D530" t="s">
        <v>6699</v>
      </c>
      <c r="E530">
        <v>11408</v>
      </c>
      <c r="F530">
        <v>14068.857421875</v>
      </c>
      <c r="G530">
        <v>9300.99609375</v>
      </c>
    </row>
    <row r="531" spans="1:7">
      <c r="A531" t="s">
        <v>579</v>
      </c>
      <c r="B531" t="s">
        <v>3706</v>
      </c>
      <c r="C531" t="s">
        <v>273</v>
      </c>
      <c r="D531" t="s">
        <v>6699</v>
      </c>
      <c r="E531">
        <v>0.89999997615814209</v>
      </c>
      <c r="F531">
        <v>1.1878499984741211</v>
      </c>
      <c r="G531">
        <v>0.78799998760223389</v>
      </c>
    </row>
    <row r="532" spans="1:7">
      <c r="A532" t="s">
        <v>579</v>
      </c>
      <c r="B532" t="s">
        <v>3706</v>
      </c>
      <c r="C532" t="s">
        <v>287</v>
      </c>
      <c r="D532" t="s">
        <v>6699</v>
      </c>
      <c r="E532">
        <v>11760</v>
      </c>
      <c r="F532">
        <v>3159.26025390625</v>
      </c>
      <c r="G532">
        <v>2088.654052734375</v>
      </c>
    </row>
    <row r="533" spans="1:7">
      <c r="A533" t="s">
        <v>579</v>
      </c>
      <c r="B533" t="s">
        <v>3706</v>
      </c>
      <c r="C533" t="s">
        <v>274</v>
      </c>
      <c r="D533" t="s">
        <v>6699</v>
      </c>
      <c r="E533">
        <v>432</v>
      </c>
      <c r="F533">
        <v>325.33468627929687</v>
      </c>
      <c r="G533">
        <v>215.14700317382812</v>
      </c>
    </row>
    <row r="534" spans="1:7">
      <c r="A534" t="s">
        <v>579</v>
      </c>
      <c r="B534" t="s">
        <v>3706</v>
      </c>
      <c r="C534" t="s">
        <v>295</v>
      </c>
      <c r="D534" t="s">
        <v>6699</v>
      </c>
      <c r="E534">
        <v>181</v>
      </c>
      <c r="F534">
        <v>108.65885925292969</v>
      </c>
      <c r="G534">
        <v>69.167999267578125</v>
      </c>
    </row>
    <row r="535" spans="1:7">
      <c r="A535" t="s">
        <v>579</v>
      </c>
      <c r="B535" t="s">
        <v>3706</v>
      </c>
      <c r="C535" t="s">
        <v>272</v>
      </c>
      <c r="D535" t="s">
        <v>6699</v>
      </c>
      <c r="E535">
        <v>83477.0703125</v>
      </c>
      <c r="F535">
        <v>32691.80078125</v>
      </c>
      <c r="G535">
        <v>21198.560546875</v>
      </c>
    </row>
    <row r="536" spans="1:7">
      <c r="A536" t="s">
        <v>579</v>
      </c>
      <c r="B536" t="s">
        <v>3706</v>
      </c>
      <c r="C536" t="s">
        <v>292</v>
      </c>
      <c r="D536" t="s">
        <v>6699</v>
      </c>
      <c r="E536">
        <v>240</v>
      </c>
      <c r="F536">
        <v>152.91043090820312</v>
      </c>
      <c r="G536">
        <v>101.09100341796875</v>
      </c>
    </row>
    <row r="537" spans="1:7">
      <c r="A537" t="s">
        <v>579</v>
      </c>
      <c r="B537" t="s">
        <v>3706</v>
      </c>
      <c r="C537" t="s">
        <v>6671</v>
      </c>
      <c r="D537" t="s">
        <v>6699</v>
      </c>
      <c r="E537">
        <v>548.05999755859375</v>
      </c>
      <c r="F537">
        <v>378.65933227539062</v>
      </c>
      <c r="G537">
        <v>250.33399963378906</v>
      </c>
    </row>
    <row r="538" spans="1:7">
      <c r="A538" t="s">
        <v>579</v>
      </c>
      <c r="B538" t="s">
        <v>3706</v>
      </c>
      <c r="C538" t="s">
        <v>333</v>
      </c>
      <c r="D538" t="s">
        <v>6699</v>
      </c>
      <c r="E538">
        <v>63.75</v>
      </c>
      <c r="F538">
        <v>267.67364501953125</v>
      </c>
      <c r="G538">
        <v>177.031005859375</v>
      </c>
    </row>
    <row r="539" spans="1:7">
      <c r="A539" t="s">
        <v>579</v>
      </c>
      <c r="B539" t="s">
        <v>3706</v>
      </c>
      <c r="C539" t="s">
        <v>323</v>
      </c>
      <c r="D539" t="s">
        <v>6699</v>
      </c>
      <c r="E539">
        <v>17050</v>
      </c>
      <c r="F539">
        <v>3700.989013671875</v>
      </c>
      <c r="G539">
        <v>2446.806884765625</v>
      </c>
    </row>
    <row r="540" spans="1:7">
      <c r="A540" t="s">
        <v>579</v>
      </c>
      <c r="B540" t="s">
        <v>3706</v>
      </c>
      <c r="C540" t="s">
        <v>279</v>
      </c>
      <c r="D540" t="s">
        <v>6699</v>
      </c>
      <c r="E540">
        <v>3115.800048828125</v>
      </c>
      <c r="F540">
        <v>2356.838134765625</v>
      </c>
      <c r="G540">
        <v>1558.1729736328125</v>
      </c>
    </row>
    <row r="541" spans="1:7">
      <c r="A541" t="s">
        <v>579</v>
      </c>
      <c r="B541" t="s">
        <v>3706</v>
      </c>
      <c r="C541" t="s">
        <v>294</v>
      </c>
      <c r="D541" t="s">
        <v>6699</v>
      </c>
      <c r="E541">
        <v>11781</v>
      </c>
      <c r="F541">
        <v>6180.41015625</v>
      </c>
      <c r="G541">
        <v>4085.8779296875</v>
      </c>
    </row>
    <row r="542" spans="1:7">
      <c r="A542" t="s">
        <v>579</v>
      </c>
      <c r="B542" t="s">
        <v>3706</v>
      </c>
      <c r="C542" t="s">
        <v>6698</v>
      </c>
      <c r="D542" t="s">
        <v>6699</v>
      </c>
      <c r="E542">
        <v>148</v>
      </c>
      <c r="F542">
        <v>119.03207397460937</v>
      </c>
      <c r="G542">
        <v>66.947998046875</v>
      </c>
    </row>
    <row r="543" spans="1:7">
      <c r="A543" t="s">
        <v>579</v>
      </c>
      <c r="B543" t="s">
        <v>3706</v>
      </c>
      <c r="C543" t="s">
        <v>312</v>
      </c>
      <c r="D543" t="s">
        <v>6699</v>
      </c>
      <c r="E543">
        <v>76.402000427246094</v>
      </c>
      <c r="F543">
        <v>68.982635498046875</v>
      </c>
      <c r="G543">
        <v>45.612998962402344</v>
      </c>
    </row>
    <row r="544" spans="1:7">
      <c r="A544" t="s">
        <v>579</v>
      </c>
      <c r="B544" t="s">
        <v>3706</v>
      </c>
      <c r="C544" t="s">
        <v>6678</v>
      </c>
      <c r="D544" t="s">
        <v>6699</v>
      </c>
      <c r="E544">
        <v>23978</v>
      </c>
      <c r="F544">
        <v>11196.345703125</v>
      </c>
      <c r="G544">
        <v>7401.91015625</v>
      </c>
    </row>
    <row r="545" spans="1:7">
      <c r="A545" t="s">
        <v>579</v>
      </c>
      <c r="B545" t="s">
        <v>3706</v>
      </c>
      <c r="C545" t="s">
        <v>277</v>
      </c>
      <c r="D545" t="s">
        <v>6699</v>
      </c>
      <c r="E545">
        <v>1177.800048828125</v>
      </c>
      <c r="F545">
        <v>465.45883178710937</v>
      </c>
      <c r="G545">
        <v>307.71798706054687</v>
      </c>
    </row>
    <row r="546" spans="1:7">
      <c r="A546" t="s">
        <v>579</v>
      </c>
      <c r="B546" t="s">
        <v>3706</v>
      </c>
      <c r="C546" t="s">
        <v>282</v>
      </c>
      <c r="D546" t="s">
        <v>6699</v>
      </c>
      <c r="E546">
        <v>15504.7958984375</v>
      </c>
      <c r="F546">
        <v>4884.130859375</v>
      </c>
      <c r="G546">
        <v>3313.654052734375</v>
      </c>
    </row>
    <row r="547" spans="1:7">
      <c r="A547" t="s">
        <v>579</v>
      </c>
      <c r="B547" t="s">
        <v>3706</v>
      </c>
      <c r="C547" t="s">
        <v>285</v>
      </c>
      <c r="D547" t="s">
        <v>6699</v>
      </c>
      <c r="E547">
        <v>12409.9599609375</v>
      </c>
      <c r="F547">
        <v>7282.873046875</v>
      </c>
      <c r="G547">
        <v>4814.7958984375</v>
      </c>
    </row>
    <row r="548" spans="1:7">
      <c r="A548" t="s">
        <v>580</v>
      </c>
      <c r="B548" t="s">
        <v>3707</v>
      </c>
      <c r="C548" t="s">
        <v>272</v>
      </c>
      <c r="D548" t="s">
        <v>6699</v>
      </c>
      <c r="E548">
        <v>57373.80078125</v>
      </c>
      <c r="F548">
        <v>53321.84765625</v>
      </c>
      <c r="G548">
        <v>9930.8076171875</v>
      </c>
    </row>
    <row r="549" spans="1:7">
      <c r="A549" t="s">
        <v>581</v>
      </c>
      <c r="B549" t="s">
        <v>3708</v>
      </c>
      <c r="C549" t="s">
        <v>272</v>
      </c>
      <c r="D549" t="s">
        <v>6699</v>
      </c>
      <c r="E549">
        <v>23877</v>
      </c>
      <c r="F549">
        <v>6112.94970703125</v>
      </c>
      <c r="G549">
        <v>1325.291015625</v>
      </c>
    </row>
    <row r="550" spans="1:7">
      <c r="A550" t="s">
        <v>582</v>
      </c>
      <c r="B550" t="s">
        <v>3709</v>
      </c>
      <c r="C550" t="s">
        <v>296</v>
      </c>
      <c r="D550" t="s">
        <v>6699</v>
      </c>
      <c r="E550">
        <v>1</v>
      </c>
      <c r="F550">
        <v>21.936420440673828</v>
      </c>
      <c r="G550">
        <v>6.6360001564025879</v>
      </c>
    </row>
    <row r="551" spans="1:7">
      <c r="A551" t="s">
        <v>582</v>
      </c>
      <c r="B551" t="s">
        <v>3709</v>
      </c>
      <c r="C551" t="s">
        <v>273</v>
      </c>
      <c r="D551" t="s">
        <v>6699</v>
      </c>
      <c r="E551">
        <v>14688</v>
      </c>
      <c r="F551">
        <v>2137.32373046875</v>
      </c>
      <c r="G551">
        <v>640.1939697265625</v>
      </c>
    </row>
    <row r="552" spans="1:7">
      <c r="A552" t="s">
        <v>582</v>
      </c>
      <c r="B552" t="s">
        <v>3709</v>
      </c>
      <c r="C552" t="s">
        <v>272</v>
      </c>
      <c r="D552" t="s">
        <v>6699</v>
      </c>
      <c r="E552">
        <v>242409.078125</v>
      </c>
      <c r="F552">
        <v>118861.859375</v>
      </c>
      <c r="G552">
        <v>26331.6015625</v>
      </c>
    </row>
    <row r="553" spans="1:7">
      <c r="A553" t="s">
        <v>582</v>
      </c>
      <c r="B553" t="s">
        <v>3709</v>
      </c>
      <c r="C553" t="s">
        <v>6671</v>
      </c>
      <c r="D553" t="s">
        <v>6699</v>
      </c>
      <c r="E553">
        <v>450</v>
      </c>
      <c r="F553">
        <v>24.722780227661133</v>
      </c>
      <c r="G553">
        <v>14.232999801635742</v>
      </c>
    </row>
    <row r="554" spans="1:7">
      <c r="A554" t="s">
        <v>583</v>
      </c>
      <c r="B554" t="s">
        <v>3710</v>
      </c>
      <c r="C554" t="s">
        <v>273</v>
      </c>
      <c r="D554" t="s">
        <v>6699</v>
      </c>
      <c r="E554">
        <v>180</v>
      </c>
      <c r="F554">
        <v>35.895961761474609</v>
      </c>
      <c r="G554">
        <v>24.415000915527344</v>
      </c>
    </row>
    <row r="555" spans="1:7">
      <c r="A555" t="s">
        <v>583</v>
      </c>
      <c r="B555" t="s">
        <v>3710</v>
      </c>
      <c r="C555" t="s">
        <v>272</v>
      </c>
      <c r="D555" t="s">
        <v>6699</v>
      </c>
      <c r="E555">
        <v>62143.43359375</v>
      </c>
      <c r="F555">
        <v>6217.9736328125</v>
      </c>
      <c r="G555">
        <v>4821.85791015625</v>
      </c>
    </row>
    <row r="556" spans="1:7">
      <c r="A556" t="s">
        <v>583</v>
      </c>
      <c r="B556" t="s">
        <v>3710</v>
      </c>
      <c r="C556" t="s">
        <v>292</v>
      </c>
      <c r="D556" t="s">
        <v>6699</v>
      </c>
      <c r="E556">
        <v>39472</v>
      </c>
      <c r="F556">
        <v>4394.72216796875</v>
      </c>
      <c r="G556">
        <v>3316.196044921875</v>
      </c>
    </row>
    <row r="557" spans="1:7">
      <c r="A557" t="s">
        <v>583</v>
      </c>
      <c r="B557" t="s">
        <v>3710</v>
      </c>
      <c r="C557" t="s">
        <v>288</v>
      </c>
      <c r="D557" t="s">
        <v>6699</v>
      </c>
      <c r="E557">
        <v>2</v>
      </c>
      <c r="F557">
        <v>0.89070999622344971</v>
      </c>
      <c r="G557">
        <v>0.55800002813339233</v>
      </c>
    </row>
    <row r="558" spans="1:7">
      <c r="A558" t="s">
        <v>583</v>
      </c>
      <c r="B558" t="s">
        <v>3710</v>
      </c>
      <c r="C558" t="s">
        <v>6671</v>
      </c>
      <c r="D558" t="s">
        <v>6699</v>
      </c>
      <c r="E558">
        <v>31085.08984375</v>
      </c>
      <c r="F558">
        <v>7678.82666015625</v>
      </c>
      <c r="G558">
        <v>5473.61376953125</v>
      </c>
    </row>
    <row r="559" spans="1:7">
      <c r="A559" t="s">
        <v>583</v>
      </c>
      <c r="B559" t="s">
        <v>3710</v>
      </c>
      <c r="C559" t="s">
        <v>277</v>
      </c>
      <c r="D559" t="s">
        <v>6699</v>
      </c>
      <c r="E559">
        <v>1917</v>
      </c>
      <c r="F559">
        <v>108.79067993164062</v>
      </c>
      <c r="G559">
        <v>105.05000305175781</v>
      </c>
    </row>
    <row r="560" spans="1:7">
      <c r="A560" t="s">
        <v>583</v>
      </c>
      <c r="B560" t="s">
        <v>3710</v>
      </c>
      <c r="C560" t="s">
        <v>282</v>
      </c>
      <c r="D560" t="s">
        <v>6699</v>
      </c>
      <c r="E560">
        <v>23500</v>
      </c>
      <c r="F560">
        <v>1898.8177490234375</v>
      </c>
      <c r="G560">
        <v>1556.6219482421875</v>
      </c>
    </row>
    <row r="561" spans="1:7">
      <c r="A561" t="s">
        <v>584</v>
      </c>
      <c r="B561" t="s">
        <v>3711</v>
      </c>
      <c r="C561" t="s">
        <v>272</v>
      </c>
      <c r="D561" t="s">
        <v>6699</v>
      </c>
      <c r="E561">
        <v>3600</v>
      </c>
      <c r="F561">
        <v>318.48428344726562</v>
      </c>
      <c r="G561">
        <v>254.58000183105469</v>
      </c>
    </row>
    <row r="562" spans="1:7">
      <c r="A562" t="s">
        <v>585</v>
      </c>
      <c r="B562" t="s">
        <v>3712</v>
      </c>
      <c r="C562" t="s">
        <v>272</v>
      </c>
      <c r="D562" t="s">
        <v>6699</v>
      </c>
      <c r="E562">
        <v>8615.6396484375</v>
      </c>
      <c r="F562">
        <v>802.90618896484375</v>
      </c>
      <c r="G562">
        <v>632.45501708984375</v>
      </c>
    </row>
    <row r="563" spans="1:7">
      <c r="A563" t="s">
        <v>585</v>
      </c>
      <c r="B563" t="s">
        <v>3712</v>
      </c>
      <c r="C563" t="s">
        <v>292</v>
      </c>
      <c r="D563" t="s">
        <v>6699</v>
      </c>
      <c r="E563">
        <v>12457.599609375</v>
      </c>
      <c r="F563">
        <v>1835.8192138671875</v>
      </c>
      <c r="G563">
        <v>1307.8289794921875</v>
      </c>
    </row>
    <row r="564" spans="1:7">
      <c r="A564" t="s">
        <v>585</v>
      </c>
      <c r="B564" t="s">
        <v>3712</v>
      </c>
      <c r="C564" t="s">
        <v>6671</v>
      </c>
      <c r="D564" t="s">
        <v>6699</v>
      </c>
      <c r="E564">
        <v>2279.179931640625</v>
      </c>
      <c r="F564">
        <v>429.88397216796875</v>
      </c>
      <c r="G564">
        <v>332.73300170898437</v>
      </c>
    </row>
    <row r="565" spans="1:7">
      <c r="A565" t="s">
        <v>585</v>
      </c>
      <c r="B565" t="s">
        <v>3712</v>
      </c>
      <c r="C565" t="s">
        <v>279</v>
      </c>
      <c r="D565" t="s">
        <v>6699</v>
      </c>
      <c r="E565">
        <v>2996</v>
      </c>
      <c r="F565">
        <v>736.39312744140625</v>
      </c>
      <c r="G565">
        <v>486.135009765625</v>
      </c>
    </row>
    <row r="566" spans="1:7">
      <c r="A566" t="s">
        <v>585</v>
      </c>
      <c r="B566" t="s">
        <v>3712</v>
      </c>
      <c r="C566" t="s">
        <v>277</v>
      </c>
      <c r="D566" t="s">
        <v>6699</v>
      </c>
      <c r="E566">
        <v>20.799999237060547</v>
      </c>
      <c r="F566">
        <v>10.325630187988281</v>
      </c>
      <c r="G566">
        <v>6.4109997749328613</v>
      </c>
    </row>
    <row r="567" spans="1:7">
      <c r="A567" t="s">
        <v>586</v>
      </c>
      <c r="B567" t="s">
        <v>3713</v>
      </c>
      <c r="C567" t="s">
        <v>272</v>
      </c>
      <c r="D567" t="s">
        <v>6699</v>
      </c>
      <c r="E567">
        <v>43650</v>
      </c>
      <c r="F567">
        <v>5458.84814453125</v>
      </c>
      <c r="G567">
        <v>1018.2780151367187</v>
      </c>
    </row>
    <row r="568" spans="1:7">
      <c r="A568" t="s">
        <v>587</v>
      </c>
      <c r="B568" t="s">
        <v>3714</v>
      </c>
      <c r="C568" t="s">
        <v>273</v>
      </c>
      <c r="D568" t="s">
        <v>6699</v>
      </c>
      <c r="E568">
        <v>13478.400390625</v>
      </c>
      <c r="F568">
        <v>2138.910888671875</v>
      </c>
      <c r="G568">
        <v>640.66998291015625</v>
      </c>
    </row>
    <row r="569" spans="1:7">
      <c r="A569" t="s">
        <v>587</v>
      </c>
      <c r="B569" t="s">
        <v>3714</v>
      </c>
      <c r="C569" t="s">
        <v>287</v>
      </c>
      <c r="D569" t="s">
        <v>6699</v>
      </c>
      <c r="E569">
        <v>6129</v>
      </c>
      <c r="F569">
        <v>1520.7127685546875</v>
      </c>
      <c r="G569">
        <v>455.52099609375</v>
      </c>
    </row>
    <row r="570" spans="1:7">
      <c r="A570" t="s">
        <v>587</v>
      </c>
      <c r="B570" t="s">
        <v>3714</v>
      </c>
      <c r="C570" t="s">
        <v>272</v>
      </c>
      <c r="D570" t="s">
        <v>6699</v>
      </c>
      <c r="E570">
        <v>113466</v>
      </c>
      <c r="F570">
        <v>28510.130859375</v>
      </c>
      <c r="G570">
        <v>6481.8759765625</v>
      </c>
    </row>
    <row r="571" spans="1:7">
      <c r="A571" t="s">
        <v>587</v>
      </c>
      <c r="B571" t="s">
        <v>3714</v>
      </c>
      <c r="C571" t="s">
        <v>292</v>
      </c>
      <c r="D571" t="s">
        <v>6699</v>
      </c>
      <c r="E571">
        <v>460</v>
      </c>
      <c r="F571">
        <v>82.2415771484375</v>
      </c>
      <c r="G571">
        <v>24.632999420166016</v>
      </c>
    </row>
    <row r="572" spans="1:7">
      <c r="A572" t="s">
        <v>587</v>
      </c>
      <c r="B572" t="s">
        <v>3714</v>
      </c>
      <c r="C572" t="s">
        <v>6671</v>
      </c>
      <c r="D572" t="s">
        <v>6699</v>
      </c>
      <c r="E572">
        <v>6.380000114440918</v>
      </c>
      <c r="F572">
        <v>3.026820182800293</v>
      </c>
      <c r="G572">
        <v>0.9089999794960022</v>
      </c>
    </row>
    <row r="573" spans="1:7">
      <c r="A573" t="s">
        <v>587</v>
      </c>
      <c r="B573" t="s">
        <v>3714</v>
      </c>
      <c r="C573" t="s">
        <v>277</v>
      </c>
      <c r="D573" t="s">
        <v>6699</v>
      </c>
      <c r="E573">
        <v>383.25</v>
      </c>
      <c r="F573">
        <v>241.69845581054687</v>
      </c>
      <c r="G573">
        <v>72.461997985839844</v>
      </c>
    </row>
    <row r="574" spans="1:7">
      <c r="A574" t="s">
        <v>588</v>
      </c>
      <c r="B574" t="s">
        <v>3715</v>
      </c>
      <c r="C574" t="s">
        <v>273</v>
      </c>
      <c r="D574" t="s">
        <v>6699</v>
      </c>
      <c r="E574">
        <v>2695</v>
      </c>
      <c r="F574">
        <v>135.19752502441406</v>
      </c>
      <c r="G574">
        <v>40.494998931884766</v>
      </c>
    </row>
    <row r="575" spans="1:7">
      <c r="A575" t="s">
        <v>588</v>
      </c>
      <c r="B575" t="s">
        <v>3715</v>
      </c>
      <c r="C575" t="s">
        <v>295</v>
      </c>
      <c r="D575" t="s">
        <v>6699</v>
      </c>
      <c r="E575">
        <v>3343.699951171875</v>
      </c>
      <c r="F575">
        <v>1950.5174560546875</v>
      </c>
      <c r="G575">
        <v>584.27001953125</v>
      </c>
    </row>
    <row r="576" spans="1:7">
      <c r="A576" t="s">
        <v>588</v>
      </c>
      <c r="B576" t="s">
        <v>3715</v>
      </c>
      <c r="C576" t="s">
        <v>284</v>
      </c>
      <c r="D576" t="s">
        <v>6699</v>
      </c>
      <c r="E576">
        <v>26172</v>
      </c>
      <c r="F576">
        <v>6137.34619140625</v>
      </c>
      <c r="G576">
        <v>1838.2010498046875</v>
      </c>
    </row>
    <row r="577" spans="1:7">
      <c r="A577" t="s">
        <v>588</v>
      </c>
      <c r="B577" t="s">
        <v>3715</v>
      </c>
      <c r="C577" t="s">
        <v>272</v>
      </c>
      <c r="D577" t="s">
        <v>6699</v>
      </c>
      <c r="E577">
        <v>7</v>
      </c>
      <c r="F577">
        <v>0.53649997711181641</v>
      </c>
      <c r="G577">
        <v>0.21500000357627869</v>
      </c>
    </row>
    <row r="578" spans="1:7">
      <c r="A578" t="s">
        <v>588</v>
      </c>
      <c r="B578" t="s">
        <v>3715</v>
      </c>
      <c r="C578" t="s">
        <v>292</v>
      </c>
      <c r="D578" t="s">
        <v>6699</v>
      </c>
      <c r="E578">
        <v>240</v>
      </c>
      <c r="F578">
        <v>46.453392028808594</v>
      </c>
      <c r="G578">
        <v>13.913999557495117</v>
      </c>
    </row>
    <row r="579" spans="1:7">
      <c r="A579" t="s">
        <v>588</v>
      </c>
      <c r="B579" t="s">
        <v>3715</v>
      </c>
      <c r="C579" t="s">
        <v>277</v>
      </c>
      <c r="D579" t="s">
        <v>6699</v>
      </c>
      <c r="E579">
        <v>152.39999389648437</v>
      </c>
      <c r="F579">
        <v>76.819786071777344</v>
      </c>
      <c r="G579">
        <v>42.457000732421875</v>
      </c>
    </row>
    <row r="580" spans="1:7">
      <c r="A580" t="s">
        <v>589</v>
      </c>
      <c r="B580" t="s">
        <v>3716</v>
      </c>
      <c r="C580" t="s">
        <v>279</v>
      </c>
      <c r="D580" t="s">
        <v>6699</v>
      </c>
      <c r="E580">
        <v>6420</v>
      </c>
      <c r="F580">
        <v>1537.2366943359375</v>
      </c>
      <c r="G580">
        <v>460.47299194335937</v>
      </c>
    </row>
    <row r="581" spans="1:7">
      <c r="A581" t="s">
        <v>590</v>
      </c>
      <c r="B581" t="s">
        <v>3717</v>
      </c>
      <c r="C581" t="s">
        <v>286</v>
      </c>
      <c r="D581" t="s">
        <v>6699</v>
      </c>
      <c r="E581">
        <v>25475</v>
      </c>
      <c r="F581">
        <v>3812.73291015625</v>
      </c>
      <c r="G581">
        <v>1141.987060546875</v>
      </c>
    </row>
    <row r="582" spans="1:7">
      <c r="A582" t="s">
        <v>590</v>
      </c>
      <c r="B582" t="s">
        <v>3717</v>
      </c>
      <c r="C582" t="s">
        <v>273</v>
      </c>
      <c r="D582" t="s">
        <v>6699</v>
      </c>
      <c r="E582">
        <v>1715</v>
      </c>
      <c r="F582">
        <v>71.758293151855469</v>
      </c>
      <c r="G582">
        <v>43.707000732421875</v>
      </c>
    </row>
    <row r="583" spans="1:7">
      <c r="A583" t="s">
        <v>590</v>
      </c>
      <c r="B583" t="s">
        <v>3717</v>
      </c>
      <c r="C583" t="s">
        <v>272</v>
      </c>
      <c r="D583" t="s">
        <v>6699</v>
      </c>
      <c r="E583">
        <v>43140</v>
      </c>
      <c r="F583">
        <v>2576.161865234375</v>
      </c>
      <c r="G583">
        <v>522.38299560546875</v>
      </c>
    </row>
    <row r="584" spans="1:7">
      <c r="A584" t="s">
        <v>590</v>
      </c>
      <c r="B584" t="s">
        <v>3717</v>
      </c>
      <c r="C584" t="s">
        <v>279</v>
      </c>
      <c r="D584" t="s">
        <v>6699</v>
      </c>
      <c r="E584">
        <v>5611.2001953125</v>
      </c>
      <c r="F584">
        <v>1802.7288818359375</v>
      </c>
      <c r="G584">
        <v>539.91900634765625</v>
      </c>
    </row>
    <row r="585" spans="1:7">
      <c r="A585" t="s">
        <v>7768</v>
      </c>
      <c r="B585" t="s">
        <v>7769</v>
      </c>
      <c r="C585" t="s">
        <v>272</v>
      </c>
      <c r="D585" t="s">
        <v>6699</v>
      </c>
      <c r="E585">
        <v>5</v>
      </c>
      <c r="F585">
        <v>0.40038001537322998</v>
      </c>
      <c r="G585">
        <v>0.16099999845027924</v>
      </c>
    </row>
    <row r="586" spans="1:7">
      <c r="A586" t="s">
        <v>591</v>
      </c>
      <c r="B586" t="s">
        <v>3718</v>
      </c>
      <c r="C586" t="s">
        <v>273</v>
      </c>
      <c r="D586" t="s">
        <v>6699</v>
      </c>
      <c r="E586">
        <v>46133.3984375</v>
      </c>
      <c r="F586">
        <v>8641.0478515625</v>
      </c>
      <c r="G586">
        <v>5038.59619140625</v>
      </c>
    </row>
    <row r="587" spans="1:7">
      <c r="A587" t="s">
        <v>591</v>
      </c>
      <c r="B587" t="s">
        <v>3718</v>
      </c>
      <c r="C587" t="s">
        <v>295</v>
      </c>
      <c r="D587" t="s">
        <v>6699</v>
      </c>
      <c r="E587">
        <v>10928.7001953125</v>
      </c>
      <c r="F587">
        <v>3206.087646484375</v>
      </c>
      <c r="G587">
        <v>1866.092041015625</v>
      </c>
    </row>
    <row r="588" spans="1:7">
      <c r="A588" t="s">
        <v>591</v>
      </c>
      <c r="B588" t="s">
        <v>3718</v>
      </c>
      <c r="C588" t="s">
        <v>272</v>
      </c>
      <c r="D588" t="s">
        <v>6699</v>
      </c>
      <c r="E588">
        <v>576731.125</v>
      </c>
      <c r="F588">
        <v>87004.9375</v>
      </c>
      <c r="G588">
        <v>49657.23046875</v>
      </c>
    </row>
    <row r="589" spans="1:7">
      <c r="A589" t="s">
        <v>591</v>
      </c>
      <c r="B589" t="s">
        <v>3718</v>
      </c>
      <c r="C589" t="s">
        <v>292</v>
      </c>
      <c r="D589" t="s">
        <v>6699</v>
      </c>
      <c r="E589">
        <v>486</v>
      </c>
      <c r="F589">
        <v>153.17381286621094</v>
      </c>
      <c r="G589">
        <v>89.152000427246094</v>
      </c>
    </row>
    <row r="590" spans="1:7">
      <c r="A590" t="s">
        <v>591</v>
      </c>
      <c r="B590" t="s">
        <v>3718</v>
      </c>
      <c r="C590" t="s">
        <v>6671</v>
      </c>
      <c r="D590" t="s">
        <v>6699</v>
      </c>
      <c r="E590">
        <v>47.25</v>
      </c>
      <c r="F590">
        <v>20.93549919128418</v>
      </c>
      <c r="G590">
        <v>12.199000358581543</v>
      </c>
    </row>
    <row r="591" spans="1:7">
      <c r="A591" t="s">
        <v>591</v>
      </c>
      <c r="B591" t="s">
        <v>3718</v>
      </c>
      <c r="C591" t="s">
        <v>279</v>
      </c>
      <c r="D591" t="s">
        <v>6699</v>
      </c>
      <c r="E591">
        <v>22746.5546875</v>
      </c>
      <c r="F591">
        <v>8769.6728515625</v>
      </c>
      <c r="G591">
        <v>5104.18798828125</v>
      </c>
    </row>
    <row r="592" spans="1:7">
      <c r="A592" t="s">
        <v>591</v>
      </c>
      <c r="B592" t="s">
        <v>3718</v>
      </c>
      <c r="C592" t="s">
        <v>282</v>
      </c>
      <c r="D592" t="s">
        <v>6699</v>
      </c>
      <c r="E592">
        <v>34.847999572753906</v>
      </c>
      <c r="F592">
        <v>10.558820724487305</v>
      </c>
      <c r="G592">
        <v>6.2109999656677246</v>
      </c>
    </row>
    <row r="593" spans="1:7">
      <c r="A593" t="s">
        <v>592</v>
      </c>
      <c r="B593" t="s">
        <v>3719</v>
      </c>
      <c r="C593" t="s">
        <v>6672</v>
      </c>
      <c r="D593" t="s">
        <v>6699</v>
      </c>
      <c r="E593">
        <v>1113</v>
      </c>
      <c r="F593">
        <v>393.89080810546875</v>
      </c>
      <c r="G593">
        <v>229.24800109863281</v>
      </c>
    </row>
    <row r="594" spans="1:7">
      <c r="A594" t="s">
        <v>592</v>
      </c>
      <c r="B594" t="s">
        <v>3719</v>
      </c>
      <c r="C594" t="s">
        <v>272</v>
      </c>
      <c r="D594" t="s">
        <v>6699</v>
      </c>
      <c r="E594">
        <v>69272</v>
      </c>
      <c r="F594">
        <v>29615.587890625</v>
      </c>
      <c r="G594">
        <v>17188.984375</v>
      </c>
    </row>
    <row r="595" spans="1:7">
      <c r="A595" t="s">
        <v>593</v>
      </c>
      <c r="B595" t="s">
        <v>3720</v>
      </c>
      <c r="C595" t="s">
        <v>289</v>
      </c>
      <c r="D595" t="s">
        <v>6699</v>
      </c>
      <c r="E595">
        <v>30560</v>
      </c>
      <c r="F595">
        <v>5035.990234375</v>
      </c>
      <c r="G595">
        <v>2931.14501953125</v>
      </c>
    </row>
    <row r="596" spans="1:7">
      <c r="A596" t="s">
        <v>593</v>
      </c>
      <c r="B596" t="s">
        <v>3720</v>
      </c>
      <c r="C596" t="s">
        <v>272</v>
      </c>
      <c r="D596" t="s">
        <v>6699</v>
      </c>
      <c r="E596">
        <v>33807.71875</v>
      </c>
      <c r="F596">
        <v>5659.65185546875</v>
      </c>
      <c r="G596">
        <v>3244.4130859375</v>
      </c>
    </row>
    <row r="597" spans="1:7">
      <c r="A597" t="s">
        <v>593</v>
      </c>
      <c r="B597" t="s">
        <v>3720</v>
      </c>
      <c r="C597" t="s">
        <v>277</v>
      </c>
      <c r="D597" t="s">
        <v>6699</v>
      </c>
      <c r="E597">
        <v>3000</v>
      </c>
      <c r="F597">
        <v>169.92790222167969</v>
      </c>
      <c r="G597">
        <v>98.899002075195313</v>
      </c>
    </row>
    <row r="598" spans="1:7">
      <c r="A598" t="s">
        <v>594</v>
      </c>
      <c r="B598" t="s">
        <v>3721</v>
      </c>
      <c r="C598" t="s">
        <v>296</v>
      </c>
      <c r="D598" t="s">
        <v>6699</v>
      </c>
      <c r="E598">
        <v>115.5</v>
      </c>
      <c r="F598">
        <v>64.078399658203125</v>
      </c>
      <c r="G598">
        <v>6.4999997615814209E-2</v>
      </c>
    </row>
    <row r="599" spans="1:7">
      <c r="A599" t="s">
        <v>594</v>
      </c>
      <c r="B599" t="s">
        <v>3721</v>
      </c>
      <c r="C599" t="s">
        <v>273</v>
      </c>
      <c r="D599" t="s">
        <v>6699</v>
      </c>
      <c r="E599">
        <v>16988.400390625</v>
      </c>
      <c r="F599">
        <v>11123.0888671875</v>
      </c>
      <c r="G599">
        <v>6800.19384765625</v>
      </c>
    </row>
    <row r="600" spans="1:7">
      <c r="A600" t="s">
        <v>594</v>
      </c>
      <c r="B600" t="s">
        <v>3721</v>
      </c>
      <c r="C600" t="s">
        <v>272</v>
      </c>
      <c r="D600" t="s">
        <v>6699</v>
      </c>
      <c r="E600">
        <v>26488</v>
      </c>
      <c r="F600">
        <v>4276.0888671875</v>
      </c>
      <c r="G600">
        <v>2940.7119140625</v>
      </c>
    </row>
    <row r="601" spans="1:7">
      <c r="A601" t="s">
        <v>594</v>
      </c>
      <c r="B601" t="s">
        <v>3721</v>
      </c>
      <c r="C601" t="s">
        <v>279</v>
      </c>
      <c r="D601" t="s">
        <v>6699</v>
      </c>
      <c r="E601">
        <v>5268.81591796875</v>
      </c>
      <c r="F601">
        <v>3037.103515625</v>
      </c>
      <c r="G601">
        <v>1868.884033203125</v>
      </c>
    </row>
    <row r="602" spans="1:7">
      <c r="A602" t="s">
        <v>594</v>
      </c>
      <c r="B602" t="s">
        <v>3721</v>
      </c>
      <c r="C602" t="s">
        <v>285</v>
      </c>
      <c r="D602" t="s">
        <v>6699</v>
      </c>
      <c r="E602">
        <v>2663</v>
      </c>
      <c r="F602">
        <v>1868.024169921875</v>
      </c>
      <c r="G602">
        <v>1138.4119873046875</v>
      </c>
    </row>
    <row r="603" spans="1:7">
      <c r="A603" t="s">
        <v>595</v>
      </c>
      <c r="B603" t="s">
        <v>3722</v>
      </c>
      <c r="C603" t="s">
        <v>273</v>
      </c>
      <c r="D603" t="s">
        <v>6699</v>
      </c>
      <c r="E603">
        <v>3060.60009765625</v>
      </c>
      <c r="F603">
        <v>1920.0679931640625</v>
      </c>
      <c r="G603">
        <v>1117.5570068359375</v>
      </c>
    </row>
    <row r="604" spans="1:7">
      <c r="A604" t="s">
        <v>595</v>
      </c>
      <c r="B604" t="s">
        <v>3722</v>
      </c>
      <c r="C604" t="s">
        <v>304</v>
      </c>
      <c r="D604" t="s">
        <v>6699</v>
      </c>
      <c r="E604">
        <v>1400</v>
      </c>
      <c r="F604">
        <v>47.342861175537109</v>
      </c>
      <c r="G604">
        <v>27.555000305175781</v>
      </c>
    </row>
    <row r="605" spans="1:7">
      <c r="A605" t="s">
        <v>595</v>
      </c>
      <c r="B605" t="s">
        <v>3722</v>
      </c>
      <c r="C605" t="s">
        <v>272</v>
      </c>
      <c r="D605" t="s">
        <v>6699</v>
      </c>
      <c r="E605">
        <v>126551.15625</v>
      </c>
      <c r="F605">
        <v>27633.732421875</v>
      </c>
      <c r="G605">
        <v>15769.6630859375</v>
      </c>
    </row>
    <row r="606" spans="1:7">
      <c r="A606" t="s">
        <v>595</v>
      </c>
      <c r="B606" t="s">
        <v>3722</v>
      </c>
      <c r="C606" t="s">
        <v>6671</v>
      </c>
      <c r="D606" t="s">
        <v>6699</v>
      </c>
      <c r="E606">
        <v>1871.3199462890625</v>
      </c>
      <c r="F606">
        <v>699.1905517578125</v>
      </c>
      <c r="G606">
        <v>407.00201416015625</v>
      </c>
    </row>
    <row r="607" spans="1:7">
      <c r="A607" t="s">
        <v>595</v>
      </c>
      <c r="B607" t="s">
        <v>3722</v>
      </c>
      <c r="C607" t="s">
        <v>279</v>
      </c>
      <c r="D607" t="s">
        <v>6699</v>
      </c>
      <c r="E607">
        <v>6946.39990234375</v>
      </c>
      <c r="F607">
        <v>4273.31103515625</v>
      </c>
      <c r="G607">
        <v>2487.14111328125</v>
      </c>
    </row>
    <row r="608" spans="1:7">
      <c r="A608" t="s">
        <v>595</v>
      </c>
      <c r="B608" t="s">
        <v>3722</v>
      </c>
      <c r="C608" t="s">
        <v>309</v>
      </c>
      <c r="D608" t="s">
        <v>6699</v>
      </c>
      <c r="E608">
        <v>13824</v>
      </c>
      <c r="F608">
        <v>2915.150634765625</v>
      </c>
      <c r="G608">
        <v>1859.780029296875</v>
      </c>
    </row>
    <row r="609" spans="1:7">
      <c r="A609" t="s">
        <v>595</v>
      </c>
      <c r="B609" t="s">
        <v>3722</v>
      </c>
      <c r="C609" t="s">
        <v>6673</v>
      </c>
      <c r="D609" t="s">
        <v>6699</v>
      </c>
      <c r="E609">
        <v>17446.9609375</v>
      </c>
      <c r="F609">
        <v>6036.01806640625</v>
      </c>
      <c r="G609">
        <v>3578.90087890625</v>
      </c>
    </row>
    <row r="610" spans="1:7">
      <c r="A610" t="s">
        <v>596</v>
      </c>
      <c r="B610" t="s">
        <v>3723</v>
      </c>
      <c r="C610" t="s">
        <v>304</v>
      </c>
      <c r="D610" t="s">
        <v>6699</v>
      </c>
      <c r="E610">
        <v>1144.199951171875</v>
      </c>
      <c r="F610">
        <v>325.55999755859375</v>
      </c>
      <c r="G610">
        <v>139.81599426269531</v>
      </c>
    </row>
    <row r="611" spans="1:7">
      <c r="A611" t="s">
        <v>596</v>
      </c>
      <c r="B611" t="s">
        <v>3723</v>
      </c>
      <c r="C611" t="s">
        <v>272</v>
      </c>
      <c r="D611" t="s">
        <v>6699</v>
      </c>
      <c r="E611">
        <v>19549.51953125</v>
      </c>
      <c r="F611">
        <v>1793.7911376953125</v>
      </c>
      <c r="G611">
        <v>483.36700439453125</v>
      </c>
    </row>
    <row r="612" spans="1:7">
      <c r="A612" t="s">
        <v>596</v>
      </c>
      <c r="B612" t="s">
        <v>3723</v>
      </c>
      <c r="C612" t="s">
        <v>292</v>
      </c>
      <c r="D612" t="s">
        <v>6699</v>
      </c>
      <c r="E612">
        <v>672</v>
      </c>
      <c r="F612">
        <v>113.62284851074219</v>
      </c>
      <c r="G612">
        <v>48.798999786376953</v>
      </c>
    </row>
    <row r="613" spans="1:7">
      <c r="A613" t="s">
        <v>596</v>
      </c>
      <c r="B613" t="s">
        <v>3723</v>
      </c>
      <c r="C613" t="s">
        <v>285</v>
      </c>
      <c r="D613" t="s">
        <v>6699</v>
      </c>
      <c r="E613">
        <v>588</v>
      </c>
      <c r="F613">
        <v>237.70573425292969</v>
      </c>
      <c r="G613">
        <v>102.08399963378906</v>
      </c>
    </row>
    <row r="614" spans="1:7">
      <c r="A614" t="s">
        <v>597</v>
      </c>
      <c r="B614" t="s">
        <v>3724</v>
      </c>
      <c r="C614" t="s">
        <v>292</v>
      </c>
      <c r="D614" t="s">
        <v>6699</v>
      </c>
      <c r="E614">
        <v>288</v>
      </c>
      <c r="F614">
        <v>52.457851409912109</v>
      </c>
      <c r="G614">
        <v>22.531999588012695</v>
      </c>
    </row>
    <row r="615" spans="1:7">
      <c r="A615" t="s">
        <v>598</v>
      </c>
      <c r="B615" t="s">
        <v>3725</v>
      </c>
      <c r="C615" t="s">
        <v>273</v>
      </c>
      <c r="D615" t="s">
        <v>6699</v>
      </c>
      <c r="E615">
        <v>37906</v>
      </c>
      <c r="F615">
        <v>3358.987060546875</v>
      </c>
      <c r="G615">
        <v>1442.6500244140625</v>
      </c>
    </row>
    <row r="616" spans="1:7">
      <c r="A616" t="s">
        <v>598</v>
      </c>
      <c r="B616" t="s">
        <v>3725</v>
      </c>
      <c r="C616" t="s">
        <v>272</v>
      </c>
      <c r="D616" t="s">
        <v>6699</v>
      </c>
      <c r="E616">
        <v>400</v>
      </c>
      <c r="F616">
        <v>106.77965545654297</v>
      </c>
      <c r="G616">
        <v>45.858001708984375</v>
      </c>
    </row>
    <row r="617" spans="1:7">
      <c r="A617" t="s">
        <v>598</v>
      </c>
      <c r="B617" t="s">
        <v>3725</v>
      </c>
      <c r="C617" t="s">
        <v>292</v>
      </c>
      <c r="D617" t="s">
        <v>6699</v>
      </c>
      <c r="E617">
        <v>4588</v>
      </c>
      <c r="F617">
        <v>540.925537109375</v>
      </c>
      <c r="G617">
        <v>232.31199645996094</v>
      </c>
    </row>
    <row r="618" spans="1:7">
      <c r="A618" t="s">
        <v>599</v>
      </c>
      <c r="B618" t="s">
        <v>3726</v>
      </c>
      <c r="C618" t="s">
        <v>273</v>
      </c>
      <c r="D618" t="s">
        <v>6699</v>
      </c>
      <c r="E618">
        <v>59740.80078125</v>
      </c>
      <c r="F618">
        <v>9334.4814453125</v>
      </c>
      <c r="G618">
        <v>4213.63720703125</v>
      </c>
    </row>
    <row r="619" spans="1:7">
      <c r="A619" t="s">
        <v>600</v>
      </c>
      <c r="B619" t="s">
        <v>3727</v>
      </c>
      <c r="C619" t="s">
        <v>284</v>
      </c>
      <c r="D619" t="s">
        <v>6699</v>
      </c>
      <c r="E619">
        <v>375</v>
      </c>
      <c r="F619">
        <v>61.881999969482422</v>
      </c>
      <c r="G619">
        <v>30.423000335693359</v>
      </c>
    </row>
    <row r="620" spans="1:7">
      <c r="A620" t="s">
        <v>600</v>
      </c>
      <c r="B620" t="s">
        <v>3727</v>
      </c>
      <c r="C620" t="s">
        <v>272</v>
      </c>
      <c r="D620" t="s">
        <v>6699</v>
      </c>
      <c r="E620">
        <v>16804.580078125</v>
      </c>
      <c r="F620">
        <v>2859.742919921875</v>
      </c>
      <c r="G620">
        <v>1372.64404296875</v>
      </c>
    </row>
    <row r="621" spans="1:7">
      <c r="A621" t="s">
        <v>601</v>
      </c>
      <c r="B621" t="s">
        <v>3728</v>
      </c>
      <c r="C621" t="s">
        <v>272</v>
      </c>
      <c r="D621" t="s">
        <v>6699</v>
      </c>
      <c r="E621">
        <v>16070</v>
      </c>
      <c r="F621">
        <v>2135.766845703125</v>
      </c>
      <c r="G621">
        <v>1024.051025390625</v>
      </c>
    </row>
    <row r="622" spans="1:7">
      <c r="A622" t="s">
        <v>602</v>
      </c>
      <c r="B622" t="s">
        <v>3729</v>
      </c>
      <c r="C622" t="s">
        <v>289</v>
      </c>
      <c r="D622" t="s">
        <v>6699</v>
      </c>
      <c r="E622">
        <v>34380</v>
      </c>
      <c r="F622">
        <v>4169.6220703125</v>
      </c>
      <c r="G622">
        <v>2049.919921875</v>
      </c>
    </row>
    <row r="623" spans="1:7">
      <c r="A623" t="s">
        <v>602</v>
      </c>
      <c r="B623" t="s">
        <v>3729</v>
      </c>
      <c r="C623" t="s">
        <v>272</v>
      </c>
      <c r="D623" t="s">
        <v>6699</v>
      </c>
      <c r="E623">
        <v>1500</v>
      </c>
      <c r="F623">
        <v>112.45714569091797</v>
      </c>
      <c r="G623">
        <v>55.416999816894531</v>
      </c>
    </row>
    <row r="624" spans="1:7">
      <c r="A624" t="s">
        <v>6834</v>
      </c>
      <c r="B624" t="s">
        <v>6835</v>
      </c>
      <c r="C624" t="s">
        <v>273</v>
      </c>
      <c r="D624" t="s">
        <v>6699</v>
      </c>
      <c r="E624">
        <v>18</v>
      </c>
      <c r="F624">
        <v>0.96013998985290527</v>
      </c>
      <c r="G624">
        <v>1.3760000467300415</v>
      </c>
    </row>
    <row r="625" spans="1:7">
      <c r="A625" t="s">
        <v>6834</v>
      </c>
      <c r="B625" t="s">
        <v>6835</v>
      </c>
      <c r="C625" t="s">
        <v>277</v>
      </c>
      <c r="D625" t="s">
        <v>6699</v>
      </c>
      <c r="E625">
        <v>16.379999160766602</v>
      </c>
      <c r="F625">
        <v>44.772449493408203</v>
      </c>
      <c r="G625">
        <v>19.231000900268555</v>
      </c>
    </row>
    <row r="626" spans="1:7">
      <c r="A626" t="s">
        <v>603</v>
      </c>
      <c r="B626" t="s">
        <v>3730</v>
      </c>
      <c r="C626" t="s">
        <v>304</v>
      </c>
      <c r="D626" t="s">
        <v>6699</v>
      </c>
      <c r="E626">
        <v>7002.83984375</v>
      </c>
      <c r="F626">
        <v>1875.9185791015625</v>
      </c>
      <c r="G626">
        <v>805.70001220703125</v>
      </c>
    </row>
    <row r="627" spans="1:7">
      <c r="A627" t="s">
        <v>603</v>
      </c>
      <c r="B627" t="s">
        <v>3730</v>
      </c>
      <c r="C627" t="s">
        <v>272</v>
      </c>
      <c r="D627" t="s">
        <v>6699</v>
      </c>
      <c r="E627">
        <v>39.599998474121094</v>
      </c>
      <c r="F627">
        <v>8.6489801406860352</v>
      </c>
      <c r="G627">
        <v>3.7160000801086426</v>
      </c>
    </row>
    <row r="628" spans="1:7">
      <c r="A628" t="s">
        <v>604</v>
      </c>
      <c r="B628" t="s">
        <v>3731</v>
      </c>
      <c r="C628" t="s">
        <v>273</v>
      </c>
      <c r="D628" t="s">
        <v>6699</v>
      </c>
      <c r="E628">
        <v>960</v>
      </c>
      <c r="F628">
        <v>116.00399780273437</v>
      </c>
      <c r="G628">
        <v>49.819000244140625</v>
      </c>
    </row>
    <row r="629" spans="1:7">
      <c r="A629" t="s">
        <v>605</v>
      </c>
      <c r="B629" t="s">
        <v>3732</v>
      </c>
      <c r="C629" t="s">
        <v>295</v>
      </c>
      <c r="D629" t="s">
        <v>6699</v>
      </c>
      <c r="E629">
        <v>961.9000244140625</v>
      </c>
      <c r="F629">
        <v>89.54364013671875</v>
      </c>
      <c r="G629">
        <v>38.456001281738281</v>
      </c>
    </row>
    <row r="630" spans="1:7">
      <c r="A630" t="s">
        <v>605</v>
      </c>
      <c r="B630" t="s">
        <v>3732</v>
      </c>
      <c r="C630" t="s">
        <v>272</v>
      </c>
      <c r="D630" t="s">
        <v>6699</v>
      </c>
      <c r="E630">
        <v>17190</v>
      </c>
      <c r="F630">
        <v>1447.178466796875</v>
      </c>
      <c r="G630">
        <v>621.63201904296875</v>
      </c>
    </row>
    <row r="631" spans="1:7">
      <c r="A631" t="s">
        <v>605</v>
      </c>
      <c r="B631" t="s">
        <v>3732</v>
      </c>
      <c r="C631" t="s">
        <v>291</v>
      </c>
      <c r="D631" t="s">
        <v>6699</v>
      </c>
      <c r="E631">
        <v>742.5</v>
      </c>
      <c r="F631">
        <v>60.029487609863281</v>
      </c>
      <c r="G631">
        <v>25.781999588012695</v>
      </c>
    </row>
    <row r="632" spans="1:7">
      <c r="A632" t="s">
        <v>605</v>
      </c>
      <c r="B632" t="s">
        <v>3732</v>
      </c>
      <c r="C632" t="s">
        <v>277</v>
      </c>
      <c r="D632" t="s">
        <v>6699</v>
      </c>
      <c r="E632">
        <v>84.5</v>
      </c>
      <c r="F632">
        <v>7.4647598266601563</v>
      </c>
      <c r="G632">
        <v>3.2070000171661377</v>
      </c>
    </row>
    <row r="633" spans="1:7">
      <c r="A633" t="s">
        <v>6836</v>
      </c>
      <c r="B633" t="s">
        <v>6837</v>
      </c>
      <c r="C633" t="s">
        <v>272</v>
      </c>
      <c r="D633" t="s">
        <v>6699</v>
      </c>
      <c r="E633">
        <v>2160</v>
      </c>
      <c r="F633">
        <v>294.84613037109375</v>
      </c>
      <c r="G633">
        <v>123.875</v>
      </c>
    </row>
    <row r="634" spans="1:7">
      <c r="A634" t="s">
        <v>606</v>
      </c>
      <c r="B634" t="s">
        <v>3733</v>
      </c>
      <c r="C634" t="s">
        <v>273</v>
      </c>
      <c r="D634" t="s">
        <v>6699</v>
      </c>
      <c r="E634">
        <v>63</v>
      </c>
      <c r="F634">
        <v>30.939889907836914</v>
      </c>
      <c r="G634">
        <v>13.295000076293945</v>
      </c>
    </row>
    <row r="635" spans="1:7">
      <c r="A635" t="s">
        <v>606</v>
      </c>
      <c r="B635" t="s">
        <v>3733</v>
      </c>
      <c r="C635" t="s">
        <v>295</v>
      </c>
      <c r="D635" t="s">
        <v>6699</v>
      </c>
      <c r="E635">
        <v>1359.8399658203125</v>
      </c>
      <c r="F635">
        <v>470.66598510742187</v>
      </c>
      <c r="G635">
        <v>202.12899780273438</v>
      </c>
    </row>
    <row r="636" spans="1:7">
      <c r="A636" t="s">
        <v>606</v>
      </c>
      <c r="B636" t="s">
        <v>3733</v>
      </c>
      <c r="C636" t="s">
        <v>329</v>
      </c>
      <c r="D636" t="s">
        <v>6699</v>
      </c>
      <c r="E636">
        <v>13847.2998046875</v>
      </c>
      <c r="F636">
        <v>1538.741943359375</v>
      </c>
      <c r="G636">
        <v>265.89300537109375</v>
      </c>
    </row>
    <row r="637" spans="1:7">
      <c r="A637" t="s">
        <v>606</v>
      </c>
      <c r="B637" t="s">
        <v>3733</v>
      </c>
      <c r="C637" t="s">
        <v>272</v>
      </c>
      <c r="D637" t="s">
        <v>6699</v>
      </c>
      <c r="E637">
        <v>28409</v>
      </c>
      <c r="F637">
        <v>3428.951171875</v>
      </c>
      <c r="G637">
        <v>1221.800048828125</v>
      </c>
    </row>
    <row r="638" spans="1:7">
      <c r="A638" t="s">
        <v>606</v>
      </c>
      <c r="B638" t="s">
        <v>3733</v>
      </c>
      <c r="C638" t="s">
        <v>6671</v>
      </c>
      <c r="D638" t="s">
        <v>6699</v>
      </c>
      <c r="E638">
        <v>47.520000457763672</v>
      </c>
      <c r="F638">
        <v>5.448279857635498</v>
      </c>
      <c r="G638">
        <v>6.0939998626708984</v>
      </c>
    </row>
    <row r="639" spans="1:7">
      <c r="A639" t="s">
        <v>607</v>
      </c>
      <c r="B639" t="s">
        <v>3734</v>
      </c>
      <c r="C639" t="s">
        <v>272</v>
      </c>
      <c r="D639" t="s">
        <v>6699</v>
      </c>
      <c r="E639">
        <v>9268.7998046875</v>
      </c>
      <c r="F639">
        <v>2024.283203125</v>
      </c>
      <c r="G639">
        <v>720.6810302734375</v>
      </c>
    </row>
    <row r="640" spans="1:7">
      <c r="A640" t="s">
        <v>608</v>
      </c>
      <c r="B640" t="s">
        <v>3735</v>
      </c>
      <c r="C640" t="s">
        <v>304</v>
      </c>
      <c r="D640" t="s">
        <v>6699</v>
      </c>
      <c r="E640">
        <v>12600</v>
      </c>
      <c r="F640">
        <v>3656.898193359375</v>
      </c>
      <c r="G640">
        <v>1332.9169921875</v>
      </c>
    </row>
    <row r="641" spans="1:7">
      <c r="A641" t="s">
        <v>608</v>
      </c>
      <c r="B641" t="s">
        <v>3735</v>
      </c>
      <c r="C641" t="s">
        <v>272</v>
      </c>
      <c r="D641" t="s">
        <v>6699</v>
      </c>
      <c r="E641">
        <v>53869.3984375</v>
      </c>
      <c r="F641">
        <v>10342.671875</v>
      </c>
      <c r="G641">
        <v>3770.27001953125</v>
      </c>
    </row>
    <row r="642" spans="1:7">
      <c r="A642" t="s">
        <v>608</v>
      </c>
      <c r="B642" t="s">
        <v>3735</v>
      </c>
      <c r="C642" t="s">
        <v>285</v>
      </c>
      <c r="D642" t="s">
        <v>6699</v>
      </c>
      <c r="E642">
        <v>705</v>
      </c>
      <c r="F642">
        <v>398.64749145507812</v>
      </c>
      <c r="G642">
        <v>145.302001953125</v>
      </c>
    </row>
    <row r="643" spans="1:7">
      <c r="A643" t="s">
        <v>608</v>
      </c>
      <c r="B643" t="s">
        <v>3735</v>
      </c>
      <c r="C643" t="s">
        <v>6673</v>
      </c>
      <c r="D643" t="s">
        <v>6699</v>
      </c>
      <c r="E643">
        <v>0.36000001430511475</v>
      </c>
      <c r="F643">
        <v>0.1685899943113327</v>
      </c>
      <c r="G643">
        <v>6.3000001013278961E-2</v>
      </c>
    </row>
    <row r="644" spans="1:7">
      <c r="A644" t="s">
        <v>609</v>
      </c>
      <c r="B644" t="s">
        <v>3736</v>
      </c>
      <c r="C644" t="s">
        <v>272</v>
      </c>
      <c r="D644" t="s">
        <v>6699</v>
      </c>
      <c r="E644">
        <v>615.5999755859375</v>
      </c>
      <c r="F644">
        <v>101.33526611328125</v>
      </c>
      <c r="G644">
        <v>36.939998626708984</v>
      </c>
    </row>
    <row r="645" spans="1:7">
      <c r="A645" t="s">
        <v>609</v>
      </c>
      <c r="B645" t="s">
        <v>3736</v>
      </c>
      <c r="C645" t="s">
        <v>277</v>
      </c>
      <c r="D645" t="s">
        <v>6699</v>
      </c>
      <c r="E645">
        <v>15518.400390625</v>
      </c>
      <c r="F645">
        <v>1811.883056640625</v>
      </c>
      <c r="G645">
        <v>660.45501708984375</v>
      </c>
    </row>
    <row r="646" spans="1:7">
      <c r="A646" t="s">
        <v>610</v>
      </c>
      <c r="B646" t="s">
        <v>3737</v>
      </c>
      <c r="C646" t="s">
        <v>273</v>
      </c>
      <c r="D646" t="s">
        <v>6699</v>
      </c>
      <c r="E646">
        <v>8676</v>
      </c>
      <c r="F646">
        <v>564.84393310546875</v>
      </c>
      <c r="G646">
        <v>271.44000244140625</v>
      </c>
    </row>
    <row r="647" spans="1:7">
      <c r="A647" t="s">
        <v>610</v>
      </c>
      <c r="B647" t="s">
        <v>3737</v>
      </c>
      <c r="C647" t="s">
        <v>272</v>
      </c>
      <c r="D647" t="s">
        <v>6699</v>
      </c>
      <c r="E647">
        <v>50.400001525878906</v>
      </c>
      <c r="F647">
        <v>14.28278923034668</v>
      </c>
      <c r="G647">
        <v>5.2769999504089355</v>
      </c>
    </row>
    <row r="648" spans="1:7">
      <c r="A648" t="s">
        <v>611</v>
      </c>
      <c r="B648" t="s">
        <v>3738</v>
      </c>
      <c r="C648" t="s">
        <v>272</v>
      </c>
      <c r="D648" t="s">
        <v>6699</v>
      </c>
      <c r="E648">
        <v>204</v>
      </c>
      <c r="F648">
        <v>43.841758728027344</v>
      </c>
      <c r="G648">
        <v>15.984000205993652</v>
      </c>
    </row>
    <row r="649" spans="1:7">
      <c r="A649" t="s">
        <v>6838</v>
      </c>
      <c r="B649" t="s">
        <v>6839</v>
      </c>
      <c r="C649" t="s">
        <v>273</v>
      </c>
      <c r="D649" t="s">
        <v>6699</v>
      </c>
      <c r="E649">
        <v>609</v>
      </c>
      <c r="F649">
        <v>68.238311767578125</v>
      </c>
      <c r="G649">
        <v>24.871999740600586</v>
      </c>
    </row>
    <row r="650" spans="1:7">
      <c r="A650" t="s">
        <v>612</v>
      </c>
      <c r="B650" t="s">
        <v>3739</v>
      </c>
      <c r="C650" t="s">
        <v>272</v>
      </c>
      <c r="D650" t="s">
        <v>6699</v>
      </c>
      <c r="E650">
        <v>491031.59375</v>
      </c>
      <c r="F650">
        <v>41267.921875</v>
      </c>
      <c r="G650">
        <v>9891.2421875</v>
      </c>
    </row>
    <row r="651" spans="1:7">
      <c r="A651" t="s">
        <v>613</v>
      </c>
      <c r="B651" t="s">
        <v>3740</v>
      </c>
      <c r="C651" t="s">
        <v>272</v>
      </c>
      <c r="D651" t="s">
        <v>6699</v>
      </c>
      <c r="E651">
        <v>84</v>
      </c>
      <c r="F651">
        <v>13.513179779052734</v>
      </c>
      <c r="G651">
        <v>4.9279999732971191</v>
      </c>
    </row>
    <row r="652" spans="1:7">
      <c r="A652" t="s">
        <v>613</v>
      </c>
      <c r="B652" t="s">
        <v>3740</v>
      </c>
      <c r="C652" t="s">
        <v>6671</v>
      </c>
      <c r="D652" t="s">
        <v>6699</v>
      </c>
      <c r="E652">
        <v>44</v>
      </c>
      <c r="F652">
        <v>1.5134100914001465</v>
      </c>
      <c r="G652">
        <v>0.55400002002716064</v>
      </c>
    </row>
    <row r="653" spans="1:7">
      <c r="A653" t="s">
        <v>613</v>
      </c>
      <c r="B653" t="s">
        <v>3740</v>
      </c>
      <c r="C653" t="s">
        <v>277</v>
      </c>
      <c r="D653" t="s">
        <v>6699</v>
      </c>
      <c r="E653">
        <v>2100</v>
      </c>
      <c r="F653">
        <v>262.82241821289062</v>
      </c>
      <c r="G653">
        <v>95.793998718261719</v>
      </c>
    </row>
    <row r="654" spans="1:7">
      <c r="A654" t="s">
        <v>6840</v>
      </c>
      <c r="B654" t="s">
        <v>6841</v>
      </c>
      <c r="C654" t="s">
        <v>273</v>
      </c>
      <c r="D654" t="s">
        <v>6552</v>
      </c>
      <c r="E654">
        <v>1102.5</v>
      </c>
      <c r="F654">
        <v>212.43734741210937</v>
      </c>
      <c r="G654">
        <v>116.07199859619141</v>
      </c>
    </row>
    <row r="655" spans="1:7">
      <c r="A655" t="s">
        <v>7770</v>
      </c>
      <c r="B655" t="s">
        <v>7771</v>
      </c>
      <c r="C655" t="s">
        <v>277</v>
      </c>
      <c r="D655" t="s">
        <v>6552</v>
      </c>
      <c r="E655">
        <v>1</v>
      </c>
      <c r="F655">
        <v>0.15596000850200653</v>
      </c>
      <c r="G655">
        <v>0.10100000351667404</v>
      </c>
    </row>
    <row r="656" spans="1:7">
      <c r="A656" t="s">
        <v>615</v>
      </c>
      <c r="B656" t="s">
        <v>3742</v>
      </c>
      <c r="C656" t="s">
        <v>272</v>
      </c>
      <c r="D656" t="s">
        <v>6552</v>
      </c>
      <c r="E656">
        <v>727.52001953125</v>
      </c>
      <c r="F656">
        <v>180.51239013671875</v>
      </c>
      <c r="G656">
        <v>81.985000610351562</v>
      </c>
    </row>
    <row r="657" spans="1:7">
      <c r="A657" t="s">
        <v>615</v>
      </c>
      <c r="B657" t="s">
        <v>3742</v>
      </c>
      <c r="C657" t="s">
        <v>279</v>
      </c>
      <c r="D657" t="s">
        <v>6552</v>
      </c>
      <c r="E657">
        <v>189</v>
      </c>
      <c r="F657">
        <v>69.604820251464844</v>
      </c>
      <c r="G657">
        <v>24.214000701904297</v>
      </c>
    </row>
    <row r="658" spans="1:7">
      <c r="A658" t="s">
        <v>616</v>
      </c>
      <c r="B658" t="s">
        <v>3743</v>
      </c>
      <c r="C658" t="s">
        <v>286</v>
      </c>
      <c r="D658" t="s">
        <v>6552</v>
      </c>
      <c r="E658">
        <v>14952</v>
      </c>
      <c r="F658">
        <v>1565.81103515625</v>
      </c>
      <c r="G658">
        <v>1403.2230224609375</v>
      </c>
    </row>
    <row r="659" spans="1:7">
      <c r="A659" t="s">
        <v>616</v>
      </c>
      <c r="B659" t="s">
        <v>3743</v>
      </c>
      <c r="C659" t="s">
        <v>289</v>
      </c>
      <c r="D659" t="s">
        <v>6552</v>
      </c>
      <c r="E659">
        <v>31200</v>
      </c>
      <c r="F659">
        <v>2377.488037109375</v>
      </c>
      <c r="G659">
        <v>2812.447021484375</v>
      </c>
    </row>
    <row r="660" spans="1:7">
      <c r="A660" t="s">
        <v>616</v>
      </c>
      <c r="B660" t="s">
        <v>3743</v>
      </c>
      <c r="C660" t="s">
        <v>272</v>
      </c>
      <c r="D660" t="s">
        <v>6552</v>
      </c>
      <c r="E660">
        <v>374.29998779296875</v>
      </c>
      <c r="F660">
        <v>107.69217681884766</v>
      </c>
      <c r="G660">
        <v>42.926998138427734</v>
      </c>
    </row>
    <row r="661" spans="1:7">
      <c r="A661" t="s">
        <v>616</v>
      </c>
      <c r="B661" t="s">
        <v>3743</v>
      </c>
      <c r="C661" t="s">
        <v>6671</v>
      </c>
      <c r="D661" t="s">
        <v>6552</v>
      </c>
      <c r="E661">
        <v>2000</v>
      </c>
      <c r="F661">
        <v>789.047607421875</v>
      </c>
      <c r="G661">
        <v>263.03799438476562</v>
      </c>
    </row>
    <row r="662" spans="1:7">
      <c r="A662" t="s">
        <v>616</v>
      </c>
      <c r="B662" t="s">
        <v>3743</v>
      </c>
      <c r="C662" t="s">
        <v>279</v>
      </c>
      <c r="D662" t="s">
        <v>6552</v>
      </c>
      <c r="E662">
        <v>18792</v>
      </c>
      <c r="F662">
        <v>1748.2972412109375</v>
      </c>
      <c r="G662">
        <v>1735.0279541015625</v>
      </c>
    </row>
    <row r="663" spans="1:7">
      <c r="A663" t="s">
        <v>616</v>
      </c>
      <c r="B663" t="s">
        <v>3743</v>
      </c>
      <c r="C663" t="s">
        <v>277</v>
      </c>
      <c r="D663" t="s">
        <v>6552</v>
      </c>
      <c r="E663">
        <v>54599.0390625</v>
      </c>
      <c r="F663">
        <v>6456.62060546875</v>
      </c>
      <c r="G663">
        <v>5220.10693359375</v>
      </c>
    </row>
    <row r="664" spans="1:7">
      <c r="A664" t="s">
        <v>616</v>
      </c>
      <c r="B664" t="s">
        <v>3743</v>
      </c>
      <c r="C664" t="s">
        <v>280</v>
      </c>
      <c r="D664" t="s">
        <v>6552</v>
      </c>
      <c r="E664">
        <v>19980</v>
      </c>
      <c r="F664">
        <v>2384.497314453125</v>
      </c>
      <c r="G664">
        <v>1913.0489501953125</v>
      </c>
    </row>
    <row r="665" spans="1:7">
      <c r="A665" t="s">
        <v>617</v>
      </c>
      <c r="B665" t="s">
        <v>3744</v>
      </c>
      <c r="C665" t="s">
        <v>273</v>
      </c>
      <c r="D665" t="s">
        <v>6699</v>
      </c>
      <c r="E665">
        <v>600</v>
      </c>
      <c r="F665">
        <v>1179.51806640625</v>
      </c>
      <c r="G665">
        <v>553.32598876953125</v>
      </c>
    </row>
    <row r="666" spans="1:7">
      <c r="A666" t="s">
        <v>617</v>
      </c>
      <c r="B666" t="s">
        <v>3744</v>
      </c>
      <c r="C666" t="s">
        <v>272</v>
      </c>
      <c r="D666" t="s">
        <v>6699</v>
      </c>
      <c r="E666">
        <v>80</v>
      </c>
      <c r="F666">
        <v>36.951717376708984</v>
      </c>
      <c r="G666">
        <v>17.330999374389648</v>
      </c>
    </row>
    <row r="667" spans="1:7">
      <c r="A667" t="s">
        <v>617</v>
      </c>
      <c r="B667" t="s">
        <v>3744</v>
      </c>
      <c r="C667" t="s">
        <v>279</v>
      </c>
      <c r="D667" t="s">
        <v>6699</v>
      </c>
      <c r="E667">
        <v>170</v>
      </c>
      <c r="F667">
        <v>275.37496948242187</v>
      </c>
      <c r="G667">
        <v>125.93299865722656</v>
      </c>
    </row>
    <row r="668" spans="1:7">
      <c r="A668" t="s">
        <v>618</v>
      </c>
      <c r="B668" t="s">
        <v>3745</v>
      </c>
      <c r="C668" t="s">
        <v>273</v>
      </c>
      <c r="D668" t="s">
        <v>6699</v>
      </c>
      <c r="E668">
        <v>840</v>
      </c>
      <c r="F668">
        <v>111.25296020507812</v>
      </c>
      <c r="G668">
        <v>52.243000030517578</v>
      </c>
    </row>
    <row r="669" spans="1:7">
      <c r="A669" t="s">
        <v>618</v>
      </c>
      <c r="B669" t="s">
        <v>3745</v>
      </c>
      <c r="C669" t="s">
        <v>272</v>
      </c>
      <c r="D669" t="s">
        <v>6699</v>
      </c>
      <c r="E669">
        <v>2684</v>
      </c>
      <c r="F669">
        <v>1187.180908203125</v>
      </c>
      <c r="G669">
        <v>556.85797119140625</v>
      </c>
    </row>
    <row r="670" spans="1:7">
      <c r="A670" t="s">
        <v>618</v>
      </c>
      <c r="B670" t="s">
        <v>3745</v>
      </c>
      <c r="C670" t="s">
        <v>6671</v>
      </c>
      <c r="D670" t="s">
        <v>6699</v>
      </c>
      <c r="E670">
        <v>11.880000114440918</v>
      </c>
      <c r="F670">
        <v>40.862049102783203</v>
      </c>
      <c r="G670">
        <v>19.165000915527344</v>
      </c>
    </row>
    <row r="671" spans="1:7">
      <c r="A671" t="s">
        <v>618</v>
      </c>
      <c r="B671" t="s">
        <v>3745</v>
      </c>
      <c r="C671" t="s">
        <v>279</v>
      </c>
      <c r="D671" t="s">
        <v>6699</v>
      </c>
      <c r="E671">
        <v>11616</v>
      </c>
      <c r="F671">
        <v>4395.091796875</v>
      </c>
      <c r="G671">
        <v>2061.366943359375</v>
      </c>
    </row>
    <row r="672" spans="1:7">
      <c r="A672" t="s">
        <v>619</v>
      </c>
      <c r="B672" t="s">
        <v>3746</v>
      </c>
      <c r="C672" t="s">
        <v>287</v>
      </c>
      <c r="D672" t="s">
        <v>6699</v>
      </c>
      <c r="E672">
        <v>7603.2001953125</v>
      </c>
      <c r="F672">
        <v>1725.7451171875</v>
      </c>
      <c r="G672">
        <v>419.4219970703125</v>
      </c>
    </row>
    <row r="673" spans="1:7">
      <c r="A673" t="s">
        <v>619</v>
      </c>
      <c r="B673" t="s">
        <v>3746</v>
      </c>
      <c r="C673" t="s">
        <v>272</v>
      </c>
      <c r="D673" t="s">
        <v>6699</v>
      </c>
      <c r="E673">
        <v>3945.39990234375</v>
      </c>
      <c r="F673">
        <v>1494.83203125</v>
      </c>
      <c r="G673">
        <v>363.38400268554687</v>
      </c>
    </row>
    <row r="674" spans="1:7">
      <c r="A674" t="s">
        <v>619</v>
      </c>
      <c r="B674" t="s">
        <v>3746</v>
      </c>
      <c r="C674" t="s">
        <v>279</v>
      </c>
      <c r="D674" t="s">
        <v>6699</v>
      </c>
      <c r="E674">
        <v>27786</v>
      </c>
      <c r="F674">
        <v>13065.396484375</v>
      </c>
      <c r="G674">
        <v>3175.029052734375</v>
      </c>
    </row>
    <row r="675" spans="1:7">
      <c r="A675" t="s">
        <v>619</v>
      </c>
      <c r="B675" t="s">
        <v>3746</v>
      </c>
      <c r="C675" t="s">
        <v>277</v>
      </c>
      <c r="D675" t="s">
        <v>6699</v>
      </c>
      <c r="E675">
        <v>1.4199999570846558</v>
      </c>
      <c r="F675">
        <v>1.4822800159454346</v>
      </c>
      <c r="G675">
        <v>0.3619999885559082</v>
      </c>
    </row>
    <row r="676" spans="1:7">
      <c r="A676" t="s">
        <v>620</v>
      </c>
      <c r="B676" t="s">
        <v>3747</v>
      </c>
      <c r="C676" t="s">
        <v>277</v>
      </c>
      <c r="D676" t="s">
        <v>6699</v>
      </c>
      <c r="E676">
        <v>3508.919921875</v>
      </c>
      <c r="F676">
        <v>4252.4404296875</v>
      </c>
      <c r="G676">
        <v>1994.4610595703125</v>
      </c>
    </row>
    <row r="677" spans="1:7">
      <c r="A677" t="s">
        <v>621</v>
      </c>
      <c r="B677" t="s">
        <v>3748</v>
      </c>
      <c r="C677" t="s">
        <v>273</v>
      </c>
      <c r="D677" t="s">
        <v>6699</v>
      </c>
      <c r="E677">
        <v>52800</v>
      </c>
      <c r="F677">
        <v>8899.826171875</v>
      </c>
      <c r="G677">
        <v>2665.697998046875</v>
      </c>
    </row>
    <row r="678" spans="1:7">
      <c r="A678" t="s">
        <v>621</v>
      </c>
      <c r="B678" t="s">
        <v>3748</v>
      </c>
      <c r="C678" t="s">
        <v>307</v>
      </c>
      <c r="D678" t="s">
        <v>6699</v>
      </c>
      <c r="E678">
        <v>20</v>
      </c>
      <c r="F678">
        <v>79.285537719726562</v>
      </c>
      <c r="G678">
        <v>23.812000274658203</v>
      </c>
    </row>
    <row r="679" spans="1:7">
      <c r="A679" t="s">
        <v>621</v>
      </c>
      <c r="B679" t="s">
        <v>3748</v>
      </c>
      <c r="C679" t="s">
        <v>295</v>
      </c>
      <c r="D679" t="s">
        <v>6699</v>
      </c>
      <c r="E679">
        <v>1</v>
      </c>
      <c r="F679">
        <v>159.84397888183594</v>
      </c>
      <c r="G679">
        <v>47.938999176025391</v>
      </c>
    </row>
    <row r="680" spans="1:7">
      <c r="A680" t="s">
        <v>621</v>
      </c>
      <c r="B680" t="s">
        <v>3748</v>
      </c>
      <c r="C680" t="s">
        <v>272</v>
      </c>
      <c r="D680" t="s">
        <v>6699</v>
      </c>
      <c r="E680">
        <v>7552</v>
      </c>
      <c r="F680">
        <v>1021.3272705078125</v>
      </c>
      <c r="G680">
        <v>306.23098754882812</v>
      </c>
    </row>
    <row r="681" spans="1:7">
      <c r="A681" t="s">
        <v>621</v>
      </c>
      <c r="B681" t="s">
        <v>3748</v>
      </c>
      <c r="C681" t="s">
        <v>6698</v>
      </c>
      <c r="D681" t="s">
        <v>6699</v>
      </c>
      <c r="E681">
        <v>255</v>
      </c>
      <c r="F681">
        <v>643.947265625</v>
      </c>
      <c r="G681">
        <v>192.92999267578125</v>
      </c>
    </row>
    <row r="682" spans="1:7">
      <c r="A682" t="s">
        <v>622</v>
      </c>
      <c r="B682" t="s">
        <v>3749</v>
      </c>
      <c r="C682" t="s">
        <v>272</v>
      </c>
      <c r="D682" t="s">
        <v>6699</v>
      </c>
      <c r="E682">
        <v>8181</v>
      </c>
      <c r="F682">
        <v>1101.2430419921875</v>
      </c>
      <c r="G682">
        <v>329.89700317382812</v>
      </c>
    </row>
    <row r="683" spans="1:7">
      <c r="A683" t="s">
        <v>623</v>
      </c>
      <c r="B683" t="s">
        <v>3750</v>
      </c>
      <c r="C683" t="s">
        <v>273</v>
      </c>
      <c r="D683" t="s">
        <v>6699</v>
      </c>
      <c r="E683">
        <v>422</v>
      </c>
      <c r="F683">
        <v>126.14353942871094</v>
      </c>
      <c r="G683">
        <v>44.908000946044922</v>
      </c>
    </row>
    <row r="684" spans="1:7">
      <c r="A684" t="s">
        <v>623</v>
      </c>
      <c r="B684" t="s">
        <v>3750</v>
      </c>
      <c r="C684" t="s">
        <v>272</v>
      </c>
      <c r="D684" t="s">
        <v>6699</v>
      </c>
      <c r="E684">
        <v>73317.203125</v>
      </c>
      <c r="F684">
        <v>4044.825927734375</v>
      </c>
      <c r="G684">
        <v>1436.376953125</v>
      </c>
    </row>
    <row r="685" spans="1:7">
      <c r="A685" t="s">
        <v>623</v>
      </c>
      <c r="B685" t="s">
        <v>3750</v>
      </c>
      <c r="C685" t="s">
        <v>291</v>
      </c>
      <c r="D685" t="s">
        <v>6699</v>
      </c>
      <c r="E685">
        <v>3682.199951171875</v>
      </c>
      <c r="F685">
        <v>956.7730712890625</v>
      </c>
      <c r="G685">
        <v>340.614013671875</v>
      </c>
    </row>
    <row r="686" spans="1:7">
      <c r="A686" t="s">
        <v>624</v>
      </c>
      <c r="B686" t="s">
        <v>3751</v>
      </c>
      <c r="C686" t="s">
        <v>273</v>
      </c>
      <c r="D686" t="s">
        <v>6699</v>
      </c>
      <c r="E686">
        <v>3604</v>
      </c>
      <c r="F686">
        <v>546.40460205078125</v>
      </c>
      <c r="G686">
        <v>196.86199951171875</v>
      </c>
    </row>
    <row r="687" spans="1:7">
      <c r="A687" t="s">
        <v>624</v>
      </c>
      <c r="B687" t="s">
        <v>3751</v>
      </c>
      <c r="C687" t="s">
        <v>304</v>
      </c>
      <c r="D687" t="s">
        <v>6699</v>
      </c>
      <c r="E687">
        <v>13.199999809265137</v>
      </c>
      <c r="F687">
        <v>7.2253198623657227</v>
      </c>
      <c r="G687">
        <v>2.5739998817443848</v>
      </c>
    </row>
    <row r="688" spans="1:7">
      <c r="A688" t="s">
        <v>624</v>
      </c>
      <c r="B688" t="s">
        <v>3751</v>
      </c>
      <c r="C688" t="s">
        <v>272</v>
      </c>
      <c r="D688" t="s">
        <v>6699</v>
      </c>
      <c r="E688">
        <v>17767.640625</v>
      </c>
      <c r="F688">
        <v>3294.536865234375</v>
      </c>
      <c r="G688">
        <v>1169.7869873046875</v>
      </c>
    </row>
    <row r="689" spans="1:7">
      <c r="A689" t="s">
        <v>624</v>
      </c>
      <c r="B689" t="s">
        <v>3751</v>
      </c>
      <c r="C689" t="s">
        <v>292</v>
      </c>
      <c r="D689" t="s">
        <v>6699</v>
      </c>
      <c r="E689">
        <v>697</v>
      </c>
      <c r="F689">
        <v>225.91456604003906</v>
      </c>
      <c r="G689">
        <v>80.430000305175781</v>
      </c>
    </row>
    <row r="690" spans="1:7">
      <c r="A690" t="s">
        <v>624</v>
      </c>
      <c r="B690" t="s">
        <v>3751</v>
      </c>
      <c r="C690" t="s">
        <v>6671</v>
      </c>
      <c r="D690" t="s">
        <v>6699</v>
      </c>
      <c r="E690">
        <v>280</v>
      </c>
      <c r="F690">
        <v>13.875041007995605</v>
      </c>
      <c r="G690">
        <v>9.9770002365112305</v>
      </c>
    </row>
    <row r="691" spans="1:7">
      <c r="A691" t="s">
        <v>624</v>
      </c>
      <c r="B691" t="s">
        <v>3751</v>
      </c>
      <c r="C691" t="s">
        <v>294</v>
      </c>
      <c r="D691" t="s">
        <v>6699</v>
      </c>
      <c r="E691">
        <v>182</v>
      </c>
      <c r="F691">
        <v>71.803329467773438</v>
      </c>
      <c r="G691">
        <v>25.562999725341797</v>
      </c>
    </row>
    <row r="692" spans="1:7">
      <c r="A692" t="s">
        <v>625</v>
      </c>
      <c r="B692" t="s">
        <v>3752</v>
      </c>
      <c r="C692" t="s">
        <v>272</v>
      </c>
      <c r="D692" t="s">
        <v>6699</v>
      </c>
      <c r="E692">
        <v>533.20001220703125</v>
      </c>
      <c r="F692">
        <v>127.1248779296875</v>
      </c>
      <c r="G692">
        <v>44.417999267578125</v>
      </c>
    </row>
    <row r="693" spans="1:7">
      <c r="A693" t="s">
        <v>625</v>
      </c>
      <c r="B693" t="s">
        <v>3752</v>
      </c>
      <c r="C693" t="s">
        <v>285</v>
      </c>
      <c r="D693" t="s">
        <v>6699</v>
      </c>
      <c r="E693">
        <v>3185</v>
      </c>
      <c r="F693">
        <v>801.69085693359375</v>
      </c>
      <c r="G693">
        <v>285.40399169921875</v>
      </c>
    </row>
    <row r="694" spans="1:7">
      <c r="A694" t="s">
        <v>6842</v>
      </c>
      <c r="B694" t="s">
        <v>3753</v>
      </c>
      <c r="C694" t="s">
        <v>6672</v>
      </c>
      <c r="D694" t="s">
        <v>6699</v>
      </c>
      <c r="E694">
        <v>13880.2998046875</v>
      </c>
      <c r="F694">
        <v>2820.543212890625</v>
      </c>
      <c r="G694">
        <v>1004.1920166015625</v>
      </c>
    </row>
    <row r="695" spans="1:7">
      <c r="A695" t="s">
        <v>6842</v>
      </c>
      <c r="B695" t="s">
        <v>3753</v>
      </c>
      <c r="C695" t="s">
        <v>289</v>
      </c>
      <c r="D695" t="s">
        <v>6699</v>
      </c>
      <c r="E695">
        <v>2625</v>
      </c>
      <c r="F695">
        <v>1134.7645263671875</v>
      </c>
      <c r="G695">
        <v>403.97900390625</v>
      </c>
    </row>
    <row r="696" spans="1:7">
      <c r="A696" t="s">
        <v>6842</v>
      </c>
      <c r="B696" t="s">
        <v>3753</v>
      </c>
      <c r="C696" t="s">
        <v>293</v>
      </c>
      <c r="D696" t="s">
        <v>6699</v>
      </c>
      <c r="E696">
        <v>384</v>
      </c>
      <c r="F696">
        <v>151.49714660644531</v>
      </c>
      <c r="G696">
        <v>53.933998107910156</v>
      </c>
    </row>
    <row r="697" spans="1:7">
      <c r="A697" t="s">
        <v>6842</v>
      </c>
      <c r="B697" t="s">
        <v>3753</v>
      </c>
      <c r="C697" t="s">
        <v>273</v>
      </c>
      <c r="D697" t="s">
        <v>6699</v>
      </c>
      <c r="E697">
        <v>477.60000610351562</v>
      </c>
      <c r="F697">
        <v>188.424560546875</v>
      </c>
      <c r="G697">
        <v>67.082000732421875</v>
      </c>
    </row>
    <row r="698" spans="1:7">
      <c r="A698" t="s">
        <v>6842</v>
      </c>
      <c r="B698" t="s">
        <v>3753</v>
      </c>
      <c r="C698" t="s">
        <v>304</v>
      </c>
      <c r="D698" t="s">
        <v>6699</v>
      </c>
      <c r="E698">
        <v>841.70001220703125</v>
      </c>
      <c r="F698">
        <v>150.1715087890625</v>
      </c>
      <c r="G698">
        <v>53.469001770019531</v>
      </c>
    </row>
    <row r="699" spans="1:7">
      <c r="A699" t="s">
        <v>6842</v>
      </c>
      <c r="B699" t="s">
        <v>3753</v>
      </c>
      <c r="C699" t="s">
        <v>290</v>
      </c>
      <c r="D699" t="s">
        <v>6699</v>
      </c>
      <c r="E699">
        <v>66</v>
      </c>
      <c r="F699">
        <v>26.038570404052734</v>
      </c>
      <c r="G699">
        <v>9.2709999084472656</v>
      </c>
    </row>
    <row r="700" spans="1:7">
      <c r="A700" t="s">
        <v>6842</v>
      </c>
      <c r="B700" t="s">
        <v>3753</v>
      </c>
      <c r="C700" t="s">
        <v>272</v>
      </c>
      <c r="D700" t="s">
        <v>6699</v>
      </c>
      <c r="E700">
        <v>34156</v>
      </c>
      <c r="F700">
        <v>12149.0361328125</v>
      </c>
      <c r="G700">
        <v>4249.13916015625</v>
      </c>
    </row>
    <row r="701" spans="1:7">
      <c r="A701" t="s">
        <v>6842</v>
      </c>
      <c r="B701" t="s">
        <v>3753</v>
      </c>
      <c r="C701" t="s">
        <v>292</v>
      </c>
      <c r="D701" t="s">
        <v>6699</v>
      </c>
      <c r="E701">
        <v>30</v>
      </c>
      <c r="F701">
        <v>11.835709571838379</v>
      </c>
      <c r="G701">
        <v>4.2150001525878906</v>
      </c>
    </row>
    <row r="702" spans="1:7">
      <c r="A702" t="s">
        <v>6842</v>
      </c>
      <c r="B702" t="s">
        <v>3753</v>
      </c>
      <c r="C702" t="s">
        <v>6671</v>
      </c>
      <c r="D702" t="s">
        <v>6699</v>
      </c>
      <c r="E702">
        <v>1471.1199951171875</v>
      </c>
      <c r="F702">
        <v>348.08416748046875</v>
      </c>
      <c r="G702">
        <v>123.99199676513672</v>
      </c>
    </row>
    <row r="703" spans="1:7">
      <c r="A703" t="s">
        <v>6842</v>
      </c>
      <c r="B703" t="s">
        <v>3753</v>
      </c>
      <c r="C703" t="s">
        <v>294</v>
      </c>
      <c r="D703" t="s">
        <v>6699</v>
      </c>
      <c r="E703">
        <v>222</v>
      </c>
      <c r="F703">
        <v>87.584281921386719</v>
      </c>
      <c r="G703">
        <v>31.180999755859375</v>
      </c>
    </row>
    <row r="704" spans="1:7">
      <c r="A704" t="s">
        <v>6842</v>
      </c>
      <c r="B704" t="s">
        <v>3753</v>
      </c>
      <c r="C704" t="s">
        <v>291</v>
      </c>
      <c r="D704" t="s">
        <v>6699</v>
      </c>
      <c r="E704">
        <v>27430</v>
      </c>
      <c r="F704">
        <v>11589.19921875</v>
      </c>
      <c r="G704">
        <v>4125.90087890625</v>
      </c>
    </row>
    <row r="705" spans="1:7">
      <c r="A705" t="s">
        <v>6842</v>
      </c>
      <c r="B705" t="s">
        <v>3753</v>
      </c>
      <c r="C705" t="s">
        <v>277</v>
      </c>
      <c r="D705" t="s">
        <v>6699</v>
      </c>
      <c r="E705">
        <v>13741.3203125</v>
      </c>
      <c r="F705">
        <v>4263.353515625</v>
      </c>
      <c r="G705">
        <v>1517.8289794921875</v>
      </c>
    </row>
    <row r="706" spans="1:7">
      <c r="A706" t="s">
        <v>6842</v>
      </c>
      <c r="B706" t="s">
        <v>3753</v>
      </c>
      <c r="C706" t="s">
        <v>285</v>
      </c>
      <c r="D706" t="s">
        <v>6699</v>
      </c>
      <c r="E706">
        <v>105.22799682617187</v>
      </c>
      <c r="F706">
        <v>41.5140380859375</v>
      </c>
      <c r="G706">
        <v>14.779999732971191</v>
      </c>
    </row>
    <row r="707" spans="1:7">
      <c r="A707" t="s">
        <v>6842</v>
      </c>
      <c r="B707" t="s">
        <v>3753</v>
      </c>
      <c r="C707" t="s">
        <v>280</v>
      </c>
      <c r="D707" t="s">
        <v>6699</v>
      </c>
      <c r="E707">
        <v>15</v>
      </c>
      <c r="F707">
        <v>5.9178500175476074</v>
      </c>
      <c r="G707">
        <v>2.1080000400543213</v>
      </c>
    </row>
    <row r="708" spans="1:7">
      <c r="A708" t="s">
        <v>6843</v>
      </c>
      <c r="B708" t="s">
        <v>6844</v>
      </c>
      <c r="C708" t="s">
        <v>6672</v>
      </c>
      <c r="D708" t="s">
        <v>6699</v>
      </c>
      <c r="E708">
        <v>15163.2001953125</v>
      </c>
      <c r="F708">
        <v>2559.296142578125</v>
      </c>
      <c r="G708">
        <v>911.18402099609375</v>
      </c>
    </row>
    <row r="709" spans="1:7">
      <c r="A709" t="s">
        <v>6843</v>
      </c>
      <c r="B709" t="s">
        <v>6844</v>
      </c>
      <c r="C709" t="s">
        <v>273</v>
      </c>
      <c r="D709" t="s">
        <v>6699</v>
      </c>
      <c r="E709">
        <v>1000</v>
      </c>
      <c r="F709">
        <v>720.87384033203125</v>
      </c>
      <c r="G709">
        <v>256.69900512695312</v>
      </c>
    </row>
    <row r="710" spans="1:7">
      <c r="A710" t="s">
        <v>6843</v>
      </c>
      <c r="B710" t="s">
        <v>6844</v>
      </c>
      <c r="C710" t="s">
        <v>272</v>
      </c>
      <c r="D710" t="s">
        <v>6699</v>
      </c>
      <c r="E710">
        <v>21226.140625</v>
      </c>
      <c r="F710">
        <v>7768.349609375</v>
      </c>
      <c r="G710">
        <v>2703.77587890625</v>
      </c>
    </row>
    <row r="711" spans="1:7">
      <c r="A711" t="s">
        <v>6843</v>
      </c>
      <c r="B711" t="s">
        <v>6844</v>
      </c>
      <c r="C711" t="s">
        <v>6671</v>
      </c>
      <c r="D711" t="s">
        <v>6699</v>
      </c>
      <c r="E711">
        <v>1336.199951171875</v>
      </c>
      <c r="F711">
        <v>108.85556793212891</v>
      </c>
      <c r="G711">
        <v>107.38099670410156</v>
      </c>
    </row>
    <row r="712" spans="1:7">
      <c r="A712" t="s">
        <v>6843</v>
      </c>
      <c r="B712" t="s">
        <v>6844</v>
      </c>
      <c r="C712" t="s">
        <v>277</v>
      </c>
      <c r="D712" t="s">
        <v>6699</v>
      </c>
      <c r="E712">
        <v>1584.4000244140625</v>
      </c>
      <c r="F712">
        <v>423.15118408203125</v>
      </c>
      <c r="G712">
        <v>150.64900207519531</v>
      </c>
    </row>
    <row r="713" spans="1:7">
      <c r="A713" t="s">
        <v>6843</v>
      </c>
      <c r="B713" t="s">
        <v>6844</v>
      </c>
      <c r="C713" t="s">
        <v>285</v>
      </c>
      <c r="D713" t="s">
        <v>6699</v>
      </c>
      <c r="E713">
        <v>12419</v>
      </c>
      <c r="F713">
        <v>4336.52734375</v>
      </c>
      <c r="G713">
        <v>1543.9420166015625</v>
      </c>
    </row>
    <row r="714" spans="1:7">
      <c r="A714" t="s">
        <v>626</v>
      </c>
      <c r="B714" t="s">
        <v>3754</v>
      </c>
      <c r="C714" t="s">
        <v>272</v>
      </c>
      <c r="D714" t="s">
        <v>6699</v>
      </c>
      <c r="E714">
        <v>11030.490234375</v>
      </c>
      <c r="F714">
        <v>6544.06591796875</v>
      </c>
      <c r="G714">
        <v>2122.028076171875</v>
      </c>
    </row>
    <row r="715" spans="1:7">
      <c r="A715" t="s">
        <v>626</v>
      </c>
      <c r="B715" t="s">
        <v>3754</v>
      </c>
      <c r="C715" t="s">
        <v>6671</v>
      </c>
      <c r="D715" t="s">
        <v>6699</v>
      </c>
      <c r="E715">
        <v>300</v>
      </c>
      <c r="F715">
        <v>37.840988159179687</v>
      </c>
      <c r="G715">
        <v>11.335000038146973</v>
      </c>
    </row>
    <row r="716" spans="1:7">
      <c r="A716" t="s">
        <v>627</v>
      </c>
      <c r="B716" t="s">
        <v>3755</v>
      </c>
      <c r="C716" t="s">
        <v>272</v>
      </c>
      <c r="D716" t="s">
        <v>6699</v>
      </c>
      <c r="E716">
        <v>13443</v>
      </c>
      <c r="F716">
        <v>7404.55712890625</v>
      </c>
      <c r="G716">
        <v>2158.998046875</v>
      </c>
    </row>
    <row r="717" spans="1:7">
      <c r="A717" t="s">
        <v>627</v>
      </c>
      <c r="B717" t="s">
        <v>3755</v>
      </c>
      <c r="C717" t="s">
        <v>277</v>
      </c>
      <c r="D717" t="s">
        <v>6699</v>
      </c>
      <c r="E717">
        <v>288</v>
      </c>
      <c r="F717">
        <v>217.21710205078125</v>
      </c>
      <c r="G717">
        <v>65.057998657226563</v>
      </c>
    </row>
    <row r="718" spans="1:7">
      <c r="A718" t="s">
        <v>628</v>
      </c>
      <c r="B718" t="s">
        <v>3756</v>
      </c>
      <c r="C718" t="s">
        <v>6672</v>
      </c>
      <c r="D718" t="s">
        <v>6699</v>
      </c>
      <c r="E718">
        <v>5293.5</v>
      </c>
      <c r="F718">
        <v>2519.61669921875</v>
      </c>
      <c r="G718">
        <v>897.09002685546875</v>
      </c>
    </row>
    <row r="719" spans="1:7">
      <c r="A719" t="s">
        <v>628</v>
      </c>
      <c r="B719" t="s">
        <v>3756</v>
      </c>
      <c r="C719" t="s">
        <v>272</v>
      </c>
      <c r="D719" t="s">
        <v>6699</v>
      </c>
      <c r="E719">
        <v>41300.234375</v>
      </c>
      <c r="F719">
        <v>18508.091796875</v>
      </c>
      <c r="G719">
        <v>5772.4189453125</v>
      </c>
    </row>
    <row r="720" spans="1:7">
      <c r="A720" t="s">
        <v>629</v>
      </c>
      <c r="B720" t="s">
        <v>3757</v>
      </c>
      <c r="C720" t="s">
        <v>286</v>
      </c>
      <c r="D720" t="s">
        <v>6699</v>
      </c>
      <c r="E720">
        <v>2.2999999523162842</v>
      </c>
      <c r="F720">
        <v>7.6428999900817871</v>
      </c>
      <c r="G720">
        <v>3.0580000877380371</v>
      </c>
    </row>
    <row r="721" spans="1:7">
      <c r="A721" t="s">
        <v>629</v>
      </c>
      <c r="B721" t="s">
        <v>3757</v>
      </c>
      <c r="C721" t="s">
        <v>273</v>
      </c>
      <c r="D721" t="s">
        <v>6699</v>
      </c>
      <c r="E721">
        <v>950</v>
      </c>
      <c r="F721">
        <v>3772.079345703125</v>
      </c>
      <c r="G721">
        <v>1343.0040283203125</v>
      </c>
    </row>
    <row r="722" spans="1:7">
      <c r="A722" t="s">
        <v>629</v>
      </c>
      <c r="B722" t="s">
        <v>3757</v>
      </c>
      <c r="C722" t="s">
        <v>326</v>
      </c>
      <c r="D722" t="s">
        <v>6699</v>
      </c>
      <c r="E722">
        <v>160</v>
      </c>
      <c r="F722">
        <v>255.943603515625</v>
      </c>
      <c r="G722">
        <v>91.122001647949219</v>
      </c>
    </row>
    <row r="723" spans="1:7">
      <c r="A723" t="s">
        <v>629</v>
      </c>
      <c r="B723" t="s">
        <v>3757</v>
      </c>
      <c r="C723" t="s">
        <v>272</v>
      </c>
      <c r="D723" t="s">
        <v>6699</v>
      </c>
      <c r="E723">
        <v>17589.44921875</v>
      </c>
      <c r="F723">
        <v>18118.17578125</v>
      </c>
      <c r="G723">
        <v>6522.0771484375</v>
      </c>
    </row>
    <row r="724" spans="1:7">
      <c r="A724" t="s">
        <v>629</v>
      </c>
      <c r="B724" t="s">
        <v>3757</v>
      </c>
      <c r="C724" t="s">
        <v>279</v>
      </c>
      <c r="D724" t="s">
        <v>6699</v>
      </c>
      <c r="E724">
        <v>25</v>
      </c>
      <c r="F724">
        <v>77</v>
      </c>
      <c r="G724">
        <v>30.995000839233398</v>
      </c>
    </row>
    <row r="725" spans="1:7">
      <c r="A725" t="s">
        <v>629</v>
      </c>
      <c r="B725" t="s">
        <v>3757</v>
      </c>
      <c r="C725" t="s">
        <v>277</v>
      </c>
      <c r="D725" t="s">
        <v>6699</v>
      </c>
      <c r="E725">
        <v>39.599998474121094</v>
      </c>
      <c r="F725">
        <v>60.794910430908203</v>
      </c>
      <c r="G725">
        <v>21.645999908447266</v>
      </c>
    </row>
    <row r="726" spans="1:7">
      <c r="A726" t="s">
        <v>629</v>
      </c>
      <c r="B726" t="s">
        <v>3757</v>
      </c>
      <c r="C726" t="s">
        <v>285</v>
      </c>
      <c r="D726" t="s">
        <v>6699</v>
      </c>
      <c r="E726">
        <v>801.93597412109375</v>
      </c>
      <c r="F726">
        <v>2449.553466796875</v>
      </c>
      <c r="G726">
        <v>872.23297119140625</v>
      </c>
    </row>
    <row r="727" spans="1:7">
      <c r="A727" t="s">
        <v>630</v>
      </c>
      <c r="B727" t="s">
        <v>3758</v>
      </c>
      <c r="C727" t="s">
        <v>273</v>
      </c>
      <c r="D727" t="s">
        <v>6699</v>
      </c>
      <c r="E727">
        <v>546</v>
      </c>
      <c r="F727">
        <v>37.864589691162109</v>
      </c>
      <c r="G727">
        <v>28.326000213623047</v>
      </c>
    </row>
    <row r="728" spans="1:7">
      <c r="A728" t="s">
        <v>630</v>
      </c>
      <c r="B728" t="s">
        <v>3758</v>
      </c>
      <c r="C728" t="s">
        <v>272</v>
      </c>
      <c r="D728" t="s">
        <v>6699</v>
      </c>
      <c r="E728">
        <v>198336.90625</v>
      </c>
      <c r="F728">
        <v>38897.81640625</v>
      </c>
      <c r="G728">
        <v>21034.392578125</v>
      </c>
    </row>
    <row r="729" spans="1:7">
      <c r="A729" t="s">
        <v>631</v>
      </c>
      <c r="B729" t="s">
        <v>3759</v>
      </c>
      <c r="C729" t="s">
        <v>272</v>
      </c>
      <c r="D729" t="s">
        <v>6699</v>
      </c>
      <c r="E729">
        <v>4702</v>
      </c>
      <c r="F729">
        <v>7642.61181640625</v>
      </c>
      <c r="G729">
        <v>7753.18896484375</v>
      </c>
    </row>
    <row r="730" spans="1:7">
      <c r="A730" t="s">
        <v>632</v>
      </c>
      <c r="B730" t="s">
        <v>3760</v>
      </c>
      <c r="C730" t="s">
        <v>287</v>
      </c>
      <c r="D730" t="s">
        <v>6699</v>
      </c>
      <c r="E730">
        <v>52500</v>
      </c>
      <c r="F730">
        <v>8971.2578125</v>
      </c>
      <c r="G730">
        <v>1516.2080078125</v>
      </c>
    </row>
    <row r="731" spans="1:7">
      <c r="A731" t="s">
        <v>632</v>
      </c>
      <c r="B731" t="s">
        <v>3760</v>
      </c>
      <c r="C731" t="s">
        <v>304</v>
      </c>
      <c r="D731" t="s">
        <v>6699</v>
      </c>
      <c r="E731">
        <v>18000</v>
      </c>
      <c r="F731">
        <v>4001.90283203125</v>
      </c>
      <c r="G731">
        <v>743.1519775390625</v>
      </c>
    </row>
    <row r="732" spans="1:7">
      <c r="A732" t="s">
        <v>632</v>
      </c>
      <c r="B732" t="s">
        <v>3760</v>
      </c>
      <c r="C732" t="s">
        <v>297</v>
      </c>
      <c r="D732" t="s">
        <v>6699</v>
      </c>
      <c r="E732">
        <v>420100</v>
      </c>
      <c r="F732">
        <v>85887.890625</v>
      </c>
      <c r="G732">
        <v>16667.66796875</v>
      </c>
    </row>
    <row r="733" spans="1:7">
      <c r="A733" t="s">
        <v>632</v>
      </c>
      <c r="B733" t="s">
        <v>3760</v>
      </c>
      <c r="C733" t="s">
        <v>272</v>
      </c>
      <c r="D733" t="s">
        <v>6699</v>
      </c>
      <c r="E733">
        <v>22519.58984375</v>
      </c>
      <c r="F733">
        <v>64590.53125</v>
      </c>
      <c r="G733">
        <v>29203.65234375</v>
      </c>
    </row>
    <row r="734" spans="1:7">
      <c r="A734" t="s">
        <v>632</v>
      </c>
      <c r="B734" t="s">
        <v>3760</v>
      </c>
      <c r="C734" t="s">
        <v>294</v>
      </c>
      <c r="D734" t="s">
        <v>6699</v>
      </c>
      <c r="E734">
        <v>128800</v>
      </c>
      <c r="F734">
        <v>25818.099609375</v>
      </c>
      <c r="G734">
        <v>5332.63720703125</v>
      </c>
    </row>
    <row r="735" spans="1:7">
      <c r="A735" t="s">
        <v>632</v>
      </c>
      <c r="B735" t="s">
        <v>3760</v>
      </c>
      <c r="C735" t="s">
        <v>291</v>
      </c>
      <c r="D735" t="s">
        <v>6699</v>
      </c>
      <c r="E735">
        <v>17293.640625</v>
      </c>
      <c r="F735">
        <v>94749.9296875</v>
      </c>
      <c r="G735">
        <v>44437.84765625</v>
      </c>
    </row>
    <row r="736" spans="1:7">
      <c r="A736" t="s">
        <v>632</v>
      </c>
      <c r="B736" t="s">
        <v>3760</v>
      </c>
      <c r="C736" t="s">
        <v>277</v>
      </c>
      <c r="D736" t="s">
        <v>6699</v>
      </c>
      <c r="E736">
        <v>18830</v>
      </c>
      <c r="F736">
        <v>2962.756103515625</v>
      </c>
      <c r="G736">
        <v>856.36798095703125</v>
      </c>
    </row>
    <row r="737" spans="1:7">
      <c r="A737" t="s">
        <v>633</v>
      </c>
      <c r="B737" t="s">
        <v>3761</v>
      </c>
      <c r="C737" t="s">
        <v>272</v>
      </c>
      <c r="D737" t="s">
        <v>6699</v>
      </c>
      <c r="E737">
        <v>19436.400390625</v>
      </c>
      <c r="F737">
        <v>11506.0576171875</v>
      </c>
      <c r="G737">
        <v>3376.7099609375</v>
      </c>
    </row>
    <row r="738" spans="1:7">
      <c r="A738" t="s">
        <v>634</v>
      </c>
      <c r="B738" t="s">
        <v>3762</v>
      </c>
      <c r="C738" t="s">
        <v>272</v>
      </c>
      <c r="D738" t="s">
        <v>6699</v>
      </c>
      <c r="E738">
        <v>128338.2734375</v>
      </c>
      <c r="F738">
        <v>49780.1484375</v>
      </c>
      <c r="G738">
        <v>31481.576171875</v>
      </c>
    </row>
    <row r="739" spans="1:7">
      <c r="A739" t="s">
        <v>634</v>
      </c>
      <c r="B739" t="s">
        <v>3762</v>
      </c>
      <c r="C739" t="s">
        <v>6671</v>
      </c>
      <c r="D739" t="s">
        <v>6699</v>
      </c>
      <c r="E739">
        <v>683.20001220703125</v>
      </c>
      <c r="F739">
        <v>346.1104736328125</v>
      </c>
      <c r="G739">
        <v>230.0050048828125</v>
      </c>
    </row>
    <row r="740" spans="1:7">
      <c r="A740" t="s">
        <v>6845</v>
      </c>
      <c r="B740" t="s">
        <v>6846</v>
      </c>
      <c r="C740" t="s">
        <v>286</v>
      </c>
      <c r="D740" t="s">
        <v>6699</v>
      </c>
      <c r="E740">
        <v>293</v>
      </c>
      <c r="F740">
        <v>2029.0933837890625</v>
      </c>
      <c r="G740">
        <v>722.4329833984375</v>
      </c>
    </row>
    <row r="741" spans="1:7">
      <c r="A741" t="s">
        <v>6845</v>
      </c>
      <c r="B741" t="s">
        <v>6846</v>
      </c>
      <c r="C741" t="s">
        <v>304</v>
      </c>
      <c r="D741" t="s">
        <v>6699</v>
      </c>
      <c r="E741">
        <v>322.98599243164062</v>
      </c>
      <c r="F741">
        <v>1148.4510498046875</v>
      </c>
      <c r="G741">
        <v>408.91500854492187</v>
      </c>
    </row>
    <row r="742" spans="1:7">
      <c r="A742" t="s">
        <v>6845</v>
      </c>
      <c r="B742" t="s">
        <v>6846</v>
      </c>
      <c r="C742" t="s">
        <v>295</v>
      </c>
      <c r="D742" t="s">
        <v>6699</v>
      </c>
      <c r="E742">
        <v>5</v>
      </c>
      <c r="F742">
        <v>4.1222996711730957</v>
      </c>
      <c r="G742">
        <v>1.6499999761581421</v>
      </c>
    </row>
    <row r="743" spans="1:7">
      <c r="A743" t="s">
        <v>6845</v>
      </c>
      <c r="B743" t="s">
        <v>6846</v>
      </c>
      <c r="C743" t="s">
        <v>272</v>
      </c>
      <c r="D743" t="s">
        <v>6699</v>
      </c>
      <c r="E743">
        <v>16433.857421875</v>
      </c>
      <c r="F743">
        <v>27428.84765625</v>
      </c>
      <c r="G743">
        <v>10093.7197265625</v>
      </c>
    </row>
    <row r="744" spans="1:7">
      <c r="A744" t="s">
        <v>6845</v>
      </c>
      <c r="B744" t="s">
        <v>6846</v>
      </c>
      <c r="C744" t="s">
        <v>277</v>
      </c>
      <c r="D744" t="s">
        <v>6699</v>
      </c>
      <c r="E744">
        <v>422</v>
      </c>
      <c r="F744">
        <v>1840.658935546875</v>
      </c>
      <c r="G744">
        <v>655.343017578125</v>
      </c>
    </row>
    <row r="745" spans="1:7">
      <c r="A745" t="s">
        <v>6845</v>
      </c>
      <c r="B745" t="s">
        <v>6846</v>
      </c>
      <c r="C745" t="s">
        <v>6675</v>
      </c>
      <c r="D745" t="s">
        <v>6699</v>
      </c>
      <c r="E745">
        <v>1</v>
      </c>
      <c r="F745">
        <v>0.37008002400398254</v>
      </c>
      <c r="G745">
        <v>0.13400000333786011</v>
      </c>
    </row>
    <row r="746" spans="1:7">
      <c r="A746" t="s">
        <v>6845</v>
      </c>
      <c r="B746" t="s">
        <v>6846</v>
      </c>
      <c r="C746" t="s">
        <v>285</v>
      </c>
      <c r="D746" t="s">
        <v>6699</v>
      </c>
      <c r="E746">
        <v>4140.125</v>
      </c>
      <c r="F746">
        <v>5672.67578125</v>
      </c>
      <c r="G746">
        <v>2019.822998046875</v>
      </c>
    </row>
    <row r="747" spans="1:7">
      <c r="A747" t="s">
        <v>6847</v>
      </c>
      <c r="B747" t="s">
        <v>6848</v>
      </c>
      <c r="C747" t="s">
        <v>6672</v>
      </c>
      <c r="D747" t="s">
        <v>6699</v>
      </c>
      <c r="E747">
        <v>12</v>
      </c>
      <c r="F747">
        <v>30</v>
      </c>
      <c r="G747">
        <v>12.064999580383301</v>
      </c>
    </row>
    <row r="748" spans="1:7">
      <c r="A748" t="s">
        <v>6847</v>
      </c>
      <c r="B748" t="s">
        <v>6848</v>
      </c>
      <c r="C748" t="s">
        <v>286</v>
      </c>
      <c r="D748" t="s">
        <v>6699</v>
      </c>
      <c r="E748">
        <v>3.5</v>
      </c>
      <c r="F748">
        <v>3.8900001049041748</v>
      </c>
      <c r="G748">
        <v>1.5559999942779541</v>
      </c>
    </row>
    <row r="749" spans="1:7">
      <c r="A749" t="s">
        <v>6847</v>
      </c>
      <c r="B749" t="s">
        <v>6848</v>
      </c>
      <c r="C749" t="s">
        <v>289</v>
      </c>
      <c r="D749" t="s">
        <v>6699</v>
      </c>
      <c r="E749">
        <v>2</v>
      </c>
      <c r="F749">
        <v>1.7578399181365967</v>
      </c>
      <c r="G749">
        <v>0.82599997520446777</v>
      </c>
    </row>
    <row r="750" spans="1:7">
      <c r="A750" t="s">
        <v>6847</v>
      </c>
      <c r="B750" t="s">
        <v>6848</v>
      </c>
      <c r="C750" t="s">
        <v>273</v>
      </c>
      <c r="D750" t="s">
        <v>6699</v>
      </c>
      <c r="E750">
        <v>73.227996826171875</v>
      </c>
      <c r="F750">
        <v>81.998504638671875</v>
      </c>
      <c r="G750">
        <v>38.4739990234375</v>
      </c>
    </row>
    <row r="751" spans="1:7">
      <c r="A751" t="s">
        <v>6847</v>
      </c>
      <c r="B751" t="s">
        <v>6848</v>
      </c>
      <c r="C751" t="s">
        <v>295</v>
      </c>
      <c r="D751" t="s">
        <v>6699</v>
      </c>
      <c r="E751">
        <v>7.8000001907348633</v>
      </c>
      <c r="F751">
        <v>4.8280801773071289</v>
      </c>
      <c r="G751">
        <v>1.9320000410079956</v>
      </c>
    </row>
    <row r="752" spans="1:7">
      <c r="A752" t="s">
        <v>6847</v>
      </c>
      <c r="B752" t="s">
        <v>6848</v>
      </c>
      <c r="C752" t="s">
        <v>326</v>
      </c>
      <c r="D752" t="s">
        <v>6699</v>
      </c>
      <c r="E752">
        <v>610</v>
      </c>
      <c r="F752">
        <v>1288.597412109375</v>
      </c>
      <c r="G752">
        <v>604.37799072265625</v>
      </c>
    </row>
    <row r="753" spans="1:7">
      <c r="A753" t="s">
        <v>6847</v>
      </c>
      <c r="B753" t="s">
        <v>6848</v>
      </c>
      <c r="C753" t="s">
        <v>272</v>
      </c>
      <c r="D753" t="s">
        <v>6699</v>
      </c>
      <c r="E753">
        <v>93714.3515625</v>
      </c>
      <c r="F753">
        <v>24659.482421875</v>
      </c>
      <c r="G753">
        <v>10983.423828125</v>
      </c>
    </row>
    <row r="754" spans="1:7">
      <c r="A754" t="s">
        <v>6847</v>
      </c>
      <c r="B754" t="s">
        <v>6848</v>
      </c>
      <c r="C754" t="s">
        <v>292</v>
      </c>
      <c r="D754" t="s">
        <v>6699</v>
      </c>
      <c r="E754">
        <v>120</v>
      </c>
      <c r="F754">
        <v>326.30712890625</v>
      </c>
      <c r="G754">
        <v>153.10899353027344</v>
      </c>
    </row>
    <row r="755" spans="1:7">
      <c r="A755" t="s">
        <v>6847</v>
      </c>
      <c r="B755" t="s">
        <v>6848</v>
      </c>
      <c r="C755" t="s">
        <v>288</v>
      </c>
      <c r="D755" t="s">
        <v>6699</v>
      </c>
      <c r="E755">
        <v>1.8999999761581421</v>
      </c>
      <c r="F755">
        <v>1.906980037689209</v>
      </c>
      <c r="G755">
        <v>0.8970000147819519</v>
      </c>
    </row>
    <row r="756" spans="1:7">
      <c r="A756" t="s">
        <v>6847</v>
      </c>
      <c r="B756" t="s">
        <v>6848</v>
      </c>
      <c r="C756" t="s">
        <v>6671</v>
      </c>
      <c r="D756" t="s">
        <v>6699</v>
      </c>
      <c r="E756">
        <v>5605.60009765625</v>
      </c>
      <c r="F756">
        <v>471.09646606445312</v>
      </c>
      <c r="G756">
        <v>376.75201416015625</v>
      </c>
    </row>
    <row r="757" spans="1:7">
      <c r="A757" t="s">
        <v>6847</v>
      </c>
      <c r="B757" t="s">
        <v>6848</v>
      </c>
      <c r="C757" t="s">
        <v>320</v>
      </c>
      <c r="D757" t="s">
        <v>6699</v>
      </c>
      <c r="E757">
        <v>10680.7998046875</v>
      </c>
      <c r="F757">
        <v>3730.822509765625</v>
      </c>
      <c r="G757">
        <v>1749.823974609375</v>
      </c>
    </row>
    <row r="758" spans="1:7">
      <c r="A758" t="s">
        <v>6847</v>
      </c>
      <c r="B758" t="s">
        <v>6848</v>
      </c>
      <c r="C758" t="s">
        <v>279</v>
      </c>
      <c r="D758" t="s">
        <v>6699</v>
      </c>
      <c r="E758">
        <v>44144</v>
      </c>
      <c r="F758">
        <v>9625.638671875</v>
      </c>
      <c r="G758">
        <v>4513.8759765625</v>
      </c>
    </row>
    <row r="759" spans="1:7">
      <c r="A759" t="s">
        <v>6847</v>
      </c>
      <c r="B759" t="s">
        <v>6848</v>
      </c>
      <c r="C759" t="s">
        <v>312</v>
      </c>
      <c r="D759" t="s">
        <v>6699</v>
      </c>
      <c r="E759">
        <v>299.23199462890625</v>
      </c>
      <c r="F759">
        <v>329.46481323242187</v>
      </c>
      <c r="G759">
        <v>154.62300109863281</v>
      </c>
    </row>
    <row r="760" spans="1:7">
      <c r="A760" t="s">
        <v>6847</v>
      </c>
      <c r="B760" t="s">
        <v>6848</v>
      </c>
      <c r="C760" t="s">
        <v>277</v>
      </c>
      <c r="D760" t="s">
        <v>6699</v>
      </c>
      <c r="E760">
        <v>15767</v>
      </c>
      <c r="F760">
        <v>5323.53076171875</v>
      </c>
      <c r="G760">
        <v>2496.968994140625</v>
      </c>
    </row>
    <row r="761" spans="1:7">
      <c r="A761" t="s">
        <v>6847</v>
      </c>
      <c r="B761" t="s">
        <v>6848</v>
      </c>
      <c r="C761" t="s">
        <v>285</v>
      </c>
      <c r="D761" t="s">
        <v>6699</v>
      </c>
      <c r="E761">
        <v>30</v>
      </c>
      <c r="F761">
        <v>13.350359916687012</v>
      </c>
      <c r="G761">
        <v>6.2630000114440918</v>
      </c>
    </row>
    <row r="762" spans="1:7">
      <c r="A762" t="s">
        <v>635</v>
      </c>
      <c r="B762" t="s">
        <v>3763</v>
      </c>
      <c r="C762" t="s">
        <v>274</v>
      </c>
      <c r="D762" t="s">
        <v>6552</v>
      </c>
      <c r="E762">
        <v>10621.7998046875</v>
      </c>
      <c r="F762">
        <v>347.59109497070312</v>
      </c>
      <c r="G762">
        <v>202.30099487304687</v>
      </c>
    </row>
    <row r="763" spans="1:7">
      <c r="A763" t="s">
        <v>635</v>
      </c>
      <c r="B763" t="s">
        <v>3763</v>
      </c>
      <c r="C763" t="s">
        <v>272</v>
      </c>
      <c r="D763" t="s">
        <v>6552</v>
      </c>
      <c r="E763">
        <v>3488</v>
      </c>
      <c r="F763">
        <v>511.096435546875</v>
      </c>
      <c r="G763">
        <v>297.5360107421875</v>
      </c>
    </row>
    <row r="764" spans="1:7">
      <c r="A764" t="s">
        <v>635</v>
      </c>
      <c r="B764" t="s">
        <v>3763</v>
      </c>
      <c r="C764" t="s">
        <v>292</v>
      </c>
      <c r="D764" t="s">
        <v>6552</v>
      </c>
      <c r="E764">
        <v>90</v>
      </c>
      <c r="F764">
        <v>5.0724501609802246</v>
      </c>
      <c r="G764">
        <v>2.9539999961853027</v>
      </c>
    </row>
    <row r="765" spans="1:7">
      <c r="A765" t="s">
        <v>636</v>
      </c>
      <c r="B765" t="s">
        <v>3764</v>
      </c>
      <c r="C765" t="s">
        <v>272</v>
      </c>
      <c r="D765" t="s">
        <v>6552</v>
      </c>
      <c r="E765">
        <v>590</v>
      </c>
      <c r="F765">
        <v>25.098119735717773</v>
      </c>
      <c r="G765">
        <v>11.968000411987305</v>
      </c>
    </row>
    <row r="766" spans="1:7">
      <c r="A766" t="s">
        <v>636</v>
      </c>
      <c r="B766" t="s">
        <v>3764</v>
      </c>
      <c r="C766" t="s">
        <v>277</v>
      </c>
      <c r="D766" t="s">
        <v>6552</v>
      </c>
      <c r="E766">
        <v>480</v>
      </c>
      <c r="F766">
        <v>8.8761606216430664</v>
      </c>
      <c r="G766">
        <v>5.2319998741149902</v>
      </c>
    </row>
    <row r="767" spans="1:7">
      <c r="A767" t="s">
        <v>636</v>
      </c>
      <c r="B767" t="s">
        <v>3764</v>
      </c>
      <c r="C767" t="s">
        <v>285</v>
      </c>
      <c r="D767" t="s">
        <v>6552</v>
      </c>
      <c r="E767">
        <v>4</v>
      </c>
      <c r="F767">
        <v>48.465602874755859</v>
      </c>
      <c r="G767">
        <v>28.273000717163086</v>
      </c>
    </row>
    <row r="768" spans="1:7">
      <c r="A768" t="s">
        <v>637</v>
      </c>
      <c r="B768" t="s">
        <v>3765</v>
      </c>
      <c r="C768" t="s">
        <v>272</v>
      </c>
      <c r="D768" t="s">
        <v>6552</v>
      </c>
      <c r="E768">
        <v>40</v>
      </c>
      <c r="F768">
        <v>3.2716200351715088</v>
      </c>
      <c r="G768">
        <v>1.906999945640564</v>
      </c>
    </row>
    <row r="769" spans="1:7">
      <c r="A769" t="s">
        <v>638</v>
      </c>
      <c r="B769" t="s">
        <v>6849</v>
      </c>
      <c r="C769" t="s">
        <v>308</v>
      </c>
      <c r="D769" t="s">
        <v>6552</v>
      </c>
      <c r="E769">
        <v>95724</v>
      </c>
      <c r="F769">
        <v>30755.5078125</v>
      </c>
      <c r="G769">
        <v>15356.0654296875</v>
      </c>
    </row>
    <row r="770" spans="1:7">
      <c r="A770" t="s">
        <v>638</v>
      </c>
      <c r="B770" t="s">
        <v>6849</v>
      </c>
      <c r="C770" t="s">
        <v>295</v>
      </c>
      <c r="D770" t="s">
        <v>6552</v>
      </c>
      <c r="E770">
        <v>12499.3603515625</v>
      </c>
      <c r="F770">
        <v>1355.5291748046875</v>
      </c>
      <c r="G770">
        <v>1690.498046875</v>
      </c>
    </row>
    <row r="771" spans="1:7">
      <c r="A771" t="s">
        <v>638</v>
      </c>
      <c r="B771" t="s">
        <v>6849</v>
      </c>
      <c r="C771" t="s">
        <v>277</v>
      </c>
      <c r="D771" t="s">
        <v>6552</v>
      </c>
      <c r="E771">
        <v>1848000</v>
      </c>
      <c r="F771">
        <v>273615.03125</v>
      </c>
      <c r="G771">
        <v>254835.546875</v>
      </c>
    </row>
    <row r="772" spans="1:7">
      <c r="A772" t="s">
        <v>638</v>
      </c>
      <c r="B772" t="s">
        <v>6849</v>
      </c>
      <c r="C772" t="s">
        <v>285</v>
      </c>
      <c r="D772" t="s">
        <v>6552</v>
      </c>
      <c r="E772">
        <v>2400</v>
      </c>
      <c r="F772">
        <v>459.90203857421875</v>
      </c>
      <c r="G772">
        <v>344.54800415039062</v>
      </c>
    </row>
    <row r="773" spans="1:7">
      <c r="A773" t="s">
        <v>639</v>
      </c>
      <c r="B773" t="s">
        <v>3766</v>
      </c>
      <c r="C773" t="s">
        <v>295</v>
      </c>
      <c r="D773" t="s">
        <v>6552</v>
      </c>
      <c r="E773">
        <v>7176</v>
      </c>
      <c r="F773">
        <v>865.87457275390625</v>
      </c>
      <c r="G773">
        <v>593.1409912109375</v>
      </c>
    </row>
    <row r="774" spans="1:7">
      <c r="A774" t="s">
        <v>639</v>
      </c>
      <c r="B774" t="s">
        <v>3766</v>
      </c>
      <c r="C774" t="s">
        <v>272</v>
      </c>
      <c r="D774" t="s">
        <v>6552</v>
      </c>
      <c r="E774">
        <v>163083.859375</v>
      </c>
      <c r="F774">
        <v>29207.88671875</v>
      </c>
      <c r="G774">
        <v>18755.46484375</v>
      </c>
    </row>
    <row r="775" spans="1:7">
      <c r="A775" t="s">
        <v>639</v>
      </c>
      <c r="B775" t="s">
        <v>3766</v>
      </c>
      <c r="C775" t="s">
        <v>6671</v>
      </c>
      <c r="D775" t="s">
        <v>6552</v>
      </c>
      <c r="E775">
        <v>23.399999618530273</v>
      </c>
      <c r="F775">
        <v>7.8823399543762207</v>
      </c>
      <c r="G775">
        <v>6.5069999694824219</v>
      </c>
    </row>
    <row r="776" spans="1:7">
      <c r="A776" t="s">
        <v>639</v>
      </c>
      <c r="B776" t="s">
        <v>3766</v>
      </c>
      <c r="C776" t="s">
        <v>279</v>
      </c>
      <c r="D776" t="s">
        <v>6552</v>
      </c>
      <c r="E776">
        <v>45887.30078125</v>
      </c>
      <c r="F776">
        <v>5441.15771484375</v>
      </c>
      <c r="G776">
        <v>3737.281005859375</v>
      </c>
    </row>
    <row r="777" spans="1:7">
      <c r="A777" t="s">
        <v>639</v>
      </c>
      <c r="B777" t="s">
        <v>3766</v>
      </c>
      <c r="C777" t="s">
        <v>6698</v>
      </c>
      <c r="D777" t="s">
        <v>6552</v>
      </c>
      <c r="E777">
        <v>18770</v>
      </c>
      <c r="F777">
        <v>1722.0948486328125</v>
      </c>
      <c r="G777">
        <v>1235.64404296875</v>
      </c>
    </row>
    <row r="778" spans="1:7">
      <c r="A778" t="s">
        <v>640</v>
      </c>
      <c r="B778" t="s">
        <v>3767</v>
      </c>
      <c r="C778" t="s">
        <v>310</v>
      </c>
      <c r="D778" t="s">
        <v>6552</v>
      </c>
      <c r="E778">
        <v>21470.400390625</v>
      </c>
      <c r="F778">
        <v>5251.0068359375</v>
      </c>
      <c r="G778">
        <v>9538.23046875</v>
      </c>
    </row>
    <row r="779" spans="1:7">
      <c r="A779" t="s">
        <v>640</v>
      </c>
      <c r="B779" t="s">
        <v>3767</v>
      </c>
      <c r="C779" t="s">
        <v>277</v>
      </c>
      <c r="D779" t="s">
        <v>6552</v>
      </c>
      <c r="E779">
        <v>9504</v>
      </c>
      <c r="F779">
        <v>1646.541015625</v>
      </c>
      <c r="G779">
        <v>4134.041015625</v>
      </c>
    </row>
    <row r="780" spans="1:7">
      <c r="A780" t="s">
        <v>6850</v>
      </c>
      <c r="B780" t="s">
        <v>6851</v>
      </c>
      <c r="C780" t="s">
        <v>278</v>
      </c>
      <c r="D780" t="s">
        <v>6552</v>
      </c>
      <c r="E780">
        <v>1350</v>
      </c>
      <c r="F780">
        <v>1115.31005859375</v>
      </c>
      <c r="G780">
        <v>1167.0760498046875</v>
      </c>
    </row>
    <row r="781" spans="1:7">
      <c r="A781" t="s">
        <v>6850</v>
      </c>
      <c r="B781" t="s">
        <v>6851</v>
      </c>
      <c r="C781" t="s">
        <v>286</v>
      </c>
      <c r="D781" t="s">
        <v>6552</v>
      </c>
      <c r="E781">
        <v>828</v>
      </c>
      <c r="F781">
        <v>381.97409057617187</v>
      </c>
      <c r="G781">
        <v>676.5360107421875</v>
      </c>
    </row>
    <row r="782" spans="1:7">
      <c r="A782" t="s">
        <v>6850</v>
      </c>
      <c r="B782" t="s">
        <v>6851</v>
      </c>
      <c r="C782" t="s">
        <v>276</v>
      </c>
      <c r="D782" t="s">
        <v>6552</v>
      </c>
      <c r="E782">
        <v>2927.25</v>
      </c>
      <c r="F782">
        <v>1747.5791015625</v>
      </c>
      <c r="G782">
        <v>2445.4990234375</v>
      </c>
    </row>
    <row r="783" spans="1:7">
      <c r="A783" t="s">
        <v>6850</v>
      </c>
      <c r="B783" t="s">
        <v>6851</v>
      </c>
      <c r="C783" t="s">
        <v>301</v>
      </c>
      <c r="D783" t="s">
        <v>6552</v>
      </c>
      <c r="E783">
        <v>1350</v>
      </c>
      <c r="F783">
        <v>2755.710205078125</v>
      </c>
      <c r="G783">
        <v>1380.3289794921875</v>
      </c>
    </row>
    <row r="784" spans="1:7">
      <c r="A784" t="s">
        <v>6850</v>
      </c>
      <c r="B784" t="s">
        <v>6851</v>
      </c>
      <c r="C784" t="s">
        <v>6698</v>
      </c>
      <c r="D784" t="s">
        <v>6552</v>
      </c>
      <c r="E784">
        <v>1202.4000244140625</v>
      </c>
      <c r="F784">
        <v>1517.6680908203125</v>
      </c>
      <c r="G784">
        <v>1107.7020263671875</v>
      </c>
    </row>
    <row r="785" spans="1:7">
      <c r="A785" t="s">
        <v>641</v>
      </c>
      <c r="B785" t="s">
        <v>3768</v>
      </c>
      <c r="C785" t="s">
        <v>278</v>
      </c>
      <c r="D785" t="s">
        <v>6552</v>
      </c>
      <c r="E785">
        <v>225</v>
      </c>
      <c r="F785">
        <v>90.868049621582031</v>
      </c>
      <c r="G785">
        <v>182.16099548339844</v>
      </c>
    </row>
    <row r="786" spans="1:7">
      <c r="A786" t="s">
        <v>641</v>
      </c>
      <c r="B786" t="s">
        <v>3768</v>
      </c>
      <c r="C786" t="s">
        <v>286</v>
      </c>
      <c r="D786" t="s">
        <v>6552</v>
      </c>
      <c r="E786">
        <v>6975</v>
      </c>
      <c r="F786">
        <v>2742.715087890625</v>
      </c>
      <c r="G786">
        <v>5637.39990234375</v>
      </c>
    </row>
    <row r="787" spans="1:7">
      <c r="A787" t="s">
        <v>641</v>
      </c>
      <c r="B787" t="s">
        <v>3768</v>
      </c>
      <c r="C787" t="s">
        <v>276</v>
      </c>
      <c r="D787" t="s">
        <v>6552</v>
      </c>
      <c r="E787">
        <v>670.5</v>
      </c>
      <c r="F787">
        <v>400.29086303710937</v>
      </c>
      <c r="G787">
        <v>559.739013671875</v>
      </c>
    </row>
    <row r="788" spans="1:7">
      <c r="A788" t="s">
        <v>641</v>
      </c>
      <c r="B788" t="s">
        <v>3768</v>
      </c>
      <c r="C788" t="s">
        <v>319</v>
      </c>
      <c r="D788" t="s">
        <v>6552</v>
      </c>
      <c r="E788">
        <v>1575</v>
      </c>
      <c r="F788">
        <v>471.58261108398437</v>
      </c>
      <c r="G788">
        <v>1253.740966796875</v>
      </c>
    </row>
    <row r="789" spans="1:7">
      <c r="A789" t="s">
        <v>641</v>
      </c>
      <c r="B789" t="s">
        <v>3768</v>
      </c>
      <c r="C789" t="s">
        <v>304</v>
      </c>
      <c r="D789" t="s">
        <v>6552</v>
      </c>
      <c r="E789">
        <v>11268</v>
      </c>
      <c r="F789">
        <v>2232.529052734375</v>
      </c>
      <c r="G789">
        <v>8821.298828125</v>
      </c>
    </row>
    <row r="790" spans="1:7">
      <c r="A790" t="s">
        <v>641</v>
      </c>
      <c r="B790" t="s">
        <v>3768</v>
      </c>
      <c r="C790" t="s">
        <v>274</v>
      </c>
      <c r="D790" t="s">
        <v>6552</v>
      </c>
      <c r="E790">
        <v>13512</v>
      </c>
      <c r="F790">
        <v>6505.28564453125</v>
      </c>
      <c r="G790">
        <v>11075.712890625</v>
      </c>
    </row>
    <row r="791" spans="1:7">
      <c r="A791" t="s">
        <v>641</v>
      </c>
      <c r="B791" t="s">
        <v>3768</v>
      </c>
      <c r="C791" t="s">
        <v>292</v>
      </c>
      <c r="D791" t="s">
        <v>6552</v>
      </c>
      <c r="E791">
        <v>450</v>
      </c>
      <c r="F791">
        <v>188.41921997070312</v>
      </c>
      <c r="G791">
        <v>365.25698852539062</v>
      </c>
    </row>
    <row r="792" spans="1:7">
      <c r="A792" t="s">
        <v>641</v>
      </c>
      <c r="B792" t="s">
        <v>3768</v>
      </c>
      <c r="C792" t="s">
        <v>6671</v>
      </c>
      <c r="D792" t="s">
        <v>6552</v>
      </c>
      <c r="E792">
        <v>336</v>
      </c>
      <c r="F792">
        <v>16.397760391235352</v>
      </c>
      <c r="G792">
        <v>258.5880126953125</v>
      </c>
    </row>
    <row r="793" spans="1:7">
      <c r="A793" t="s">
        <v>641</v>
      </c>
      <c r="B793" t="s">
        <v>3768</v>
      </c>
      <c r="C793" t="s">
        <v>285</v>
      </c>
      <c r="D793" t="s">
        <v>6552</v>
      </c>
      <c r="E793">
        <v>189</v>
      </c>
      <c r="F793">
        <v>62.562030792236328</v>
      </c>
      <c r="G793">
        <v>151.22599792480469</v>
      </c>
    </row>
    <row r="794" spans="1:7">
      <c r="A794" t="s">
        <v>642</v>
      </c>
      <c r="B794" t="s">
        <v>3769</v>
      </c>
      <c r="C794" t="s">
        <v>274</v>
      </c>
      <c r="D794" t="s">
        <v>6552</v>
      </c>
      <c r="E794">
        <v>270</v>
      </c>
      <c r="F794">
        <v>610.74981689453125</v>
      </c>
      <c r="G794">
        <v>302.12200927734375</v>
      </c>
    </row>
    <row r="795" spans="1:7">
      <c r="A795" t="s">
        <v>643</v>
      </c>
      <c r="B795" t="s">
        <v>3770</v>
      </c>
      <c r="C795" t="s">
        <v>6698</v>
      </c>
      <c r="D795" t="s">
        <v>6552</v>
      </c>
      <c r="E795">
        <v>1957.5</v>
      </c>
      <c r="F795">
        <v>980.802978515625</v>
      </c>
      <c r="G795">
        <v>1609.531005859375</v>
      </c>
    </row>
    <row r="796" spans="1:7">
      <c r="A796" t="s">
        <v>6852</v>
      </c>
      <c r="B796" t="s">
        <v>6853</v>
      </c>
      <c r="C796" t="s">
        <v>6698</v>
      </c>
      <c r="D796" t="s">
        <v>6552</v>
      </c>
      <c r="E796">
        <v>228</v>
      </c>
      <c r="F796">
        <v>220.09503173828125</v>
      </c>
      <c r="G796">
        <v>201.23399353027344</v>
      </c>
    </row>
    <row r="797" spans="1:7">
      <c r="A797" t="s">
        <v>644</v>
      </c>
      <c r="B797" t="s">
        <v>3771</v>
      </c>
      <c r="C797" t="s">
        <v>272</v>
      </c>
      <c r="D797" t="s">
        <v>6552</v>
      </c>
      <c r="E797">
        <v>295000</v>
      </c>
      <c r="F797">
        <v>26635.3359375</v>
      </c>
      <c r="G797">
        <v>40131.2890625</v>
      </c>
    </row>
    <row r="798" spans="1:7">
      <c r="A798" t="s">
        <v>645</v>
      </c>
      <c r="B798" t="s">
        <v>3772</v>
      </c>
      <c r="C798" t="s">
        <v>274</v>
      </c>
      <c r="D798" t="s">
        <v>6552</v>
      </c>
      <c r="E798">
        <v>120000</v>
      </c>
      <c r="F798">
        <v>26110.80859375</v>
      </c>
      <c r="G798">
        <v>18988.47265625</v>
      </c>
    </row>
    <row r="799" spans="1:7">
      <c r="A799" t="s">
        <v>645</v>
      </c>
      <c r="B799" t="s">
        <v>3772</v>
      </c>
      <c r="C799" t="s">
        <v>272</v>
      </c>
      <c r="D799" t="s">
        <v>6552</v>
      </c>
      <c r="E799">
        <v>130000</v>
      </c>
      <c r="F799">
        <v>11046.2861328125</v>
      </c>
      <c r="G799">
        <v>18329.779296875</v>
      </c>
    </row>
    <row r="800" spans="1:7">
      <c r="A800" t="s">
        <v>646</v>
      </c>
      <c r="B800" t="s">
        <v>3773</v>
      </c>
      <c r="C800" t="s">
        <v>274</v>
      </c>
      <c r="D800" t="s">
        <v>6552</v>
      </c>
      <c r="E800">
        <v>0.20000000298023224</v>
      </c>
      <c r="F800">
        <v>0.99224001169204712</v>
      </c>
      <c r="G800">
        <v>0.43799999356269836</v>
      </c>
    </row>
    <row r="801" spans="1:7">
      <c r="A801" t="s">
        <v>646</v>
      </c>
      <c r="B801" t="s">
        <v>3773</v>
      </c>
      <c r="C801" t="s">
        <v>295</v>
      </c>
      <c r="D801" t="s">
        <v>6552</v>
      </c>
      <c r="E801">
        <v>800</v>
      </c>
      <c r="F801">
        <v>667.3907470703125</v>
      </c>
      <c r="G801">
        <v>1320.7860107421875</v>
      </c>
    </row>
    <row r="802" spans="1:7">
      <c r="A802" t="s">
        <v>647</v>
      </c>
      <c r="B802" t="s">
        <v>3535</v>
      </c>
      <c r="C802" t="s">
        <v>274</v>
      </c>
      <c r="D802" t="s">
        <v>6552</v>
      </c>
      <c r="E802">
        <v>36</v>
      </c>
      <c r="F802">
        <v>17.063980102539063</v>
      </c>
      <c r="G802">
        <v>121.00399780273437</v>
      </c>
    </row>
    <row r="803" spans="1:7">
      <c r="A803" t="s">
        <v>647</v>
      </c>
      <c r="B803" t="s">
        <v>3535</v>
      </c>
      <c r="C803" t="s">
        <v>295</v>
      </c>
      <c r="D803" t="s">
        <v>6552</v>
      </c>
      <c r="E803">
        <v>6546.60009765625</v>
      </c>
      <c r="F803">
        <v>9800.04296875</v>
      </c>
      <c r="G803">
        <v>22939.900390625</v>
      </c>
    </row>
    <row r="804" spans="1:7">
      <c r="A804" t="s">
        <v>647</v>
      </c>
      <c r="B804" t="s">
        <v>3535</v>
      </c>
      <c r="C804" t="s">
        <v>317</v>
      </c>
      <c r="D804" t="s">
        <v>6552</v>
      </c>
      <c r="E804">
        <v>74.400001525878906</v>
      </c>
      <c r="F804">
        <v>68.672119140625</v>
      </c>
      <c r="G804">
        <v>254.41799926757813</v>
      </c>
    </row>
    <row r="805" spans="1:7">
      <c r="A805" t="s">
        <v>647</v>
      </c>
      <c r="B805" t="s">
        <v>3535</v>
      </c>
      <c r="C805" t="s">
        <v>288</v>
      </c>
      <c r="D805" t="s">
        <v>6552</v>
      </c>
      <c r="E805">
        <v>32.900001525878906</v>
      </c>
      <c r="F805">
        <v>2478.298095703125</v>
      </c>
      <c r="G805">
        <v>433.23300170898437</v>
      </c>
    </row>
    <row r="806" spans="1:7">
      <c r="A806" t="s">
        <v>647</v>
      </c>
      <c r="B806" t="s">
        <v>3535</v>
      </c>
      <c r="C806" t="s">
        <v>310</v>
      </c>
      <c r="D806" t="s">
        <v>6552</v>
      </c>
      <c r="E806">
        <v>675</v>
      </c>
      <c r="F806">
        <v>561.64794921875</v>
      </c>
      <c r="G806">
        <v>2300.2451171875</v>
      </c>
    </row>
    <row r="807" spans="1:7">
      <c r="A807" t="s">
        <v>647</v>
      </c>
      <c r="B807" t="s">
        <v>3535</v>
      </c>
      <c r="C807" t="s">
        <v>285</v>
      </c>
      <c r="D807" t="s">
        <v>6552</v>
      </c>
      <c r="E807">
        <v>10530</v>
      </c>
      <c r="F807">
        <v>12806.48046875</v>
      </c>
      <c r="G807">
        <v>36409.69921875</v>
      </c>
    </row>
    <row r="808" spans="1:7">
      <c r="A808" t="s">
        <v>648</v>
      </c>
      <c r="B808" t="s">
        <v>6854</v>
      </c>
      <c r="C808" t="s">
        <v>288</v>
      </c>
      <c r="D808" t="s">
        <v>6552</v>
      </c>
      <c r="E808">
        <v>420</v>
      </c>
      <c r="F808">
        <v>909.8184814453125</v>
      </c>
      <c r="G808">
        <v>1537.3310546875</v>
      </c>
    </row>
    <row r="809" spans="1:7">
      <c r="A809" t="s">
        <v>648</v>
      </c>
      <c r="B809" t="s">
        <v>6855</v>
      </c>
      <c r="C809" t="s">
        <v>6698</v>
      </c>
      <c r="D809" t="s">
        <v>6552</v>
      </c>
      <c r="E809">
        <v>210</v>
      </c>
      <c r="F809">
        <v>326.00680541992187</v>
      </c>
      <c r="G809">
        <v>831.40399169921875</v>
      </c>
    </row>
    <row r="810" spans="1:7">
      <c r="A810" t="s">
        <v>6856</v>
      </c>
      <c r="B810" t="s">
        <v>3535</v>
      </c>
      <c r="C810" t="s">
        <v>6698</v>
      </c>
      <c r="D810" t="s">
        <v>6552</v>
      </c>
      <c r="E810">
        <v>96</v>
      </c>
      <c r="F810">
        <v>97.849838256835938</v>
      </c>
      <c r="G810">
        <v>373.42599487304687</v>
      </c>
    </row>
    <row r="811" spans="1:7">
      <c r="A811" t="s">
        <v>649</v>
      </c>
      <c r="B811" t="s">
        <v>3774</v>
      </c>
      <c r="C811" t="s">
        <v>296</v>
      </c>
      <c r="D811" t="s">
        <v>6552</v>
      </c>
      <c r="E811">
        <v>120</v>
      </c>
      <c r="F811">
        <v>177.73239135742187</v>
      </c>
      <c r="G811">
        <v>357.3599853515625</v>
      </c>
    </row>
    <row r="812" spans="1:7">
      <c r="A812" t="s">
        <v>649</v>
      </c>
      <c r="B812" t="s">
        <v>3774</v>
      </c>
      <c r="C812" t="s">
        <v>274</v>
      </c>
      <c r="D812" t="s">
        <v>6552</v>
      </c>
      <c r="E812">
        <v>588</v>
      </c>
      <c r="F812">
        <v>808.27252197265625</v>
      </c>
      <c r="G812">
        <v>2045.2430419921875</v>
      </c>
    </row>
    <row r="813" spans="1:7">
      <c r="A813" t="s">
        <v>649</v>
      </c>
      <c r="B813" t="s">
        <v>3774</v>
      </c>
      <c r="C813" t="s">
        <v>295</v>
      </c>
      <c r="D813" t="s">
        <v>6552</v>
      </c>
      <c r="E813">
        <v>300</v>
      </c>
      <c r="F813">
        <v>440.69366455078125</v>
      </c>
      <c r="G813">
        <v>1184.4659423828125</v>
      </c>
    </row>
    <row r="814" spans="1:7">
      <c r="A814" t="s">
        <v>649</v>
      </c>
      <c r="B814" t="s">
        <v>3774</v>
      </c>
      <c r="C814" t="s">
        <v>310</v>
      </c>
      <c r="D814" t="s">
        <v>6552</v>
      </c>
      <c r="E814">
        <v>525</v>
      </c>
      <c r="F814">
        <v>666.72674560546875</v>
      </c>
      <c r="G814">
        <v>1818.9649658203125</v>
      </c>
    </row>
    <row r="815" spans="1:7">
      <c r="A815" t="s">
        <v>650</v>
      </c>
      <c r="B815" t="s">
        <v>3775</v>
      </c>
      <c r="C815" t="s">
        <v>272</v>
      </c>
      <c r="D815" t="s">
        <v>6552</v>
      </c>
      <c r="E815">
        <v>1677.5</v>
      </c>
      <c r="F815">
        <v>305.9398193359375</v>
      </c>
      <c r="G815">
        <v>67.749000549316406</v>
      </c>
    </row>
    <row r="816" spans="1:7">
      <c r="A816" t="s">
        <v>650</v>
      </c>
      <c r="B816" t="s">
        <v>3775</v>
      </c>
      <c r="C816" t="s">
        <v>292</v>
      </c>
      <c r="D816" t="s">
        <v>6552</v>
      </c>
      <c r="E816">
        <v>2480</v>
      </c>
      <c r="F816">
        <v>760.03875732421875</v>
      </c>
      <c r="G816">
        <v>227.63400268554687</v>
      </c>
    </row>
    <row r="817" spans="1:7">
      <c r="A817" t="s">
        <v>650</v>
      </c>
      <c r="B817" t="s">
        <v>3775</v>
      </c>
      <c r="C817" t="s">
        <v>6671</v>
      </c>
      <c r="D817" t="s">
        <v>6552</v>
      </c>
      <c r="E817">
        <v>133.5</v>
      </c>
      <c r="F817">
        <v>16.838979721069336</v>
      </c>
      <c r="G817">
        <v>9.9689998626708984</v>
      </c>
    </row>
    <row r="818" spans="1:7">
      <c r="A818" t="s">
        <v>651</v>
      </c>
      <c r="B818" t="s">
        <v>3776</v>
      </c>
      <c r="C818" t="s">
        <v>294</v>
      </c>
      <c r="D818" t="s">
        <v>6699</v>
      </c>
      <c r="E818">
        <v>115374</v>
      </c>
      <c r="F818">
        <v>4267.3271484375</v>
      </c>
      <c r="G818">
        <v>426.79800415039062</v>
      </c>
    </row>
    <row r="819" spans="1:7">
      <c r="A819" t="s">
        <v>652</v>
      </c>
      <c r="B819" t="s">
        <v>6857</v>
      </c>
      <c r="C819" t="s">
        <v>273</v>
      </c>
      <c r="D819" t="s">
        <v>6699</v>
      </c>
      <c r="E819">
        <v>3294.679931640625</v>
      </c>
      <c r="F819">
        <v>718.77581787109375</v>
      </c>
      <c r="G819">
        <v>71.955001831054688</v>
      </c>
    </row>
    <row r="820" spans="1:7">
      <c r="A820" t="s">
        <v>652</v>
      </c>
      <c r="B820" t="s">
        <v>6857</v>
      </c>
      <c r="C820" t="s">
        <v>272</v>
      </c>
      <c r="D820" t="s">
        <v>6699</v>
      </c>
      <c r="E820">
        <v>182950</v>
      </c>
      <c r="F820">
        <v>7873.2138671875</v>
      </c>
      <c r="G820">
        <v>831.4219970703125</v>
      </c>
    </row>
    <row r="821" spans="1:7">
      <c r="A821" t="s">
        <v>653</v>
      </c>
      <c r="B821" t="s">
        <v>3777</v>
      </c>
      <c r="C821" t="s">
        <v>272</v>
      </c>
      <c r="D821" t="s">
        <v>6699</v>
      </c>
      <c r="E821">
        <v>5517170</v>
      </c>
      <c r="F821">
        <v>83490.1328125</v>
      </c>
      <c r="G821">
        <v>8365.7119140625</v>
      </c>
    </row>
    <row r="822" spans="1:7">
      <c r="A822" t="s">
        <v>6580</v>
      </c>
      <c r="B822" t="s">
        <v>6627</v>
      </c>
      <c r="C822" t="s">
        <v>272</v>
      </c>
      <c r="D822" t="s">
        <v>6699</v>
      </c>
      <c r="E822">
        <v>57480</v>
      </c>
      <c r="F822">
        <v>515.50360107421875</v>
      </c>
      <c r="G822">
        <v>51.616001129150391</v>
      </c>
    </row>
    <row r="823" spans="1:7">
      <c r="A823" t="s">
        <v>654</v>
      </c>
      <c r="B823" t="s">
        <v>3778</v>
      </c>
      <c r="C823" t="s">
        <v>272</v>
      </c>
      <c r="D823" t="s">
        <v>6699</v>
      </c>
      <c r="E823">
        <v>11640215</v>
      </c>
      <c r="F823">
        <v>677570.125</v>
      </c>
      <c r="G823">
        <v>54216.15234375</v>
      </c>
    </row>
    <row r="824" spans="1:7">
      <c r="A824" t="s">
        <v>654</v>
      </c>
      <c r="B824" t="s">
        <v>3778</v>
      </c>
      <c r="C824" t="s">
        <v>285</v>
      </c>
      <c r="D824" t="s">
        <v>6699</v>
      </c>
      <c r="E824">
        <v>2334244</v>
      </c>
      <c r="F824">
        <v>137733.3125</v>
      </c>
      <c r="G824">
        <v>6886.9931640625</v>
      </c>
    </row>
    <row r="825" spans="1:7">
      <c r="A825" t="s">
        <v>655</v>
      </c>
      <c r="B825" t="s">
        <v>3779</v>
      </c>
      <c r="C825" t="s">
        <v>272</v>
      </c>
      <c r="D825" t="s">
        <v>6699</v>
      </c>
      <c r="E825">
        <v>175660</v>
      </c>
      <c r="F825">
        <v>5600.646484375</v>
      </c>
      <c r="G825">
        <v>1176.6639404296875</v>
      </c>
    </row>
    <row r="826" spans="1:7">
      <c r="A826" t="s">
        <v>656</v>
      </c>
      <c r="B826" t="s">
        <v>3780</v>
      </c>
      <c r="C826" t="s">
        <v>272</v>
      </c>
      <c r="D826" t="s">
        <v>6699</v>
      </c>
      <c r="E826">
        <v>510270</v>
      </c>
      <c r="F826">
        <v>15261.90234375</v>
      </c>
      <c r="G826">
        <v>1221.9339599609375</v>
      </c>
    </row>
    <row r="827" spans="1:7">
      <c r="A827" t="s">
        <v>657</v>
      </c>
      <c r="B827" t="s">
        <v>3781</v>
      </c>
      <c r="C827" t="s">
        <v>272</v>
      </c>
      <c r="D827" t="s">
        <v>6699</v>
      </c>
      <c r="E827">
        <v>131180</v>
      </c>
      <c r="F827">
        <v>3649.38623046875</v>
      </c>
      <c r="G827">
        <v>262.9169921875</v>
      </c>
    </row>
    <row r="828" spans="1:7">
      <c r="A828" t="s">
        <v>658</v>
      </c>
      <c r="B828" t="s">
        <v>3782</v>
      </c>
      <c r="C828" t="s">
        <v>273</v>
      </c>
      <c r="D828" t="s">
        <v>6699</v>
      </c>
      <c r="E828">
        <v>47.157100677490234</v>
      </c>
      <c r="F828">
        <v>80.807647705078125</v>
      </c>
      <c r="G828">
        <v>19.636999130249023</v>
      </c>
    </row>
    <row r="829" spans="1:7">
      <c r="A829" t="s">
        <v>658</v>
      </c>
      <c r="B829" t="s">
        <v>3782</v>
      </c>
      <c r="C829" t="s">
        <v>272</v>
      </c>
      <c r="D829" t="s">
        <v>6699</v>
      </c>
      <c r="E829">
        <v>14486.1904296875</v>
      </c>
      <c r="F829">
        <v>2139.297607421875</v>
      </c>
      <c r="G829">
        <v>519.94097900390625</v>
      </c>
    </row>
    <row r="830" spans="1:7">
      <c r="A830" t="s">
        <v>658</v>
      </c>
      <c r="B830" t="s">
        <v>3782</v>
      </c>
      <c r="C830" t="s">
        <v>288</v>
      </c>
      <c r="D830" t="s">
        <v>6699</v>
      </c>
      <c r="E830">
        <v>3</v>
      </c>
      <c r="F830">
        <v>0.65636998414993286</v>
      </c>
      <c r="G830">
        <v>0.15999999642372131</v>
      </c>
    </row>
    <row r="831" spans="1:7">
      <c r="A831" t="s">
        <v>658</v>
      </c>
      <c r="B831" t="s">
        <v>3782</v>
      </c>
      <c r="C831" t="s">
        <v>277</v>
      </c>
      <c r="D831" t="s">
        <v>6699</v>
      </c>
      <c r="E831">
        <v>630</v>
      </c>
      <c r="F831">
        <v>78.172859191894531</v>
      </c>
      <c r="G831">
        <v>19</v>
      </c>
    </row>
    <row r="832" spans="1:7">
      <c r="A832" t="s">
        <v>659</v>
      </c>
      <c r="B832" t="s">
        <v>3783</v>
      </c>
      <c r="C832" t="s">
        <v>289</v>
      </c>
      <c r="D832" t="s">
        <v>6699</v>
      </c>
      <c r="E832">
        <v>4036.43994140625</v>
      </c>
      <c r="F832">
        <v>4537.4443359375</v>
      </c>
      <c r="G832">
        <v>453.885009765625</v>
      </c>
    </row>
    <row r="833" spans="1:7">
      <c r="A833" t="s">
        <v>659</v>
      </c>
      <c r="B833" t="s">
        <v>3783</v>
      </c>
      <c r="C833" t="s">
        <v>296</v>
      </c>
      <c r="D833" t="s">
        <v>6699</v>
      </c>
      <c r="E833">
        <v>331184</v>
      </c>
      <c r="F833">
        <v>19179.44140625</v>
      </c>
      <c r="G833">
        <v>1918.1419677734375</v>
      </c>
    </row>
    <row r="834" spans="1:7">
      <c r="A834" t="s">
        <v>659</v>
      </c>
      <c r="B834" t="s">
        <v>3783</v>
      </c>
      <c r="C834" t="s">
        <v>332</v>
      </c>
      <c r="D834" t="s">
        <v>6699</v>
      </c>
      <c r="E834">
        <v>114500</v>
      </c>
      <c r="F834">
        <v>4518.76123046875</v>
      </c>
      <c r="G834">
        <v>451.94198608398437</v>
      </c>
    </row>
    <row r="835" spans="1:7">
      <c r="A835" t="s">
        <v>659</v>
      </c>
      <c r="B835" t="s">
        <v>3783</v>
      </c>
      <c r="C835" t="s">
        <v>273</v>
      </c>
      <c r="D835" t="s">
        <v>6699</v>
      </c>
      <c r="E835">
        <v>786400</v>
      </c>
      <c r="F835">
        <v>54649</v>
      </c>
      <c r="G835">
        <v>5465.4970703125</v>
      </c>
    </row>
    <row r="836" spans="1:7">
      <c r="A836" t="s">
        <v>659</v>
      </c>
      <c r="B836" t="s">
        <v>3783</v>
      </c>
      <c r="C836" t="s">
        <v>304</v>
      </c>
      <c r="D836" t="s">
        <v>6699</v>
      </c>
      <c r="E836">
        <v>22000</v>
      </c>
      <c r="F836">
        <v>2536.031005859375</v>
      </c>
      <c r="G836">
        <v>253.66999816894531</v>
      </c>
    </row>
    <row r="837" spans="1:7">
      <c r="A837" t="s">
        <v>659</v>
      </c>
      <c r="B837" t="s">
        <v>3783</v>
      </c>
      <c r="C837" t="s">
        <v>274</v>
      </c>
      <c r="D837" t="s">
        <v>6699</v>
      </c>
      <c r="E837">
        <v>8</v>
      </c>
      <c r="F837">
        <v>8.1226205825805664</v>
      </c>
      <c r="G837">
        <v>0.87800002098083496</v>
      </c>
    </row>
    <row r="838" spans="1:7">
      <c r="A838" t="s">
        <v>659</v>
      </c>
      <c r="B838" t="s">
        <v>3783</v>
      </c>
      <c r="C838" t="s">
        <v>272</v>
      </c>
      <c r="D838" t="s">
        <v>6699</v>
      </c>
      <c r="E838">
        <v>1517419.875</v>
      </c>
      <c r="F838">
        <v>156096.796875</v>
      </c>
      <c r="G838">
        <v>15553.1162109375</v>
      </c>
    </row>
    <row r="839" spans="1:7">
      <c r="A839" t="s">
        <v>659</v>
      </c>
      <c r="B839" t="s">
        <v>3783</v>
      </c>
      <c r="C839" t="s">
        <v>292</v>
      </c>
      <c r="D839" t="s">
        <v>6699</v>
      </c>
      <c r="E839">
        <v>49230</v>
      </c>
      <c r="F839">
        <v>1819.779296875</v>
      </c>
      <c r="G839">
        <v>182.04299926757813</v>
      </c>
    </row>
    <row r="840" spans="1:7">
      <c r="A840" t="s">
        <v>659</v>
      </c>
      <c r="B840" t="s">
        <v>3783</v>
      </c>
      <c r="C840" t="s">
        <v>294</v>
      </c>
      <c r="D840" t="s">
        <v>6699</v>
      </c>
      <c r="E840">
        <v>540</v>
      </c>
      <c r="F840">
        <v>3275.072509765625</v>
      </c>
      <c r="G840">
        <v>327.510009765625</v>
      </c>
    </row>
    <row r="841" spans="1:7">
      <c r="A841" t="s">
        <v>659</v>
      </c>
      <c r="B841" t="s">
        <v>3783</v>
      </c>
      <c r="C841" t="s">
        <v>6698</v>
      </c>
      <c r="D841" t="s">
        <v>6699</v>
      </c>
      <c r="E841">
        <v>1327060</v>
      </c>
      <c r="F841">
        <v>51127.6796875</v>
      </c>
      <c r="G841">
        <v>5113.22802734375</v>
      </c>
    </row>
    <row r="842" spans="1:7">
      <c r="A842" t="s">
        <v>659</v>
      </c>
      <c r="B842" t="s">
        <v>3783</v>
      </c>
      <c r="C842" t="s">
        <v>291</v>
      </c>
      <c r="D842" t="s">
        <v>6699</v>
      </c>
      <c r="E842">
        <v>10000</v>
      </c>
      <c r="F842">
        <v>7371.64990234375</v>
      </c>
      <c r="G842">
        <v>737.22998046875</v>
      </c>
    </row>
    <row r="843" spans="1:7">
      <c r="A843" t="s">
        <v>659</v>
      </c>
      <c r="B843" t="s">
        <v>3783</v>
      </c>
      <c r="C843" t="s">
        <v>277</v>
      </c>
      <c r="D843" t="s">
        <v>6699</v>
      </c>
      <c r="E843">
        <v>45400</v>
      </c>
      <c r="F843">
        <v>48738.53125</v>
      </c>
      <c r="G843">
        <v>4874.1181640625</v>
      </c>
    </row>
    <row r="844" spans="1:7">
      <c r="A844" t="s">
        <v>659</v>
      </c>
      <c r="B844" t="s">
        <v>3783</v>
      </c>
      <c r="C844" t="s">
        <v>282</v>
      </c>
      <c r="D844" t="s">
        <v>6699</v>
      </c>
      <c r="E844">
        <v>10</v>
      </c>
      <c r="F844">
        <v>2.8767399787902832</v>
      </c>
      <c r="G844">
        <v>0.3529999852180481</v>
      </c>
    </row>
    <row r="845" spans="1:7">
      <c r="A845" t="s">
        <v>659</v>
      </c>
      <c r="B845" t="s">
        <v>3783</v>
      </c>
      <c r="C845" t="s">
        <v>285</v>
      </c>
      <c r="D845" t="s">
        <v>6699</v>
      </c>
      <c r="E845">
        <v>2000</v>
      </c>
      <c r="F845">
        <v>1132.86376953125</v>
      </c>
      <c r="G845">
        <v>113.28700256347656</v>
      </c>
    </row>
    <row r="846" spans="1:7">
      <c r="A846" t="s">
        <v>659</v>
      </c>
      <c r="B846" t="s">
        <v>3783</v>
      </c>
      <c r="C846" t="s">
        <v>6673</v>
      </c>
      <c r="D846" t="s">
        <v>6699</v>
      </c>
      <c r="E846">
        <v>8632.2001953125</v>
      </c>
      <c r="F846">
        <v>9186.314453125</v>
      </c>
      <c r="G846">
        <v>1215.6009521484375</v>
      </c>
    </row>
    <row r="847" spans="1:7">
      <c r="A847" t="s">
        <v>660</v>
      </c>
      <c r="B847" t="s">
        <v>3784</v>
      </c>
      <c r="C847" t="s">
        <v>272</v>
      </c>
      <c r="D847" t="s">
        <v>6699</v>
      </c>
      <c r="E847">
        <v>863980</v>
      </c>
      <c r="F847">
        <v>328164.75</v>
      </c>
      <c r="G847">
        <v>205872.40625</v>
      </c>
    </row>
    <row r="848" spans="1:7">
      <c r="A848" t="s">
        <v>661</v>
      </c>
      <c r="B848" t="s">
        <v>6858</v>
      </c>
      <c r="C848" t="s">
        <v>300</v>
      </c>
      <c r="D848" t="s">
        <v>6553</v>
      </c>
      <c r="E848">
        <v>100</v>
      </c>
      <c r="F848">
        <v>1.2173700332641602</v>
      </c>
      <c r="G848">
        <v>0.8880000114440918</v>
      </c>
    </row>
    <row r="849" spans="1:7">
      <c r="A849" t="s">
        <v>6859</v>
      </c>
      <c r="B849" t="s">
        <v>6860</v>
      </c>
      <c r="C849" t="s">
        <v>273</v>
      </c>
      <c r="D849" t="s">
        <v>6699</v>
      </c>
      <c r="E849">
        <v>3</v>
      </c>
      <c r="F849">
        <v>1.20278000831604</v>
      </c>
      <c r="G849">
        <v>5.8119997978210449</v>
      </c>
    </row>
    <row r="850" spans="1:7">
      <c r="A850" t="s">
        <v>662</v>
      </c>
      <c r="B850" t="s">
        <v>3785</v>
      </c>
      <c r="C850" t="s">
        <v>272</v>
      </c>
      <c r="D850" t="s">
        <v>6699</v>
      </c>
      <c r="E850">
        <v>500</v>
      </c>
      <c r="F850">
        <v>121.083251953125</v>
      </c>
      <c r="G850">
        <v>415.13800048828125</v>
      </c>
    </row>
    <row r="851" spans="1:7">
      <c r="A851" t="s">
        <v>663</v>
      </c>
      <c r="B851" t="s">
        <v>3786</v>
      </c>
      <c r="C851" t="s">
        <v>272</v>
      </c>
      <c r="D851" t="s">
        <v>6699</v>
      </c>
      <c r="E851">
        <v>133592</v>
      </c>
      <c r="F851">
        <v>28392.326171875</v>
      </c>
      <c r="G851">
        <v>65460.984375</v>
      </c>
    </row>
    <row r="852" spans="1:7">
      <c r="A852" t="s">
        <v>664</v>
      </c>
      <c r="B852" t="s">
        <v>3787</v>
      </c>
      <c r="C852" t="s">
        <v>273</v>
      </c>
      <c r="D852" t="s">
        <v>6699</v>
      </c>
      <c r="E852">
        <v>125</v>
      </c>
      <c r="F852">
        <v>19.711061477661133</v>
      </c>
      <c r="G852">
        <v>70.624000549316406</v>
      </c>
    </row>
    <row r="853" spans="1:7">
      <c r="A853" t="s">
        <v>664</v>
      </c>
      <c r="B853" t="s">
        <v>3787</v>
      </c>
      <c r="C853" t="s">
        <v>272</v>
      </c>
      <c r="D853" t="s">
        <v>6699</v>
      </c>
      <c r="E853">
        <v>910</v>
      </c>
      <c r="F853">
        <v>1495.0419921875</v>
      </c>
      <c r="G853">
        <v>1214.7239990234375</v>
      </c>
    </row>
    <row r="854" spans="1:7">
      <c r="A854" t="s">
        <v>665</v>
      </c>
      <c r="B854" t="s">
        <v>3788</v>
      </c>
      <c r="C854" t="s">
        <v>272</v>
      </c>
      <c r="D854" t="s">
        <v>6699</v>
      </c>
      <c r="E854">
        <v>1328415.5</v>
      </c>
      <c r="F854">
        <v>10640.2001953125</v>
      </c>
      <c r="G854">
        <v>1996.7979736328125</v>
      </c>
    </row>
    <row r="855" spans="1:7">
      <c r="A855" t="s">
        <v>6861</v>
      </c>
      <c r="B855" t="s">
        <v>6862</v>
      </c>
      <c r="C855" t="s">
        <v>272</v>
      </c>
      <c r="D855" t="s">
        <v>6699</v>
      </c>
      <c r="E855">
        <v>649</v>
      </c>
      <c r="F855">
        <v>27.208230972290039</v>
      </c>
      <c r="G855">
        <v>3.6029999256134033</v>
      </c>
    </row>
    <row r="856" spans="1:7">
      <c r="A856" t="s">
        <v>6861</v>
      </c>
      <c r="B856" t="s">
        <v>6862</v>
      </c>
      <c r="C856" t="s">
        <v>299</v>
      </c>
      <c r="D856" t="s">
        <v>6699</v>
      </c>
      <c r="E856">
        <v>24000</v>
      </c>
      <c r="F856">
        <v>317.35598754882812</v>
      </c>
      <c r="G856">
        <v>41.321998596191406</v>
      </c>
    </row>
    <row r="857" spans="1:7">
      <c r="A857" t="s">
        <v>666</v>
      </c>
      <c r="B857" t="s">
        <v>3789</v>
      </c>
      <c r="C857" t="s">
        <v>272</v>
      </c>
      <c r="D857" t="s">
        <v>6699</v>
      </c>
      <c r="E857">
        <v>7523980.5</v>
      </c>
      <c r="F857">
        <v>59859.3046875</v>
      </c>
      <c r="G857">
        <v>0.45500001311302185</v>
      </c>
    </row>
    <row r="858" spans="1:7">
      <c r="A858" t="s">
        <v>666</v>
      </c>
      <c r="B858" t="s">
        <v>3789</v>
      </c>
      <c r="C858" t="s">
        <v>6671</v>
      </c>
      <c r="D858" t="s">
        <v>6699</v>
      </c>
      <c r="E858">
        <v>310</v>
      </c>
      <c r="F858">
        <v>24.167781829833984</v>
      </c>
      <c r="G858">
        <v>0</v>
      </c>
    </row>
    <row r="859" spans="1:7">
      <c r="A859" t="s">
        <v>667</v>
      </c>
      <c r="B859" t="s">
        <v>3790</v>
      </c>
      <c r="C859" t="s">
        <v>272</v>
      </c>
      <c r="D859" t="s">
        <v>6699</v>
      </c>
      <c r="E859">
        <v>300</v>
      </c>
      <c r="F859">
        <v>23.509210586547852</v>
      </c>
      <c r="G859">
        <v>5.7129998207092285</v>
      </c>
    </row>
    <row r="860" spans="1:7">
      <c r="A860" t="s">
        <v>668</v>
      </c>
      <c r="B860" t="s">
        <v>3791</v>
      </c>
      <c r="C860" t="s">
        <v>272</v>
      </c>
      <c r="D860" t="s">
        <v>6699</v>
      </c>
      <c r="E860">
        <v>2500</v>
      </c>
      <c r="F860">
        <v>330.19741821289062</v>
      </c>
      <c r="G860">
        <v>80.238998413085938</v>
      </c>
    </row>
    <row r="861" spans="1:7">
      <c r="A861" t="s">
        <v>669</v>
      </c>
      <c r="B861" t="s">
        <v>3792</v>
      </c>
      <c r="C861" t="s">
        <v>273</v>
      </c>
      <c r="D861" t="s">
        <v>6699</v>
      </c>
      <c r="E861">
        <v>12</v>
      </c>
      <c r="F861">
        <v>0.32420998811721802</v>
      </c>
      <c r="G861">
        <v>6.1999998986721039E-2</v>
      </c>
    </row>
    <row r="862" spans="1:7">
      <c r="A862" t="s">
        <v>669</v>
      </c>
      <c r="B862" t="s">
        <v>3792</v>
      </c>
      <c r="C862" t="s">
        <v>272</v>
      </c>
      <c r="D862" t="s">
        <v>6699</v>
      </c>
      <c r="E862">
        <v>520</v>
      </c>
      <c r="F862">
        <v>33.577949523925781</v>
      </c>
      <c r="G862">
        <v>6.3280000686645508</v>
      </c>
    </row>
    <row r="863" spans="1:7">
      <c r="A863" t="s">
        <v>670</v>
      </c>
      <c r="B863" t="s">
        <v>3793</v>
      </c>
      <c r="C863" t="s">
        <v>273</v>
      </c>
      <c r="D863" t="s">
        <v>6554</v>
      </c>
      <c r="E863">
        <v>15</v>
      </c>
      <c r="F863">
        <v>2.9101200103759766</v>
      </c>
      <c r="G863">
        <v>0.70899999141693115</v>
      </c>
    </row>
    <row r="864" spans="1:7">
      <c r="A864" t="s">
        <v>670</v>
      </c>
      <c r="B864" t="s">
        <v>3793</v>
      </c>
      <c r="C864" t="s">
        <v>272</v>
      </c>
      <c r="D864" t="s">
        <v>6554</v>
      </c>
      <c r="E864">
        <v>25010.400390625</v>
      </c>
      <c r="F864">
        <v>892.73284912109375</v>
      </c>
      <c r="G864">
        <v>217.00399780273437</v>
      </c>
    </row>
    <row r="865" spans="1:7">
      <c r="A865" t="s">
        <v>671</v>
      </c>
      <c r="B865" t="s">
        <v>3794</v>
      </c>
      <c r="C865" t="s">
        <v>273</v>
      </c>
      <c r="D865" t="s">
        <v>6699</v>
      </c>
      <c r="E865">
        <v>30000</v>
      </c>
      <c r="F865">
        <v>484.44717407226562</v>
      </c>
      <c r="G865">
        <v>117.78700256347656</v>
      </c>
    </row>
    <row r="866" spans="1:7">
      <c r="A866" t="s">
        <v>671</v>
      </c>
      <c r="B866" t="s">
        <v>3794</v>
      </c>
      <c r="C866" t="s">
        <v>272</v>
      </c>
      <c r="D866" t="s">
        <v>6699</v>
      </c>
      <c r="E866">
        <v>165117</v>
      </c>
      <c r="F866">
        <v>1943.533935546875</v>
      </c>
      <c r="G866">
        <v>443.7919921875</v>
      </c>
    </row>
    <row r="867" spans="1:7">
      <c r="A867" t="s">
        <v>672</v>
      </c>
      <c r="B867" t="s">
        <v>3795</v>
      </c>
      <c r="C867" t="s">
        <v>272</v>
      </c>
      <c r="D867" t="s">
        <v>6699</v>
      </c>
      <c r="E867">
        <v>61002.5</v>
      </c>
      <c r="F867">
        <v>679.8653564453125</v>
      </c>
      <c r="G867">
        <v>165.2760009765625</v>
      </c>
    </row>
    <row r="868" spans="1:7">
      <c r="A868" t="s">
        <v>673</v>
      </c>
      <c r="B868" t="s">
        <v>3796</v>
      </c>
      <c r="C868" t="s">
        <v>272</v>
      </c>
      <c r="D868" t="s">
        <v>6699</v>
      </c>
      <c r="E868">
        <v>1202449.625</v>
      </c>
      <c r="F868">
        <v>32690.45703125</v>
      </c>
      <c r="G868">
        <v>7013.205078125</v>
      </c>
    </row>
    <row r="869" spans="1:7">
      <c r="A869" t="s">
        <v>674</v>
      </c>
      <c r="B869" t="s">
        <v>3797</v>
      </c>
      <c r="C869" t="s">
        <v>272</v>
      </c>
      <c r="D869" t="s">
        <v>6699</v>
      </c>
      <c r="E869">
        <v>434320</v>
      </c>
      <c r="F869">
        <v>4610.7060546875</v>
      </c>
      <c r="G869">
        <v>897.16497802734375</v>
      </c>
    </row>
    <row r="870" spans="1:7">
      <c r="A870" t="s">
        <v>675</v>
      </c>
      <c r="B870" t="s">
        <v>3798</v>
      </c>
      <c r="C870" t="s">
        <v>273</v>
      </c>
      <c r="D870" t="s">
        <v>6699</v>
      </c>
      <c r="E870">
        <v>3030</v>
      </c>
      <c r="F870">
        <v>309.33633422851562</v>
      </c>
      <c r="G870">
        <v>57.693000793457031</v>
      </c>
    </row>
    <row r="871" spans="1:7">
      <c r="A871" t="s">
        <v>675</v>
      </c>
      <c r="B871" t="s">
        <v>3798</v>
      </c>
      <c r="C871" t="s">
        <v>272</v>
      </c>
      <c r="D871" t="s">
        <v>6699</v>
      </c>
      <c r="E871">
        <v>11625</v>
      </c>
      <c r="F871">
        <v>150.75712585449219</v>
      </c>
      <c r="G871">
        <v>31.836000442504883</v>
      </c>
    </row>
    <row r="872" spans="1:7">
      <c r="A872" t="s">
        <v>676</v>
      </c>
      <c r="B872" t="s">
        <v>3799</v>
      </c>
      <c r="C872" t="s">
        <v>273</v>
      </c>
      <c r="D872" t="s">
        <v>6699</v>
      </c>
      <c r="E872">
        <v>25</v>
      </c>
      <c r="F872">
        <v>0.70753997564315796</v>
      </c>
      <c r="G872">
        <v>0.13300000131130219</v>
      </c>
    </row>
    <row r="873" spans="1:7">
      <c r="A873" t="s">
        <v>676</v>
      </c>
      <c r="B873" t="s">
        <v>3799</v>
      </c>
      <c r="C873" t="s">
        <v>272</v>
      </c>
      <c r="D873" t="s">
        <v>6699</v>
      </c>
      <c r="E873">
        <v>122158</v>
      </c>
      <c r="F873">
        <v>1648.49658203125</v>
      </c>
      <c r="G873">
        <v>307.91900634765625</v>
      </c>
    </row>
    <row r="874" spans="1:7">
      <c r="A874" t="s">
        <v>677</v>
      </c>
      <c r="B874" t="s">
        <v>3800</v>
      </c>
      <c r="C874" t="s">
        <v>272</v>
      </c>
      <c r="D874" t="s">
        <v>6699</v>
      </c>
      <c r="E874">
        <v>55000</v>
      </c>
      <c r="F874">
        <v>2535.89501953125</v>
      </c>
      <c r="G874">
        <v>473.14300537109375</v>
      </c>
    </row>
    <row r="875" spans="1:7">
      <c r="A875" t="s">
        <v>678</v>
      </c>
      <c r="B875" t="s">
        <v>3801</v>
      </c>
      <c r="C875" t="s">
        <v>272</v>
      </c>
      <c r="D875" t="s">
        <v>6699</v>
      </c>
      <c r="E875">
        <v>84358.5</v>
      </c>
      <c r="F875">
        <v>1353.0692138671875</v>
      </c>
      <c r="G875">
        <v>329.07101440429687</v>
      </c>
    </row>
    <row r="876" spans="1:7">
      <c r="A876" t="s">
        <v>679</v>
      </c>
      <c r="B876" t="s">
        <v>3802</v>
      </c>
      <c r="C876" t="s">
        <v>272</v>
      </c>
      <c r="D876" t="s">
        <v>6699</v>
      </c>
      <c r="E876">
        <v>8025</v>
      </c>
      <c r="F876">
        <v>516.05401611328125</v>
      </c>
      <c r="G876">
        <v>111.77999877929687</v>
      </c>
    </row>
    <row r="877" spans="1:7">
      <c r="A877" t="s">
        <v>6863</v>
      </c>
      <c r="B877" t="s">
        <v>6864</v>
      </c>
      <c r="C877" t="s">
        <v>272</v>
      </c>
      <c r="D877" t="s">
        <v>6699</v>
      </c>
      <c r="E877">
        <v>14000</v>
      </c>
      <c r="F877">
        <v>451.56954956054687</v>
      </c>
      <c r="G877">
        <v>109.73200225830078</v>
      </c>
    </row>
    <row r="878" spans="1:7">
      <c r="A878" t="s">
        <v>680</v>
      </c>
      <c r="B878" t="s">
        <v>3803</v>
      </c>
      <c r="C878" t="s">
        <v>272</v>
      </c>
      <c r="D878" t="s">
        <v>6699</v>
      </c>
      <c r="E878">
        <v>7</v>
      </c>
      <c r="F878">
        <v>1.8603000640869141</v>
      </c>
      <c r="G878">
        <v>0.37400001287460327</v>
      </c>
    </row>
    <row r="879" spans="1:7">
      <c r="A879" t="s">
        <v>680</v>
      </c>
      <c r="B879" t="s">
        <v>3803</v>
      </c>
      <c r="C879" t="s">
        <v>310</v>
      </c>
      <c r="D879" t="s">
        <v>6699</v>
      </c>
      <c r="E879">
        <v>18000</v>
      </c>
      <c r="F879">
        <v>1393.31005859375</v>
      </c>
      <c r="G879">
        <v>259.91900634765625</v>
      </c>
    </row>
    <row r="880" spans="1:7">
      <c r="A880" t="s">
        <v>681</v>
      </c>
      <c r="B880" t="s">
        <v>3804</v>
      </c>
      <c r="C880" t="s">
        <v>273</v>
      </c>
      <c r="D880" t="s">
        <v>6699</v>
      </c>
      <c r="E880">
        <v>521.4000244140625</v>
      </c>
      <c r="F880">
        <v>82.031730651855469</v>
      </c>
      <c r="G880">
        <v>19.936000823974609</v>
      </c>
    </row>
    <row r="881" spans="1:7">
      <c r="A881" t="s">
        <v>681</v>
      </c>
      <c r="B881" t="s">
        <v>3804</v>
      </c>
      <c r="C881" t="s">
        <v>272</v>
      </c>
      <c r="D881" t="s">
        <v>6699</v>
      </c>
      <c r="E881">
        <v>300</v>
      </c>
      <c r="F881">
        <v>9.0580902099609375</v>
      </c>
      <c r="G881">
        <v>2.2690000534057617</v>
      </c>
    </row>
    <row r="882" spans="1:7">
      <c r="A882" t="s">
        <v>682</v>
      </c>
      <c r="B882" t="s">
        <v>3805</v>
      </c>
      <c r="C882" t="s">
        <v>6672</v>
      </c>
      <c r="D882" t="s">
        <v>6555</v>
      </c>
      <c r="E882">
        <v>29.040000915527344</v>
      </c>
      <c r="F882">
        <v>2208.0458984375</v>
      </c>
      <c r="G882">
        <v>6.4999997615814209E-2</v>
      </c>
    </row>
    <row r="883" spans="1:7">
      <c r="A883" t="s">
        <v>682</v>
      </c>
      <c r="B883" t="s">
        <v>3805</v>
      </c>
      <c r="C883" t="s">
        <v>282</v>
      </c>
      <c r="D883" t="s">
        <v>6555</v>
      </c>
      <c r="E883">
        <v>19.559999465942383</v>
      </c>
      <c r="F883">
        <v>1334.824951171875</v>
      </c>
      <c r="G883">
        <v>6.4999997615814209E-2</v>
      </c>
    </row>
    <row r="884" spans="1:7">
      <c r="A884" t="s">
        <v>683</v>
      </c>
      <c r="B884" t="s">
        <v>3806</v>
      </c>
      <c r="C884" t="s">
        <v>272</v>
      </c>
      <c r="D884" t="s">
        <v>6555</v>
      </c>
      <c r="E884">
        <v>230258.75</v>
      </c>
      <c r="F884">
        <v>136417.109375</v>
      </c>
      <c r="G884">
        <v>74332.9375</v>
      </c>
    </row>
    <row r="885" spans="1:7">
      <c r="A885" t="s">
        <v>684</v>
      </c>
      <c r="B885" t="s">
        <v>3807</v>
      </c>
      <c r="C885" t="s">
        <v>272</v>
      </c>
      <c r="D885" t="s">
        <v>6555</v>
      </c>
      <c r="E885">
        <v>780.92718505859375</v>
      </c>
      <c r="F885">
        <v>776.50323486328125</v>
      </c>
      <c r="G885">
        <v>421.34799194335937</v>
      </c>
    </row>
    <row r="886" spans="1:7">
      <c r="A886" t="s">
        <v>685</v>
      </c>
      <c r="B886" t="s">
        <v>3808</v>
      </c>
      <c r="C886" t="s">
        <v>272</v>
      </c>
      <c r="D886" t="s">
        <v>6554</v>
      </c>
      <c r="E886">
        <v>43.5</v>
      </c>
      <c r="F886">
        <v>434.98980712890625</v>
      </c>
      <c r="G886">
        <v>105.76799774169922</v>
      </c>
    </row>
    <row r="887" spans="1:7">
      <c r="A887" t="s">
        <v>685</v>
      </c>
      <c r="B887" t="s">
        <v>3808</v>
      </c>
      <c r="C887" t="s">
        <v>314</v>
      </c>
      <c r="D887" t="s">
        <v>6554</v>
      </c>
      <c r="E887">
        <v>42.206001281738281</v>
      </c>
      <c r="F887">
        <v>8439.4775390625</v>
      </c>
      <c r="G887">
        <v>6.4999997615814209E-2</v>
      </c>
    </row>
    <row r="888" spans="1:7">
      <c r="A888" t="s">
        <v>686</v>
      </c>
      <c r="B888" t="s">
        <v>3809</v>
      </c>
      <c r="C888" t="s">
        <v>273</v>
      </c>
      <c r="D888" t="s">
        <v>6554</v>
      </c>
      <c r="E888">
        <v>2007.0400390625</v>
      </c>
      <c r="F888">
        <v>4095.6748046875</v>
      </c>
      <c r="G888">
        <v>2291.18701171875</v>
      </c>
    </row>
    <row r="889" spans="1:7">
      <c r="A889" t="s">
        <v>686</v>
      </c>
      <c r="B889" t="s">
        <v>3809</v>
      </c>
      <c r="C889" t="s">
        <v>272</v>
      </c>
      <c r="D889" t="s">
        <v>6554</v>
      </c>
      <c r="E889">
        <v>2413.126220703125</v>
      </c>
      <c r="F889">
        <v>5518.24609375</v>
      </c>
      <c r="G889">
        <v>3087.6669921875</v>
      </c>
    </row>
    <row r="890" spans="1:7">
      <c r="A890" t="s">
        <v>687</v>
      </c>
      <c r="B890" t="s">
        <v>3810</v>
      </c>
      <c r="C890" t="s">
        <v>272</v>
      </c>
      <c r="D890" t="s">
        <v>6554</v>
      </c>
      <c r="E890">
        <v>266.80551147460938</v>
      </c>
      <c r="F890">
        <v>360.67544555664062</v>
      </c>
      <c r="G890">
        <v>201.83099365234375</v>
      </c>
    </row>
    <row r="891" spans="1:7">
      <c r="A891" t="s">
        <v>6865</v>
      </c>
      <c r="B891" t="s">
        <v>6866</v>
      </c>
      <c r="C891" t="s">
        <v>272</v>
      </c>
      <c r="D891" t="s">
        <v>6554</v>
      </c>
      <c r="E891">
        <v>27.979999542236328</v>
      </c>
      <c r="F891">
        <v>1918.5185546875</v>
      </c>
      <c r="G891">
        <v>1073.2960205078125</v>
      </c>
    </row>
    <row r="892" spans="1:7">
      <c r="A892" t="s">
        <v>6867</v>
      </c>
      <c r="B892" t="s">
        <v>3812</v>
      </c>
      <c r="C892" t="s">
        <v>272</v>
      </c>
      <c r="D892" t="s">
        <v>6554</v>
      </c>
      <c r="E892">
        <v>106.80000305175781</v>
      </c>
      <c r="F892">
        <v>140.266845703125</v>
      </c>
      <c r="G892">
        <v>34.153999328613281</v>
      </c>
    </row>
    <row r="893" spans="1:7">
      <c r="A893" t="s">
        <v>6868</v>
      </c>
      <c r="B893" t="s">
        <v>6869</v>
      </c>
      <c r="C893" t="s">
        <v>272</v>
      </c>
      <c r="D893" t="s">
        <v>6554</v>
      </c>
      <c r="E893">
        <v>280</v>
      </c>
      <c r="F893">
        <v>3.7667300701141357</v>
      </c>
      <c r="G893">
        <v>0.91600000858306885</v>
      </c>
    </row>
    <row r="894" spans="1:7">
      <c r="A894" t="s">
        <v>688</v>
      </c>
      <c r="B894" t="s">
        <v>3811</v>
      </c>
      <c r="C894" t="s">
        <v>272</v>
      </c>
      <c r="D894" t="s">
        <v>6554</v>
      </c>
      <c r="E894">
        <v>76</v>
      </c>
      <c r="F894">
        <v>198.10939025878906</v>
      </c>
      <c r="G894">
        <v>48.208000183105469</v>
      </c>
    </row>
    <row r="895" spans="1:7">
      <c r="A895" t="s">
        <v>689</v>
      </c>
      <c r="B895" t="s">
        <v>3813</v>
      </c>
      <c r="C895" t="s">
        <v>273</v>
      </c>
      <c r="D895" t="s">
        <v>6554</v>
      </c>
      <c r="E895">
        <v>46</v>
      </c>
      <c r="F895">
        <v>5.4363999366760254</v>
      </c>
      <c r="G895">
        <v>7.5789999961853027</v>
      </c>
    </row>
    <row r="896" spans="1:7">
      <c r="A896" t="s">
        <v>689</v>
      </c>
      <c r="B896" t="s">
        <v>3813</v>
      </c>
      <c r="C896" t="s">
        <v>272</v>
      </c>
      <c r="D896" t="s">
        <v>6554</v>
      </c>
      <c r="E896">
        <v>47794.7578125</v>
      </c>
      <c r="F896">
        <v>1476.9091796875</v>
      </c>
      <c r="G896">
        <v>809.5009765625</v>
      </c>
    </row>
    <row r="897" spans="1:7">
      <c r="A897" t="s">
        <v>690</v>
      </c>
      <c r="B897" t="s">
        <v>3814</v>
      </c>
      <c r="C897" t="s">
        <v>272</v>
      </c>
      <c r="D897" t="s">
        <v>6699</v>
      </c>
      <c r="E897">
        <v>3766025</v>
      </c>
      <c r="F897">
        <v>26376.939453125</v>
      </c>
      <c r="G897">
        <v>5563.873046875</v>
      </c>
    </row>
    <row r="898" spans="1:7">
      <c r="A898" t="s">
        <v>691</v>
      </c>
      <c r="B898" t="s">
        <v>3815</v>
      </c>
      <c r="C898" t="s">
        <v>272</v>
      </c>
      <c r="D898" t="s">
        <v>6699</v>
      </c>
      <c r="E898">
        <v>556430</v>
      </c>
      <c r="F898">
        <v>4880.48486328125</v>
      </c>
      <c r="G898">
        <v>1142.321044921875</v>
      </c>
    </row>
    <row r="899" spans="1:7">
      <c r="A899" t="s">
        <v>692</v>
      </c>
      <c r="B899" t="s">
        <v>3816</v>
      </c>
      <c r="C899" t="s">
        <v>272</v>
      </c>
      <c r="D899" t="s">
        <v>6554</v>
      </c>
      <c r="E899">
        <v>3875</v>
      </c>
      <c r="F899">
        <v>244.27693176269531</v>
      </c>
      <c r="G899">
        <v>59.426998138427734</v>
      </c>
    </row>
    <row r="900" spans="1:7">
      <c r="A900" t="s">
        <v>693</v>
      </c>
      <c r="B900" t="s">
        <v>3817</v>
      </c>
      <c r="C900" t="s">
        <v>302</v>
      </c>
      <c r="D900" t="s">
        <v>6699</v>
      </c>
      <c r="E900">
        <v>19388610</v>
      </c>
      <c r="F900">
        <v>103773.7109375</v>
      </c>
      <c r="G900">
        <v>19390.751953125</v>
      </c>
    </row>
    <row r="901" spans="1:7">
      <c r="A901" t="s">
        <v>693</v>
      </c>
      <c r="B901" t="s">
        <v>3817</v>
      </c>
      <c r="C901" t="s">
        <v>272</v>
      </c>
      <c r="D901" t="s">
        <v>6699</v>
      </c>
      <c r="E901">
        <v>14610346</v>
      </c>
      <c r="F901">
        <v>100084.171875</v>
      </c>
      <c r="G901">
        <v>18675.62109375</v>
      </c>
    </row>
    <row r="902" spans="1:7">
      <c r="A902" t="s">
        <v>694</v>
      </c>
      <c r="B902" t="s">
        <v>3818</v>
      </c>
      <c r="C902" t="s">
        <v>6672</v>
      </c>
      <c r="D902" t="s">
        <v>6699</v>
      </c>
      <c r="E902">
        <v>8100</v>
      </c>
      <c r="F902">
        <v>1294.6614990234375</v>
      </c>
      <c r="G902">
        <v>314.66900634765625</v>
      </c>
    </row>
    <row r="903" spans="1:7">
      <c r="A903" t="s">
        <v>694</v>
      </c>
      <c r="B903" t="s">
        <v>3818</v>
      </c>
      <c r="C903" t="s">
        <v>302</v>
      </c>
      <c r="D903" t="s">
        <v>6699</v>
      </c>
      <c r="E903">
        <v>63000</v>
      </c>
      <c r="F903">
        <v>633.68853759765625</v>
      </c>
      <c r="G903">
        <v>154.1820068359375</v>
      </c>
    </row>
    <row r="904" spans="1:7">
      <c r="A904" t="s">
        <v>694</v>
      </c>
      <c r="B904" t="s">
        <v>3818</v>
      </c>
      <c r="C904" t="s">
        <v>273</v>
      </c>
      <c r="D904" t="s">
        <v>6699</v>
      </c>
      <c r="E904">
        <v>138</v>
      </c>
      <c r="F904">
        <v>14.39507007598877</v>
      </c>
      <c r="G904">
        <v>0</v>
      </c>
    </row>
    <row r="905" spans="1:7">
      <c r="A905" t="s">
        <v>694</v>
      </c>
      <c r="B905" t="s">
        <v>3818</v>
      </c>
      <c r="C905" t="s">
        <v>272</v>
      </c>
      <c r="D905" t="s">
        <v>6699</v>
      </c>
      <c r="E905">
        <v>304649</v>
      </c>
      <c r="F905">
        <v>2644.677978515625</v>
      </c>
      <c r="G905">
        <v>643.97802734375</v>
      </c>
    </row>
    <row r="906" spans="1:7">
      <c r="A906" t="s">
        <v>695</v>
      </c>
      <c r="B906" t="s">
        <v>3819</v>
      </c>
      <c r="C906" t="s">
        <v>272</v>
      </c>
      <c r="D906" t="s">
        <v>6699</v>
      </c>
      <c r="E906">
        <v>25080</v>
      </c>
      <c r="F906">
        <v>213.54486083984375</v>
      </c>
      <c r="G906">
        <v>69.943000793457031</v>
      </c>
    </row>
    <row r="907" spans="1:7">
      <c r="A907" t="s">
        <v>696</v>
      </c>
      <c r="B907" t="s">
        <v>3820</v>
      </c>
      <c r="C907" t="s">
        <v>272</v>
      </c>
      <c r="D907" t="s">
        <v>6699</v>
      </c>
      <c r="E907">
        <v>1003081</v>
      </c>
      <c r="F907">
        <v>11403.5849609375</v>
      </c>
      <c r="G907">
        <v>2775.455078125</v>
      </c>
    </row>
    <row r="908" spans="1:7">
      <c r="A908" t="s">
        <v>697</v>
      </c>
      <c r="B908" t="s">
        <v>3821</v>
      </c>
      <c r="C908" t="s">
        <v>272</v>
      </c>
      <c r="D908" t="s">
        <v>6699</v>
      </c>
      <c r="E908">
        <v>27900</v>
      </c>
      <c r="F908">
        <v>558.01666259765625</v>
      </c>
      <c r="G908">
        <v>135.79600524902344</v>
      </c>
    </row>
    <row r="909" spans="1:7">
      <c r="A909" t="s">
        <v>698</v>
      </c>
      <c r="B909" t="s">
        <v>3822</v>
      </c>
      <c r="C909" t="s">
        <v>272</v>
      </c>
      <c r="D909" t="s">
        <v>6699</v>
      </c>
      <c r="E909">
        <v>56370</v>
      </c>
      <c r="F909">
        <v>801.70916748046875</v>
      </c>
      <c r="G909">
        <v>194.94999694824219</v>
      </c>
    </row>
    <row r="910" spans="1:7">
      <c r="A910" t="s">
        <v>699</v>
      </c>
      <c r="B910" t="s">
        <v>3823</v>
      </c>
      <c r="C910" t="s">
        <v>272</v>
      </c>
      <c r="D910" t="s">
        <v>6699</v>
      </c>
      <c r="E910">
        <v>33290950</v>
      </c>
      <c r="F910">
        <v>244254.828125</v>
      </c>
      <c r="G910">
        <v>122048.8046875</v>
      </c>
    </row>
    <row r="911" spans="1:7">
      <c r="A911" t="s">
        <v>700</v>
      </c>
      <c r="B911" t="s">
        <v>3824</v>
      </c>
      <c r="C911" t="s">
        <v>272</v>
      </c>
      <c r="D911" t="s">
        <v>6699</v>
      </c>
      <c r="E911">
        <v>544000</v>
      </c>
      <c r="F911">
        <v>9397.4443359375</v>
      </c>
      <c r="G911">
        <v>4543.77099609375</v>
      </c>
    </row>
    <row r="912" spans="1:7">
      <c r="A912" t="s">
        <v>701</v>
      </c>
      <c r="B912" t="s">
        <v>3825</v>
      </c>
      <c r="C912" t="s">
        <v>272</v>
      </c>
      <c r="D912" t="s">
        <v>6699</v>
      </c>
      <c r="E912">
        <v>3415400</v>
      </c>
      <c r="F912">
        <v>33165.40234375</v>
      </c>
      <c r="G912">
        <v>19907.216796875</v>
      </c>
    </row>
    <row r="913" spans="1:7">
      <c r="A913" t="s">
        <v>6870</v>
      </c>
      <c r="B913" t="s">
        <v>6871</v>
      </c>
      <c r="C913" t="s">
        <v>272</v>
      </c>
      <c r="D913" t="s">
        <v>6699</v>
      </c>
      <c r="E913">
        <v>1500</v>
      </c>
      <c r="F913">
        <v>88.588272094726563</v>
      </c>
      <c r="G913">
        <v>41.922000885009766</v>
      </c>
    </row>
    <row r="914" spans="1:7">
      <c r="A914" t="s">
        <v>702</v>
      </c>
      <c r="B914" t="s">
        <v>3826</v>
      </c>
      <c r="C914" t="s">
        <v>272</v>
      </c>
      <c r="D914" t="s">
        <v>6699</v>
      </c>
      <c r="E914">
        <v>591</v>
      </c>
      <c r="F914">
        <v>545.0316162109375</v>
      </c>
      <c r="G914">
        <v>132.44700622558594</v>
      </c>
    </row>
    <row r="915" spans="1:7">
      <c r="A915" t="s">
        <v>6872</v>
      </c>
      <c r="B915" t="s">
        <v>6873</v>
      </c>
      <c r="C915" t="s">
        <v>272</v>
      </c>
      <c r="D915" t="s">
        <v>6699</v>
      </c>
      <c r="E915">
        <v>86450</v>
      </c>
      <c r="F915">
        <v>1943.62451171875</v>
      </c>
      <c r="G915">
        <v>449.07101440429688</v>
      </c>
    </row>
    <row r="916" spans="1:7">
      <c r="A916" t="s">
        <v>703</v>
      </c>
      <c r="B916" t="s">
        <v>3827</v>
      </c>
      <c r="C916" t="s">
        <v>272</v>
      </c>
      <c r="D916" t="s">
        <v>6699</v>
      </c>
      <c r="E916">
        <v>11050</v>
      </c>
      <c r="F916">
        <v>294.99295043945312</v>
      </c>
      <c r="G916">
        <v>71.686996459960938</v>
      </c>
    </row>
    <row r="917" spans="1:7">
      <c r="A917" t="s">
        <v>704</v>
      </c>
      <c r="B917" t="s">
        <v>3828</v>
      </c>
      <c r="C917" t="s">
        <v>272</v>
      </c>
      <c r="D917" t="s">
        <v>6699</v>
      </c>
      <c r="E917">
        <v>394145</v>
      </c>
      <c r="F917">
        <v>8469.7890625</v>
      </c>
      <c r="G917">
        <v>1884.279052734375</v>
      </c>
    </row>
    <row r="918" spans="1:7">
      <c r="A918" t="s">
        <v>705</v>
      </c>
      <c r="B918" t="s">
        <v>3829</v>
      </c>
      <c r="C918" t="s">
        <v>272</v>
      </c>
      <c r="D918" t="s">
        <v>6699</v>
      </c>
      <c r="E918">
        <v>150720</v>
      </c>
      <c r="F918">
        <v>924.027099609375</v>
      </c>
      <c r="G918">
        <v>189.68899536132812</v>
      </c>
    </row>
    <row r="919" spans="1:7">
      <c r="A919" t="s">
        <v>706</v>
      </c>
      <c r="B919" t="s">
        <v>3830</v>
      </c>
      <c r="C919" t="s">
        <v>272</v>
      </c>
      <c r="D919" t="s">
        <v>6699</v>
      </c>
      <c r="E919">
        <v>5000</v>
      </c>
      <c r="F919">
        <v>39.15228271484375</v>
      </c>
      <c r="G919">
        <v>9.5150003433227539</v>
      </c>
    </row>
    <row r="920" spans="1:7">
      <c r="A920" t="s">
        <v>707</v>
      </c>
      <c r="B920" t="s">
        <v>3831</v>
      </c>
      <c r="C920" t="s">
        <v>272</v>
      </c>
      <c r="D920" t="s">
        <v>6699</v>
      </c>
      <c r="E920">
        <v>1211827</v>
      </c>
      <c r="F920">
        <v>13098.3515625</v>
      </c>
      <c r="G920">
        <v>2753.743896484375</v>
      </c>
    </row>
    <row r="921" spans="1:7">
      <c r="A921" t="s">
        <v>708</v>
      </c>
      <c r="B921" t="s">
        <v>3832</v>
      </c>
      <c r="C921" t="s">
        <v>272</v>
      </c>
      <c r="D921" t="s">
        <v>6699</v>
      </c>
      <c r="E921">
        <v>3511420</v>
      </c>
      <c r="F921">
        <v>13598.919921875</v>
      </c>
      <c r="G921">
        <v>1768.7779541015625</v>
      </c>
    </row>
    <row r="922" spans="1:7">
      <c r="A922" t="s">
        <v>709</v>
      </c>
      <c r="B922" t="s">
        <v>3833</v>
      </c>
      <c r="C922" t="s">
        <v>272</v>
      </c>
      <c r="D922" t="s">
        <v>6699</v>
      </c>
      <c r="E922">
        <v>1627090</v>
      </c>
      <c r="F922">
        <v>6031.146484375</v>
      </c>
      <c r="G922">
        <v>784.70501708984375</v>
      </c>
    </row>
    <row r="923" spans="1:7">
      <c r="A923" t="s">
        <v>710</v>
      </c>
      <c r="B923" t="s">
        <v>3834</v>
      </c>
      <c r="C923" t="s">
        <v>272</v>
      </c>
      <c r="D923" t="s">
        <v>6699</v>
      </c>
      <c r="E923">
        <v>11622131</v>
      </c>
      <c r="F923">
        <v>62241.9140625</v>
      </c>
      <c r="G923">
        <v>8098.0361328125</v>
      </c>
    </row>
    <row r="924" spans="1:7">
      <c r="A924" t="s">
        <v>7772</v>
      </c>
      <c r="B924" t="s">
        <v>7773</v>
      </c>
      <c r="C924" t="s">
        <v>272</v>
      </c>
      <c r="D924" t="s">
        <v>6699</v>
      </c>
      <c r="E924">
        <v>1</v>
      </c>
      <c r="F924">
        <v>0.29320001602172852</v>
      </c>
      <c r="G924">
        <v>7.2999998927116394E-2</v>
      </c>
    </row>
    <row r="925" spans="1:7">
      <c r="A925" t="s">
        <v>711</v>
      </c>
      <c r="B925" t="s">
        <v>3835</v>
      </c>
      <c r="C925" t="s">
        <v>272</v>
      </c>
      <c r="D925" t="s">
        <v>6699</v>
      </c>
      <c r="E925">
        <v>46589780</v>
      </c>
      <c r="F925">
        <v>172023.265625</v>
      </c>
      <c r="G925">
        <v>48688.21484375</v>
      </c>
    </row>
    <row r="926" spans="1:7">
      <c r="A926" t="s">
        <v>712</v>
      </c>
      <c r="B926" t="s">
        <v>3836</v>
      </c>
      <c r="C926" t="s">
        <v>272</v>
      </c>
      <c r="D926" t="s">
        <v>6699</v>
      </c>
      <c r="E926">
        <v>758090</v>
      </c>
      <c r="F926">
        <v>7993.57177734375</v>
      </c>
      <c r="G926">
        <v>1468.3370361328125</v>
      </c>
    </row>
    <row r="927" spans="1:7">
      <c r="A927" t="s">
        <v>7774</v>
      </c>
      <c r="B927" t="s">
        <v>7775</v>
      </c>
      <c r="C927" t="s">
        <v>273</v>
      </c>
      <c r="D927" t="s">
        <v>6699</v>
      </c>
      <c r="E927">
        <v>10</v>
      </c>
      <c r="F927">
        <v>0.43303000926971436</v>
      </c>
      <c r="G927">
        <v>0.44900000095367432</v>
      </c>
    </row>
    <row r="928" spans="1:7">
      <c r="A928" t="s">
        <v>713</v>
      </c>
      <c r="B928" t="s">
        <v>3837</v>
      </c>
      <c r="C928" t="s">
        <v>272</v>
      </c>
      <c r="D928" t="s">
        <v>6699</v>
      </c>
      <c r="E928">
        <v>58491032</v>
      </c>
      <c r="F928">
        <v>168983.140625</v>
      </c>
      <c r="G928">
        <v>88109.1015625</v>
      </c>
    </row>
    <row r="929" spans="1:7">
      <c r="A929" t="s">
        <v>714</v>
      </c>
      <c r="B929" t="s">
        <v>3838</v>
      </c>
      <c r="C929" t="s">
        <v>272</v>
      </c>
      <c r="D929" t="s">
        <v>6699</v>
      </c>
      <c r="E929">
        <v>4000</v>
      </c>
      <c r="F929">
        <v>35.873600006103516</v>
      </c>
      <c r="G929">
        <v>6.6909999847412109</v>
      </c>
    </row>
    <row r="930" spans="1:7">
      <c r="A930" t="s">
        <v>715</v>
      </c>
      <c r="B930" t="s">
        <v>3839</v>
      </c>
      <c r="C930" t="s">
        <v>302</v>
      </c>
      <c r="D930" t="s">
        <v>6699</v>
      </c>
      <c r="E930">
        <v>349980</v>
      </c>
      <c r="F930">
        <v>5165.35009765625</v>
      </c>
      <c r="G930">
        <v>964.06597900390625</v>
      </c>
    </row>
    <row r="931" spans="1:7">
      <c r="A931" t="s">
        <v>715</v>
      </c>
      <c r="B931" t="s">
        <v>3839</v>
      </c>
      <c r="C931" t="s">
        <v>272</v>
      </c>
      <c r="D931" t="s">
        <v>6699</v>
      </c>
      <c r="E931">
        <v>11977990</v>
      </c>
      <c r="F931">
        <v>159427.421875</v>
      </c>
      <c r="G931">
        <v>29740.69140625</v>
      </c>
    </row>
    <row r="932" spans="1:7">
      <c r="A932" t="s">
        <v>715</v>
      </c>
      <c r="B932" t="s">
        <v>3839</v>
      </c>
      <c r="C932" t="s">
        <v>280</v>
      </c>
      <c r="D932" t="s">
        <v>6699</v>
      </c>
      <c r="E932">
        <v>45988000</v>
      </c>
      <c r="F932">
        <v>673804.8125</v>
      </c>
      <c r="G932">
        <v>125665.1875</v>
      </c>
    </row>
    <row r="933" spans="1:7">
      <c r="A933" t="s">
        <v>716</v>
      </c>
      <c r="B933" t="s">
        <v>3840</v>
      </c>
      <c r="C933" t="s">
        <v>272</v>
      </c>
      <c r="D933" t="s">
        <v>6699</v>
      </c>
      <c r="E933">
        <v>4930385</v>
      </c>
      <c r="F933">
        <v>73298.46875</v>
      </c>
      <c r="G933">
        <v>13758.5556640625</v>
      </c>
    </row>
    <row r="934" spans="1:7">
      <c r="A934" t="s">
        <v>717</v>
      </c>
      <c r="B934" t="s">
        <v>3841</v>
      </c>
      <c r="C934" t="s">
        <v>272</v>
      </c>
      <c r="D934" t="s">
        <v>6699</v>
      </c>
      <c r="E934">
        <v>185</v>
      </c>
      <c r="F934">
        <v>20.31641960144043</v>
      </c>
      <c r="G934">
        <v>3.7899999618530273</v>
      </c>
    </row>
    <row r="935" spans="1:7">
      <c r="A935" t="s">
        <v>718</v>
      </c>
      <c r="B935" t="s">
        <v>3842</v>
      </c>
      <c r="C935" t="s">
        <v>272</v>
      </c>
      <c r="D935" t="s">
        <v>6699</v>
      </c>
      <c r="E935">
        <v>2272</v>
      </c>
      <c r="F935">
        <v>272.447509765625</v>
      </c>
      <c r="G935">
        <v>50.812999725341797</v>
      </c>
    </row>
    <row r="936" spans="1:7">
      <c r="A936" t="s">
        <v>719</v>
      </c>
      <c r="B936" t="s">
        <v>3843</v>
      </c>
      <c r="C936" t="s">
        <v>272</v>
      </c>
      <c r="D936" t="s">
        <v>6699</v>
      </c>
      <c r="E936">
        <v>1200</v>
      </c>
      <c r="F936">
        <v>88.345451354980469</v>
      </c>
      <c r="G936">
        <v>16.542999267578125</v>
      </c>
    </row>
    <row r="937" spans="1:7">
      <c r="A937" t="s">
        <v>6874</v>
      </c>
      <c r="B937" t="s">
        <v>6875</v>
      </c>
      <c r="C937" t="s">
        <v>6672</v>
      </c>
      <c r="D937" t="s">
        <v>6699</v>
      </c>
      <c r="E937">
        <v>39616</v>
      </c>
      <c r="F937">
        <v>2823.4521484375</v>
      </c>
      <c r="G937">
        <v>686.16497802734375</v>
      </c>
    </row>
    <row r="938" spans="1:7">
      <c r="A938" t="s">
        <v>720</v>
      </c>
      <c r="B938" t="s">
        <v>3844</v>
      </c>
      <c r="C938" t="s">
        <v>272</v>
      </c>
      <c r="D938" t="s">
        <v>6556</v>
      </c>
      <c r="E938">
        <v>48380</v>
      </c>
      <c r="F938">
        <v>2880334.75</v>
      </c>
      <c r="G938">
        <v>1262034.375</v>
      </c>
    </row>
    <row r="939" spans="1:7">
      <c r="A939" t="s">
        <v>721</v>
      </c>
      <c r="B939" t="s">
        <v>3845</v>
      </c>
      <c r="C939" t="s">
        <v>272</v>
      </c>
      <c r="D939" t="s">
        <v>6556</v>
      </c>
      <c r="E939">
        <v>81</v>
      </c>
      <c r="F939">
        <v>7906.0390625</v>
      </c>
      <c r="G939">
        <v>2419.238037109375</v>
      </c>
    </row>
    <row r="940" spans="1:7">
      <c r="A940" t="s">
        <v>722</v>
      </c>
      <c r="B940" t="s">
        <v>3846</v>
      </c>
      <c r="C940" t="s">
        <v>273</v>
      </c>
      <c r="D940" t="s">
        <v>6556</v>
      </c>
      <c r="E940">
        <v>1</v>
      </c>
      <c r="F940">
        <v>184.19973754882812</v>
      </c>
      <c r="G940">
        <v>41.122001647949219</v>
      </c>
    </row>
    <row r="941" spans="1:7">
      <c r="A941" t="s">
        <v>723</v>
      </c>
      <c r="B941" t="s">
        <v>3847</v>
      </c>
      <c r="C941" t="s">
        <v>272</v>
      </c>
      <c r="D941" t="s">
        <v>6556</v>
      </c>
      <c r="E941">
        <v>2056</v>
      </c>
      <c r="F941">
        <v>131267.609375</v>
      </c>
      <c r="G941">
        <v>4114.9248046875</v>
      </c>
    </row>
    <row r="942" spans="1:7">
      <c r="A942" t="s">
        <v>724</v>
      </c>
      <c r="B942" t="s">
        <v>3848</v>
      </c>
      <c r="C942" t="s">
        <v>286</v>
      </c>
      <c r="D942" t="s">
        <v>6556</v>
      </c>
      <c r="E942">
        <v>601.72119140625</v>
      </c>
      <c r="F942">
        <v>23617.5234375</v>
      </c>
      <c r="G942">
        <v>4405.06494140625</v>
      </c>
    </row>
    <row r="943" spans="1:7">
      <c r="A943" t="s">
        <v>724</v>
      </c>
      <c r="B943" t="s">
        <v>3848</v>
      </c>
      <c r="C943" t="s">
        <v>279</v>
      </c>
      <c r="D943" t="s">
        <v>6556</v>
      </c>
      <c r="E943">
        <v>446.08551025390625</v>
      </c>
      <c r="F943">
        <v>18715.783203125</v>
      </c>
      <c r="G943">
        <v>3490.693115234375</v>
      </c>
    </row>
    <row r="944" spans="1:7">
      <c r="A944" t="s">
        <v>724</v>
      </c>
      <c r="B944" t="s">
        <v>3848</v>
      </c>
      <c r="C944" t="s">
        <v>291</v>
      </c>
      <c r="D944" t="s">
        <v>6556</v>
      </c>
      <c r="E944">
        <v>92610</v>
      </c>
      <c r="F944">
        <v>3621.329345703125</v>
      </c>
      <c r="G944">
        <v>675.4439697265625</v>
      </c>
    </row>
    <row r="945" spans="1:7">
      <c r="A945" t="s">
        <v>725</v>
      </c>
      <c r="B945" t="s">
        <v>3849</v>
      </c>
      <c r="C945" t="s">
        <v>272</v>
      </c>
      <c r="D945" t="s">
        <v>6699</v>
      </c>
      <c r="E945">
        <v>1395</v>
      </c>
      <c r="F945">
        <v>141.62950134277344</v>
      </c>
      <c r="G945">
        <v>42.418998718261719</v>
      </c>
    </row>
    <row r="946" spans="1:7">
      <c r="A946" t="s">
        <v>726</v>
      </c>
      <c r="B946" t="s">
        <v>3850</v>
      </c>
      <c r="C946" t="s">
        <v>272</v>
      </c>
      <c r="D946" t="s">
        <v>6699</v>
      </c>
      <c r="E946">
        <v>12442</v>
      </c>
      <c r="F946">
        <v>1386.595947265625</v>
      </c>
      <c r="G946">
        <v>413.48300170898437</v>
      </c>
    </row>
    <row r="947" spans="1:7">
      <c r="A947" t="s">
        <v>6876</v>
      </c>
      <c r="B947" t="s">
        <v>6877</v>
      </c>
      <c r="C947" t="s">
        <v>6672</v>
      </c>
      <c r="D947" t="s">
        <v>6699</v>
      </c>
      <c r="E947">
        <v>26400</v>
      </c>
      <c r="F947">
        <v>2738.435546875</v>
      </c>
      <c r="G947">
        <v>820.22802734375</v>
      </c>
    </row>
    <row r="948" spans="1:7">
      <c r="A948" t="s">
        <v>6876</v>
      </c>
      <c r="B948" t="s">
        <v>6877</v>
      </c>
      <c r="C948" t="s">
        <v>272</v>
      </c>
      <c r="D948" t="s">
        <v>6699</v>
      </c>
      <c r="E948">
        <v>740</v>
      </c>
      <c r="F948">
        <v>148.47111511230469</v>
      </c>
      <c r="G948">
        <v>44.534000396728516</v>
      </c>
    </row>
    <row r="949" spans="1:7">
      <c r="A949" t="s">
        <v>727</v>
      </c>
      <c r="B949" t="s">
        <v>3851</v>
      </c>
      <c r="C949" t="s">
        <v>272</v>
      </c>
      <c r="D949" t="s">
        <v>6699</v>
      </c>
      <c r="E949">
        <v>22</v>
      </c>
      <c r="F949">
        <v>1.6015000343322754</v>
      </c>
      <c r="G949">
        <v>0.64099997282028198</v>
      </c>
    </row>
    <row r="950" spans="1:7">
      <c r="A950" t="s">
        <v>728</v>
      </c>
      <c r="B950" t="s">
        <v>3852</v>
      </c>
      <c r="C950" t="s">
        <v>6672</v>
      </c>
      <c r="D950" t="s">
        <v>6699</v>
      </c>
      <c r="E950">
        <v>82320</v>
      </c>
      <c r="F950">
        <v>7334.21484375</v>
      </c>
      <c r="G950">
        <v>3439.81494140625</v>
      </c>
    </row>
    <row r="951" spans="1:7">
      <c r="A951" t="s">
        <v>728</v>
      </c>
      <c r="B951" t="s">
        <v>3852</v>
      </c>
      <c r="C951" t="s">
        <v>273</v>
      </c>
      <c r="D951" t="s">
        <v>6699</v>
      </c>
      <c r="E951">
        <v>99.239997863769531</v>
      </c>
      <c r="F951">
        <v>55.023590087890625</v>
      </c>
      <c r="G951">
        <v>25.812000274658203</v>
      </c>
    </row>
    <row r="952" spans="1:7">
      <c r="A952" t="s">
        <v>728</v>
      </c>
      <c r="B952" t="s">
        <v>3852</v>
      </c>
      <c r="C952" t="s">
        <v>272</v>
      </c>
      <c r="D952" t="s">
        <v>6699</v>
      </c>
      <c r="E952">
        <v>17936.5</v>
      </c>
      <c r="F952">
        <v>4252.5546875</v>
      </c>
      <c r="G952">
        <v>1967.6800537109375</v>
      </c>
    </row>
    <row r="953" spans="1:7">
      <c r="A953" t="s">
        <v>728</v>
      </c>
      <c r="B953" t="s">
        <v>3852</v>
      </c>
      <c r="C953" t="s">
        <v>285</v>
      </c>
      <c r="D953" t="s">
        <v>6699</v>
      </c>
      <c r="E953">
        <v>360</v>
      </c>
      <c r="F953">
        <v>597.340087890625</v>
      </c>
      <c r="G953">
        <v>280.218994140625</v>
      </c>
    </row>
    <row r="954" spans="1:7">
      <c r="A954" t="s">
        <v>729</v>
      </c>
      <c r="B954" t="s">
        <v>3853</v>
      </c>
      <c r="C954" t="s">
        <v>272</v>
      </c>
      <c r="D954" t="s">
        <v>6556</v>
      </c>
      <c r="E954">
        <v>13416</v>
      </c>
      <c r="F954">
        <v>835708.4375</v>
      </c>
      <c r="G954">
        <v>149202.59375</v>
      </c>
    </row>
    <row r="955" spans="1:7">
      <c r="A955" t="s">
        <v>730</v>
      </c>
      <c r="B955" t="s">
        <v>3854</v>
      </c>
      <c r="C955" t="s">
        <v>272</v>
      </c>
      <c r="D955" t="s">
        <v>6556</v>
      </c>
      <c r="E955">
        <v>116235.6015625</v>
      </c>
      <c r="F955">
        <v>7584894.5</v>
      </c>
      <c r="G955">
        <v>1354281.25</v>
      </c>
    </row>
    <row r="956" spans="1:7">
      <c r="A956" t="s">
        <v>731</v>
      </c>
      <c r="B956" t="s">
        <v>3855</v>
      </c>
      <c r="C956" t="s">
        <v>286</v>
      </c>
      <c r="D956" t="s">
        <v>6556</v>
      </c>
      <c r="E956">
        <v>216507.8125</v>
      </c>
      <c r="F956">
        <v>54641.5078125</v>
      </c>
      <c r="G956">
        <v>10191.4345703125</v>
      </c>
    </row>
    <row r="957" spans="1:7">
      <c r="A957" t="s">
        <v>731</v>
      </c>
      <c r="B957" t="s">
        <v>3855</v>
      </c>
      <c r="C957" t="s">
        <v>272</v>
      </c>
      <c r="D957" t="s">
        <v>6556</v>
      </c>
      <c r="E957">
        <v>2194529</v>
      </c>
      <c r="F957">
        <v>181207.484375</v>
      </c>
      <c r="G957">
        <v>33666.53515625</v>
      </c>
    </row>
    <row r="958" spans="1:7">
      <c r="A958" t="s">
        <v>731</v>
      </c>
      <c r="B958" t="s">
        <v>3855</v>
      </c>
      <c r="C958" t="s">
        <v>279</v>
      </c>
      <c r="D958" t="s">
        <v>6556</v>
      </c>
      <c r="E958">
        <v>103.78299713134766</v>
      </c>
      <c r="F958">
        <v>4299.658203125</v>
      </c>
      <c r="G958">
        <v>801.9520263671875</v>
      </c>
    </row>
    <row r="959" spans="1:7">
      <c r="A959" t="s">
        <v>731</v>
      </c>
      <c r="B959" t="s">
        <v>3855</v>
      </c>
      <c r="C959" t="s">
        <v>291</v>
      </c>
      <c r="D959" t="s">
        <v>6556</v>
      </c>
      <c r="E959">
        <v>108895.8671875</v>
      </c>
      <c r="F959">
        <v>37629.83203125</v>
      </c>
      <c r="G959">
        <v>7018.36083984375</v>
      </c>
    </row>
    <row r="960" spans="1:7">
      <c r="A960" t="s">
        <v>732</v>
      </c>
      <c r="B960" t="s">
        <v>3856</v>
      </c>
      <c r="C960" t="s">
        <v>6672</v>
      </c>
      <c r="D960" t="s">
        <v>6699</v>
      </c>
      <c r="E960">
        <v>359930</v>
      </c>
      <c r="F960">
        <v>29593.29296875</v>
      </c>
      <c r="G960">
        <v>8863.3232421875</v>
      </c>
    </row>
    <row r="961" spans="1:7">
      <c r="A961" t="s">
        <v>732</v>
      </c>
      <c r="B961" t="s">
        <v>3856</v>
      </c>
      <c r="C961" t="s">
        <v>284</v>
      </c>
      <c r="D961" t="s">
        <v>6699</v>
      </c>
      <c r="E961">
        <v>60190</v>
      </c>
      <c r="F961">
        <v>6418.09912109375</v>
      </c>
      <c r="G961">
        <v>1922.35205078125</v>
      </c>
    </row>
    <row r="962" spans="1:7">
      <c r="A962" t="s">
        <v>732</v>
      </c>
      <c r="B962" t="s">
        <v>3856</v>
      </c>
      <c r="C962" t="s">
        <v>272</v>
      </c>
      <c r="D962" t="s">
        <v>6699</v>
      </c>
      <c r="E962">
        <v>250496</v>
      </c>
      <c r="F962">
        <v>23635.12109375</v>
      </c>
      <c r="G962">
        <v>7079.255859375</v>
      </c>
    </row>
    <row r="963" spans="1:7">
      <c r="A963" t="s">
        <v>732</v>
      </c>
      <c r="B963" t="s">
        <v>3856</v>
      </c>
      <c r="C963" t="s">
        <v>309</v>
      </c>
      <c r="D963" t="s">
        <v>6699</v>
      </c>
      <c r="E963">
        <v>113560</v>
      </c>
      <c r="F963">
        <v>8815.94921875</v>
      </c>
      <c r="G963">
        <v>2640.443115234375</v>
      </c>
    </row>
    <row r="964" spans="1:7">
      <c r="A964" t="s">
        <v>733</v>
      </c>
      <c r="B964" t="s">
        <v>3857</v>
      </c>
      <c r="C964" t="s">
        <v>272</v>
      </c>
      <c r="D964" t="s">
        <v>6556</v>
      </c>
      <c r="E964">
        <v>15847.0400390625</v>
      </c>
      <c r="F964">
        <v>8379.9248046875</v>
      </c>
      <c r="G964">
        <v>1257.3819580078125</v>
      </c>
    </row>
    <row r="965" spans="1:7">
      <c r="A965" t="s">
        <v>734</v>
      </c>
      <c r="B965" t="s">
        <v>3858</v>
      </c>
      <c r="C965" t="s">
        <v>6672</v>
      </c>
      <c r="D965" t="s">
        <v>6699</v>
      </c>
      <c r="E965">
        <v>187420.875</v>
      </c>
      <c r="F965">
        <v>53751.58984375</v>
      </c>
      <c r="G965">
        <v>25210.40234375</v>
      </c>
    </row>
    <row r="966" spans="1:7">
      <c r="A966" t="s">
        <v>734</v>
      </c>
      <c r="B966" t="s">
        <v>3858</v>
      </c>
      <c r="C966" t="s">
        <v>289</v>
      </c>
      <c r="D966" t="s">
        <v>6699</v>
      </c>
      <c r="E966">
        <v>8545.7998046875</v>
      </c>
      <c r="F966">
        <v>2840.24951171875</v>
      </c>
      <c r="G966">
        <v>1332.14697265625</v>
      </c>
    </row>
    <row r="967" spans="1:7">
      <c r="A967" t="s">
        <v>734</v>
      </c>
      <c r="B967" t="s">
        <v>3858</v>
      </c>
      <c r="C967" t="s">
        <v>296</v>
      </c>
      <c r="D967" t="s">
        <v>6699</v>
      </c>
      <c r="E967">
        <v>32</v>
      </c>
      <c r="F967">
        <v>38.940090179443359</v>
      </c>
      <c r="G967">
        <v>18.329999923706055</v>
      </c>
    </row>
    <row r="968" spans="1:7">
      <c r="A968" t="s">
        <v>734</v>
      </c>
      <c r="B968" t="s">
        <v>3858</v>
      </c>
      <c r="C968" t="s">
        <v>275</v>
      </c>
      <c r="D968" t="s">
        <v>6699</v>
      </c>
      <c r="E968">
        <v>2</v>
      </c>
      <c r="F968">
        <v>9.8420801162719727</v>
      </c>
      <c r="G968">
        <v>4.6170001029968262</v>
      </c>
    </row>
    <row r="969" spans="1:7">
      <c r="A969" t="s">
        <v>734</v>
      </c>
      <c r="B969" t="s">
        <v>3858</v>
      </c>
      <c r="C969" t="s">
        <v>273</v>
      </c>
      <c r="D969" t="s">
        <v>6699</v>
      </c>
      <c r="E969">
        <v>360.5</v>
      </c>
      <c r="F969">
        <v>196.68653869628906</v>
      </c>
      <c r="G969">
        <v>92.249000549316406</v>
      </c>
    </row>
    <row r="970" spans="1:7">
      <c r="A970" t="s">
        <v>734</v>
      </c>
      <c r="B970" t="s">
        <v>3858</v>
      </c>
      <c r="C970" t="s">
        <v>295</v>
      </c>
      <c r="D970" t="s">
        <v>6699</v>
      </c>
      <c r="E970">
        <v>24</v>
      </c>
      <c r="F970">
        <v>81.237022399902344</v>
      </c>
      <c r="G970">
        <v>38.166999816894531</v>
      </c>
    </row>
    <row r="971" spans="1:7">
      <c r="A971" t="s">
        <v>734</v>
      </c>
      <c r="B971" t="s">
        <v>3858</v>
      </c>
      <c r="C971" t="s">
        <v>272</v>
      </c>
      <c r="D971" t="s">
        <v>6699</v>
      </c>
      <c r="E971">
        <v>1472390</v>
      </c>
      <c r="F971">
        <v>337137.28125</v>
      </c>
      <c r="G971">
        <v>153818.984375</v>
      </c>
    </row>
    <row r="972" spans="1:7">
      <c r="A972" t="s">
        <v>734</v>
      </c>
      <c r="B972" t="s">
        <v>3858</v>
      </c>
      <c r="C972" t="s">
        <v>288</v>
      </c>
      <c r="D972" t="s">
        <v>6699</v>
      </c>
      <c r="E972">
        <v>5707.2998046875</v>
      </c>
      <c r="F972">
        <v>2449.0810546875</v>
      </c>
      <c r="G972">
        <v>1148.6419677734375</v>
      </c>
    </row>
    <row r="973" spans="1:7">
      <c r="A973" t="s">
        <v>734</v>
      </c>
      <c r="B973" t="s">
        <v>3858</v>
      </c>
      <c r="C973" t="s">
        <v>6698</v>
      </c>
      <c r="D973" t="s">
        <v>6699</v>
      </c>
      <c r="E973">
        <v>11446.599609375</v>
      </c>
      <c r="F973">
        <v>4757.6240234375</v>
      </c>
      <c r="G973">
        <v>2231.402099609375</v>
      </c>
    </row>
    <row r="974" spans="1:7">
      <c r="A974" t="s">
        <v>734</v>
      </c>
      <c r="B974" t="s">
        <v>3858</v>
      </c>
      <c r="C974" t="s">
        <v>6678</v>
      </c>
      <c r="D974" t="s">
        <v>6699</v>
      </c>
      <c r="E974">
        <v>69499</v>
      </c>
      <c r="F974">
        <v>11267.6826171875</v>
      </c>
      <c r="G974">
        <v>5284.65478515625</v>
      </c>
    </row>
    <row r="975" spans="1:7">
      <c r="A975" t="s">
        <v>734</v>
      </c>
      <c r="B975" t="s">
        <v>3858</v>
      </c>
      <c r="C975" t="s">
        <v>291</v>
      </c>
      <c r="D975" t="s">
        <v>6699</v>
      </c>
      <c r="E975">
        <v>3370.320068359375</v>
      </c>
      <c r="F975">
        <v>1453.856689453125</v>
      </c>
      <c r="G975">
        <v>681.86102294921875</v>
      </c>
    </row>
    <row r="976" spans="1:7">
      <c r="A976" t="s">
        <v>734</v>
      </c>
      <c r="B976" t="s">
        <v>3858</v>
      </c>
      <c r="C976" t="s">
        <v>285</v>
      </c>
      <c r="D976" t="s">
        <v>6699</v>
      </c>
      <c r="E976">
        <v>87.851997375488281</v>
      </c>
      <c r="F976">
        <v>628.4197998046875</v>
      </c>
      <c r="G976">
        <v>294.80300903320312</v>
      </c>
    </row>
    <row r="977" spans="1:7">
      <c r="A977" t="s">
        <v>735</v>
      </c>
      <c r="B977" t="s">
        <v>3859</v>
      </c>
      <c r="C977" t="s">
        <v>272</v>
      </c>
      <c r="D977" t="s">
        <v>6699</v>
      </c>
      <c r="E977">
        <v>554165.3125</v>
      </c>
      <c r="F977">
        <v>74060.421875</v>
      </c>
      <c r="G977">
        <v>14552.2412109375</v>
      </c>
    </row>
    <row r="978" spans="1:7">
      <c r="A978" t="s">
        <v>736</v>
      </c>
      <c r="B978" t="s">
        <v>3860</v>
      </c>
      <c r="C978" t="s">
        <v>6672</v>
      </c>
      <c r="D978" t="s">
        <v>6699</v>
      </c>
      <c r="E978">
        <v>81950</v>
      </c>
      <c r="F978">
        <v>8032.21923828125</v>
      </c>
      <c r="G978">
        <v>2405.781982421875</v>
      </c>
    </row>
    <row r="979" spans="1:7">
      <c r="A979" t="s">
        <v>736</v>
      </c>
      <c r="B979" t="s">
        <v>3860</v>
      </c>
      <c r="C979" t="s">
        <v>272</v>
      </c>
      <c r="D979" t="s">
        <v>6699</v>
      </c>
      <c r="E979">
        <v>87720</v>
      </c>
      <c r="F979">
        <v>10539.8408203125</v>
      </c>
      <c r="G979">
        <v>3134.258056640625</v>
      </c>
    </row>
    <row r="980" spans="1:7">
      <c r="A980" t="s">
        <v>736</v>
      </c>
      <c r="B980" t="s">
        <v>3860</v>
      </c>
      <c r="C980" t="s">
        <v>291</v>
      </c>
      <c r="D980" t="s">
        <v>6699</v>
      </c>
      <c r="E980">
        <v>69.800003051757812</v>
      </c>
      <c r="F980">
        <v>23.521800994873047</v>
      </c>
      <c r="G980">
        <v>7.0460000038146973</v>
      </c>
    </row>
    <row r="981" spans="1:7">
      <c r="A981" t="s">
        <v>737</v>
      </c>
      <c r="B981" t="s">
        <v>3861</v>
      </c>
      <c r="C981" t="s">
        <v>272</v>
      </c>
      <c r="D981" t="s">
        <v>6699</v>
      </c>
      <c r="E981">
        <v>8835</v>
      </c>
      <c r="F981">
        <v>910.1561279296875</v>
      </c>
      <c r="G981">
        <v>324.21600341796875</v>
      </c>
    </row>
    <row r="982" spans="1:7">
      <c r="A982" t="s">
        <v>738</v>
      </c>
      <c r="B982" t="s">
        <v>3862</v>
      </c>
      <c r="C982" t="s">
        <v>272</v>
      </c>
      <c r="D982" t="s">
        <v>6699</v>
      </c>
      <c r="E982">
        <v>15784</v>
      </c>
      <c r="F982">
        <v>1783.1495361328125</v>
      </c>
      <c r="G982">
        <v>534.1209716796875</v>
      </c>
    </row>
    <row r="983" spans="1:7">
      <c r="A983" t="s">
        <v>739</v>
      </c>
      <c r="B983" t="s">
        <v>3863</v>
      </c>
      <c r="C983" t="s">
        <v>272</v>
      </c>
      <c r="D983" t="s">
        <v>6699</v>
      </c>
      <c r="E983">
        <v>14078.9560546875</v>
      </c>
      <c r="F983">
        <v>4401.31298828125</v>
      </c>
      <c r="G983">
        <v>2048.549072265625</v>
      </c>
    </row>
    <row r="984" spans="1:7">
      <c r="A984" t="s">
        <v>739</v>
      </c>
      <c r="B984" t="s">
        <v>3863</v>
      </c>
      <c r="C984" t="s">
        <v>312</v>
      </c>
      <c r="D984" t="s">
        <v>6699</v>
      </c>
      <c r="E984">
        <v>4</v>
      </c>
      <c r="F984">
        <v>10.198599815368652</v>
      </c>
      <c r="G984">
        <v>4.7839999198913574</v>
      </c>
    </row>
    <row r="985" spans="1:7">
      <c r="A985" t="s">
        <v>740</v>
      </c>
      <c r="B985" t="s">
        <v>3864</v>
      </c>
      <c r="C985" t="s">
        <v>272</v>
      </c>
      <c r="D985" t="s">
        <v>6699</v>
      </c>
      <c r="E985">
        <v>50</v>
      </c>
      <c r="F985">
        <v>12.914420127868652</v>
      </c>
      <c r="G985">
        <v>7.0349998474121094</v>
      </c>
    </row>
    <row r="986" spans="1:7">
      <c r="A986" t="s">
        <v>740</v>
      </c>
      <c r="B986" t="s">
        <v>3864</v>
      </c>
      <c r="C986" t="s">
        <v>285</v>
      </c>
      <c r="D986" t="s">
        <v>6699</v>
      </c>
      <c r="E986">
        <v>2</v>
      </c>
      <c r="F986">
        <v>11.526510238647461</v>
      </c>
      <c r="G986">
        <v>5.4079999923706055</v>
      </c>
    </row>
    <row r="987" spans="1:7">
      <c r="A987" t="s">
        <v>6878</v>
      </c>
      <c r="B987" t="s">
        <v>6879</v>
      </c>
      <c r="C987" t="s">
        <v>272</v>
      </c>
      <c r="D987" t="s">
        <v>6699</v>
      </c>
      <c r="E987">
        <v>200</v>
      </c>
      <c r="F987">
        <v>49.97119140625</v>
      </c>
      <c r="G987">
        <v>23.437999725341797</v>
      </c>
    </row>
    <row r="988" spans="1:7">
      <c r="A988" t="s">
        <v>741</v>
      </c>
      <c r="B988" t="s">
        <v>3865</v>
      </c>
      <c r="C988" t="s">
        <v>273</v>
      </c>
      <c r="D988" t="s">
        <v>6699</v>
      </c>
      <c r="E988">
        <v>91</v>
      </c>
      <c r="F988">
        <v>12.204890251159668</v>
      </c>
      <c r="G988">
        <v>5.7919998168945312</v>
      </c>
    </row>
    <row r="989" spans="1:7">
      <c r="A989" t="s">
        <v>741</v>
      </c>
      <c r="B989" t="s">
        <v>3865</v>
      </c>
      <c r="C989" t="s">
        <v>272</v>
      </c>
      <c r="D989" t="s">
        <v>6699</v>
      </c>
      <c r="E989">
        <v>1690.5</v>
      </c>
      <c r="F989">
        <v>495.08963012695312</v>
      </c>
      <c r="G989">
        <v>232.34300231933594</v>
      </c>
    </row>
    <row r="990" spans="1:7">
      <c r="A990" t="s">
        <v>741</v>
      </c>
      <c r="B990" t="s">
        <v>3865</v>
      </c>
      <c r="C990" t="s">
        <v>285</v>
      </c>
      <c r="D990" t="s">
        <v>6699</v>
      </c>
      <c r="E990">
        <v>120</v>
      </c>
      <c r="F990">
        <v>266.10040283203125</v>
      </c>
      <c r="G990">
        <v>124.86799621582031</v>
      </c>
    </row>
    <row r="991" spans="1:7">
      <c r="A991" t="s">
        <v>6880</v>
      </c>
      <c r="B991" t="s">
        <v>6881</v>
      </c>
      <c r="C991" t="s">
        <v>272</v>
      </c>
      <c r="D991" t="s">
        <v>6699</v>
      </c>
      <c r="E991">
        <v>252</v>
      </c>
      <c r="F991">
        <v>106.47252655029297</v>
      </c>
      <c r="G991">
        <v>31.954000473022461</v>
      </c>
    </row>
    <row r="992" spans="1:7">
      <c r="A992" t="s">
        <v>742</v>
      </c>
      <c r="B992" t="s">
        <v>3866</v>
      </c>
      <c r="C992" t="s">
        <v>272</v>
      </c>
      <c r="D992" t="s">
        <v>6699</v>
      </c>
      <c r="E992">
        <v>36735576</v>
      </c>
      <c r="F992">
        <v>2353804.75</v>
      </c>
      <c r="G992">
        <v>439003</v>
      </c>
    </row>
    <row r="993" spans="1:7">
      <c r="A993" t="s">
        <v>743</v>
      </c>
      <c r="B993" t="s">
        <v>3867</v>
      </c>
      <c r="C993" t="s">
        <v>272</v>
      </c>
      <c r="D993" t="s">
        <v>6699</v>
      </c>
      <c r="E993">
        <v>2448.39990234375</v>
      </c>
      <c r="F993">
        <v>455.88198852539062</v>
      </c>
      <c r="G993">
        <v>64.621002197265625</v>
      </c>
    </row>
    <row r="994" spans="1:7">
      <c r="A994" t="s">
        <v>744</v>
      </c>
      <c r="B994" t="s">
        <v>3868</v>
      </c>
      <c r="C994" t="s">
        <v>273</v>
      </c>
      <c r="D994" t="s">
        <v>6699</v>
      </c>
      <c r="E994">
        <v>1000</v>
      </c>
      <c r="F994">
        <v>59.480899810791016</v>
      </c>
      <c r="G994">
        <v>16.659000396728516</v>
      </c>
    </row>
    <row r="995" spans="1:7">
      <c r="A995" t="s">
        <v>744</v>
      </c>
      <c r="B995" t="s">
        <v>3868</v>
      </c>
      <c r="C995" t="s">
        <v>272</v>
      </c>
      <c r="D995" t="s">
        <v>6699</v>
      </c>
      <c r="E995">
        <v>116683.5625</v>
      </c>
      <c r="F995">
        <v>12215.7890625</v>
      </c>
      <c r="G995">
        <v>2442.053955078125</v>
      </c>
    </row>
    <row r="996" spans="1:7">
      <c r="A996" t="s">
        <v>745</v>
      </c>
      <c r="B996" t="s">
        <v>3869</v>
      </c>
      <c r="C996" t="s">
        <v>272</v>
      </c>
      <c r="D996" t="s">
        <v>6699</v>
      </c>
      <c r="E996">
        <v>17955.25</v>
      </c>
      <c r="F996">
        <v>2316.53466796875</v>
      </c>
      <c r="G996">
        <v>455.75799560546875</v>
      </c>
    </row>
    <row r="997" spans="1:7">
      <c r="A997" t="s">
        <v>745</v>
      </c>
      <c r="B997" t="s">
        <v>3869</v>
      </c>
      <c r="C997" t="s">
        <v>285</v>
      </c>
      <c r="D997" t="s">
        <v>6699</v>
      </c>
      <c r="E997">
        <v>1</v>
      </c>
      <c r="F997">
        <v>1.6935000419616699</v>
      </c>
      <c r="G997">
        <v>0.41299998760223389</v>
      </c>
    </row>
    <row r="998" spans="1:7">
      <c r="A998" t="s">
        <v>746</v>
      </c>
      <c r="B998" t="s">
        <v>3870</v>
      </c>
      <c r="C998" t="s">
        <v>272</v>
      </c>
      <c r="D998" t="s">
        <v>6699</v>
      </c>
      <c r="E998">
        <v>3315920</v>
      </c>
      <c r="F998">
        <v>62697.99609375</v>
      </c>
      <c r="G998">
        <v>15216.3740234375</v>
      </c>
    </row>
    <row r="999" spans="1:7">
      <c r="A999" t="s">
        <v>747</v>
      </c>
      <c r="B999" t="s">
        <v>3871</v>
      </c>
      <c r="C999" t="s">
        <v>272</v>
      </c>
      <c r="D999" t="s">
        <v>6699</v>
      </c>
      <c r="E999">
        <v>338100</v>
      </c>
      <c r="F999">
        <v>15614.146484375</v>
      </c>
      <c r="G999">
        <v>3294.715087890625</v>
      </c>
    </row>
    <row r="1000" spans="1:7">
      <c r="A1000" t="s">
        <v>748</v>
      </c>
      <c r="B1000" t="s">
        <v>3872</v>
      </c>
      <c r="C1000" t="s">
        <v>272</v>
      </c>
      <c r="D1000" t="s">
        <v>6699</v>
      </c>
      <c r="E1000">
        <v>7485051</v>
      </c>
      <c r="F1000">
        <v>445838.15625</v>
      </c>
      <c r="G1000">
        <v>128953.0390625</v>
      </c>
    </row>
    <row r="1001" spans="1:7">
      <c r="A1001" t="s">
        <v>748</v>
      </c>
      <c r="B1001" t="s">
        <v>3872</v>
      </c>
      <c r="C1001" t="s">
        <v>291</v>
      </c>
      <c r="D1001" t="s">
        <v>6699</v>
      </c>
      <c r="E1001">
        <v>308000</v>
      </c>
      <c r="F1001">
        <v>17887.96875</v>
      </c>
      <c r="G1001">
        <v>5357.51318359375</v>
      </c>
    </row>
    <row r="1002" spans="1:7">
      <c r="A1002" t="s">
        <v>6882</v>
      </c>
      <c r="B1002" t="s">
        <v>6883</v>
      </c>
      <c r="C1002" t="s">
        <v>6672</v>
      </c>
      <c r="D1002" t="s">
        <v>6699</v>
      </c>
      <c r="E1002">
        <v>40880</v>
      </c>
      <c r="F1002">
        <v>2801.521728515625</v>
      </c>
      <c r="G1002">
        <v>839.12200927734375</v>
      </c>
    </row>
    <row r="1003" spans="1:7">
      <c r="A1003" t="s">
        <v>6884</v>
      </c>
      <c r="B1003" t="s">
        <v>6885</v>
      </c>
      <c r="C1003" t="s">
        <v>272</v>
      </c>
      <c r="D1003" t="s">
        <v>6699</v>
      </c>
      <c r="E1003">
        <v>72</v>
      </c>
      <c r="F1003">
        <v>11.18474006652832</v>
      </c>
      <c r="G1003">
        <v>3.3510000705718994</v>
      </c>
    </row>
    <row r="1004" spans="1:7">
      <c r="A1004" t="s">
        <v>749</v>
      </c>
      <c r="B1004" t="s">
        <v>3873</v>
      </c>
      <c r="C1004" t="s">
        <v>273</v>
      </c>
      <c r="D1004" t="s">
        <v>6699</v>
      </c>
      <c r="E1004">
        <v>1</v>
      </c>
      <c r="F1004">
        <v>46.798271179199219</v>
      </c>
      <c r="G1004">
        <v>14.017000198364258</v>
      </c>
    </row>
    <row r="1005" spans="1:7">
      <c r="A1005" t="s">
        <v>749</v>
      </c>
      <c r="B1005" t="s">
        <v>3873</v>
      </c>
      <c r="C1005" t="s">
        <v>272</v>
      </c>
      <c r="D1005" t="s">
        <v>6699</v>
      </c>
      <c r="E1005">
        <v>77936</v>
      </c>
      <c r="F1005">
        <v>4239.8359375</v>
      </c>
      <c r="G1005">
        <v>1234.095947265625</v>
      </c>
    </row>
    <row r="1006" spans="1:7">
      <c r="A1006" t="s">
        <v>750</v>
      </c>
      <c r="B1006" t="s">
        <v>3874</v>
      </c>
      <c r="C1006" t="s">
        <v>272</v>
      </c>
      <c r="D1006" t="s">
        <v>6699</v>
      </c>
      <c r="E1006">
        <v>27929</v>
      </c>
      <c r="F1006">
        <v>2438.43505859375</v>
      </c>
      <c r="G1006">
        <v>730.583984375</v>
      </c>
    </row>
    <row r="1007" spans="1:7">
      <c r="A1007" t="s">
        <v>751</v>
      </c>
      <c r="B1007" t="s">
        <v>3875</v>
      </c>
      <c r="C1007" t="s">
        <v>272</v>
      </c>
      <c r="D1007" t="s">
        <v>6699</v>
      </c>
      <c r="E1007">
        <v>75252.5</v>
      </c>
      <c r="F1007">
        <v>1483.14111328125</v>
      </c>
      <c r="G1007">
        <v>277.07400512695312</v>
      </c>
    </row>
    <row r="1008" spans="1:7">
      <c r="A1008" t="s">
        <v>752</v>
      </c>
      <c r="B1008" t="s">
        <v>3876</v>
      </c>
      <c r="C1008" t="s">
        <v>272</v>
      </c>
      <c r="D1008" t="s">
        <v>6699</v>
      </c>
      <c r="E1008">
        <v>83.735000610351562</v>
      </c>
      <c r="F1008">
        <v>93.376457214355469</v>
      </c>
      <c r="G1008">
        <v>25.66200065612793</v>
      </c>
    </row>
    <row r="1009" spans="1:7">
      <c r="A1009" t="s">
        <v>7776</v>
      </c>
      <c r="B1009" t="s">
        <v>7777</v>
      </c>
      <c r="C1009" t="s">
        <v>272</v>
      </c>
      <c r="D1009" t="s">
        <v>6699</v>
      </c>
      <c r="E1009">
        <v>1.5</v>
      </c>
      <c r="F1009">
        <v>0.6300700306892395</v>
      </c>
      <c r="G1009">
        <v>0.1550000011920929</v>
      </c>
    </row>
    <row r="1010" spans="1:7">
      <c r="A1010" t="s">
        <v>753</v>
      </c>
      <c r="B1010" t="s">
        <v>3877</v>
      </c>
      <c r="C1010" t="s">
        <v>272</v>
      </c>
      <c r="D1010" t="s">
        <v>6699</v>
      </c>
      <c r="E1010">
        <v>82936.5</v>
      </c>
      <c r="F1010">
        <v>7976.0400390625</v>
      </c>
      <c r="G1010">
        <v>1481.8890380859375</v>
      </c>
    </row>
    <row r="1011" spans="1:7">
      <c r="A1011" t="s">
        <v>754</v>
      </c>
      <c r="B1011" t="s">
        <v>3878</v>
      </c>
      <c r="C1011" t="s">
        <v>272</v>
      </c>
      <c r="D1011" t="s">
        <v>6699</v>
      </c>
      <c r="E1011">
        <v>31135</v>
      </c>
      <c r="F1011">
        <v>1723.1749267578125</v>
      </c>
      <c r="G1011">
        <v>418.99700927734375</v>
      </c>
    </row>
    <row r="1012" spans="1:7">
      <c r="A1012" t="s">
        <v>754</v>
      </c>
      <c r="B1012" t="s">
        <v>3878</v>
      </c>
      <c r="C1012" t="s">
        <v>6698</v>
      </c>
      <c r="D1012" t="s">
        <v>6699</v>
      </c>
      <c r="E1012">
        <v>21.899999618530273</v>
      </c>
      <c r="F1012">
        <v>38.50189208984375</v>
      </c>
      <c r="G1012">
        <v>0</v>
      </c>
    </row>
    <row r="1013" spans="1:7">
      <c r="A1013" t="s">
        <v>755</v>
      </c>
      <c r="B1013" t="s">
        <v>3879</v>
      </c>
      <c r="C1013" t="s">
        <v>272</v>
      </c>
      <c r="D1013" t="s">
        <v>6699</v>
      </c>
      <c r="E1013">
        <v>269</v>
      </c>
      <c r="F1013">
        <v>70.934364318847656</v>
      </c>
      <c r="G1013">
        <v>17.76300048828125</v>
      </c>
    </row>
    <row r="1014" spans="1:7">
      <c r="A1014" t="s">
        <v>756</v>
      </c>
      <c r="B1014" t="s">
        <v>3880</v>
      </c>
      <c r="C1014" t="s">
        <v>272</v>
      </c>
      <c r="D1014" t="s">
        <v>6699</v>
      </c>
      <c r="E1014">
        <v>4940</v>
      </c>
      <c r="F1014">
        <v>99.887611389160156</v>
      </c>
      <c r="G1014">
        <v>24.339000701904297</v>
      </c>
    </row>
    <row r="1015" spans="1:7">
      <c r="A1015" t="s">
        <v>757</v>
      </c>
      <c r="B1015" t="s">
        <v>3881</v>
      </c>
      <c r="C1015" t="s">
        <v>272</v>
      </c>
      <c r="D1015" t="s">
        <v>6699</v>
      </c>
      <c r="E1015">
        <v>25725</v>
      </c>
      <c r="F1015">
        <v>557.68212890625</v>
      </c>
      <c r="G1015">
        <v>28.014999389648437</v>
      </c>
    </row>
    <row r="1016" spans="1:7">
      <c r="A1016" t="s">
        <v>757</v>
      </c>
      <c r="B1016" t="s">
        <v>3881</v>
      </c>
      <c r="C1016" t="s">
        <v>285</v>
      </c>
      <c r="D1016" t="s">
        <v>6699</v>
      </c>
      <c r="E1016">
        <v>10</v>
      </c>
      <c r="F1016">
        <v>345.97079467773437</v>
      </c>
      <c r="G1016">
        <v>17.36400032043457</v>
      </c>
    </row>
    <row r="1017" spans="1:7">
      <c r="A1017" t="s">
        <v>758</v>
      </c>
      <c r="B1017" t="s">
        <v>3882</v>
      </c>
      <c r="C1017" t="s">
        <v>273</v>
      </c>
      <c r="D1017" t="s">
        <v>6699</v>
      </c>
      <c r="E1017">
        <v>3220</v>
      </c>
      <c r="F1017">
        <v>380.08197021484375</v>
      </c>
      <c r="G1017">
        <v>140.15699768066406</v>
      </c>
    </row>
    <row r="1018" spans="1:7">
      <c r="A1018" t="s">
        <v>759</v>
      </c>
      <c r="B1018" t="s">
        <v>3883</v>
      </c>
      <c r="C1018" t="s">
        <v>272</v>
      </c>
      <c r="D1018" t="s">
        <v>6699</v>
      </c>
      <c r="E1018">
        <v>1057.199951171875</v>
      </c>
      <c r="F1018">
        <v>260.0323486328125</v>
      </c>
      <c r="G1018">
        <v>63.320999145507813</v>
      </c>
    </row>
    <row r="1019" spans="1:7">
      <c r="A1019" t="s">
        <v>6886</v>
      </c>
      <c r="B1019" t="s">
        <v>6887</v>
      </c>
      <c r="C1019" t="s">
        <v>272</v>
      </c>
      <c r="D1019" t="s">
        <v>6699</v>
      </c>
      <c r="E1019">
        <v>3</v>
      </c>
      <c r="F1019">
        <v>9.7310895919799805</v>
      </c>
      <c r="G1019">
        <v>2.3659999370574951</v>
      </c>
    </row>
    <row r="1020" spans="1:7">
      <c r="A1020" t="s">
        <v>760</v>
      </c>
      <c r="B1020" t="s">
        <v>3884</v>
      </c>
      <c r="C1020" t="s">
        <v>272</v>
      </c>
      <c r="D1020" t="s">
        <v>6699</v>
      </c>
      <c r="E1020">
        <v>8.8000001907348633</v>
      </c>
      <c r="F1020">
        <v>11.500410079956055</v>
      </c>
      <c r="G1020">
        <v>2.7969999313354492</v>
      </c>
    </row>
    <row r="1021" spans="1:7">
      <c r="A1021" t="s">
        <v>6888</v>
      </c>
      <c r="B1021" t="s">
        <v>6889</v>
      </c>
      <c r="C1021" t="s">
        <v>272</v>
      </c>
      <c r="D1021" t="s">
        <v>6699</v>
      </c>
      <c r="E1021">
        <v>1</v>
      </c>
      <c r="F1021">
        <v>8.2949504852294922</v>
      </c>
      <c r="G1021">
        <v>2.0169999599456787</v>
      </c>
    </row>
    <row r="1022" spans="1:7">
      <c r="A1022" t="s">
        <v>761</v>
      </c>
      <c r="B1022" t="s">
        <v>3885</v>
      </c>
      <c r="C1022" t="s">
        <v>272</v>
      </c>
      <c r="D1022" t="s">
        <v>6699</v>
      </c>
      <c r="E1022">
        <v>14</v>
      </c>
      <c r="F1022">
        <v>56.571178436279297</v>
      </c>
      <c r="G1022">
        <v>13.748000144958496</v>
      </c>
    </row>
    <row r="1023" spans="1:7">
      <c r="A1023" t="s">
        <v>762</v>
      </c>
      <c r="B1023" t="s">
        <v>3886</v>
      </c>
      <c r="C1023" t="s">
        <v>272</v>
      </c>
      <c r="D1023" t="s">
        <v>6699</v>
      </c>
      <c r="E1023">
        <v>1.5</v>
      </c>
      <c r="F1023">
        <v>4.0193901062011719</v>
      </c>
      <c r="G1023">
        <v>0.97699999809265137</v>
      </c>
    </row>
    <row r="1024" spans="1:7">
      <c r="A1024" t="s">
        <v>763</v>
      </c>
      <c r="B1024" t="s">
        <v>3887</v>
      </c>
      <c r="C1024" t="s">
        <v>272</v>
      </c>
      <c r="D1024" t="s">
        <v>6699</v>
      </c>
      <c r="E1024">
        <v>1</v>
      </c>
      <c r="F1024">
        <v>15.166879653930664</v>
      </c>
      <c r="G1024">
        <v>2.8299999237060547</v>
      </c>
    </row>
    <row r="1025" spans="1:7">
      <c r="A1025" t="s">
        <v>764</v>
      </c>
      <c r="B1025" t="s">
        <v>3888</v>
      </c>
      <c r="C1025" t="s">
        <v>272</v>
      </c>
      <c r="D1025" t="s">
        <v>6699</v>
      </c>
      <c r="E1025">
        <v>1240581.5</v>
      </c>
      <c r="F1025">
        <v>5514.18798828125</v>
      </c>
      <c r="G1025">
        <v>1626.8900146484375</v>
      </c>
    </row>
    <row r="1026" spans="1:7">
      <c r="A1026" t="s">
        <v>765</v>
      </c>
      <c r="B1026" t="s">
        <v>3889</v>
      </c>
      <c r="C1026" t="s">
        <v>272</v>
      </c>
      <c r="D1026" t="s">
        <v>6699</v>
      </c>
      <c r="E1026">
        <v>198258.59375</v>
      </c>
      <c r="F1026">
        <v>3215.169189453125</v>
      </c>
      <c r="G1026">
        <v>963.552001953125</v>
      </c>
    </row>
    <row r="1027" spans="1:7">
      <c r="A1027" t="s">
        <v>766</v>
      </c>
      <c r="B1027" t="s">
        <v>3890</v>
      </c>
      <c r="C1027" t="s">
        <v>272</v>
      </c>
      <c r="D1027" t="s">
        <v>6699</v>
      </c>
      <c r="E1027">
        <v>23757</v>
      </c>
      <c r="F1027">
        <v>907.425537109375</v>
      </c>
      <c r="G1027">
        <v>220.57600402832031</v>
      </c>
    </row>
    <row r="1028" spans="1:7">
      <c r="A1028" t="s">
        <v>7778</v>
      </c>
      <c r="B1028" t="s">
        <v>7779</v>
      </c>
      <c r="C1028" t="s">
        <v>272</v>
      </c>
      <c r="D1028" t="s">
        <v>6699</v>
      </c>
      <c r="E1028">
        <v>0.5</v>
      </c>
      <c r="F1028">
        <v>0.61961996555328369</v>
      </c>
      <c r="G1028">
        <v>0.15099999308586121</v>
      </c>
    </row>
    <row r="1029" spans="1:7">
      <c r="A1029" t="s">
        <v>767</v>
      </c>
      <c r="B1029" t="s">
        <v>3891</v>
      </c>
      <c r="C1029" t="s">
        <v>272</v>
      </c>
      <c r="D1029" t="s">
        <v>6699</v>
      </c>
      <c r="E1029">
        <v>113.54000091552734</v>
      </c>
      <c r="F1029">
        <v>75.543045043945313</v>
      </c>
      <c r="G1029">
        <v>19.697000503540039</v>
      </c>
    </row>
    <row r="1030" spans="1:7">
      <c r="A1030" t="s">
        <v>768</v>
      </c>
      <c r="B1030" t="s">
        <v>3892</v>
      </c>
      <c r="C1030" t="s">
        <v>272</v>
      </c>
      <c r="D1030" t="s">
        <v>6699</v>
      </c>
      <c r="E1030">
        <v>5050.955078125</v>
      </c>
      <c r="F1030">
        <v>770.02001953125</v>
      </c>
      <c r="G1030">
        <v>182.94700622558594</v>
      </c>
    </row>
    <row r="1031" spans="1:7">
      <c r="A1031" t="s">
        <v>7780</v>
      </c>
      <c r="B1031" t="s">
        <v>7781</v>
      </c>
      <c r="C1031" t="s">
        <v>272</v>
      </c>
      <c r="D1031" t="s">
        <v>6699</v>
      </c>
      <c r="E1031">
        <v>2</v>
      </c>
      <c r="F1031">
        <v>0.78566998243331909</v>
      </c>
      <c r="G1031">
        <v>0.23600000143051147</v>
      </c>
    </row>
    <row r="1032" spans="1:7">
      <c r="A1032" t="s">
        <v>769</v>
      </c>
      <c r="B1032" t="s">
        <v>3893</v>
      </c>
      <c r="C1032" t="s">
        <v>287</v>
      </c>
      <c r="D1032" t="s">
        <v>6699</v>
      </c>
      <c r="E1032">
        <v>1</v>
      </c>
      <c r="F1032">
        <v>20.250881195068359</v>
      </c>
      <c r="G1032">
        <v>6.0659999847412109</v>
      </c>
    </row>
    <row r="1033" spans="1:7">
      <c r="A1033" t="s">
        <v>769</v>
      </c>
      <c r="B1033" t="s">
        <v>3893</v>
      </c>
      <c r="C1033" t="s">
        <v>272</v>
      </c>
      <c r="D1033" t="s">
        <v>6699</v>
      </c>
      <c r="E1033">
        <v>1603.9000244140625</v>
      </c>
      <c r="F1033">
        <v>205.71949768066406</v>
      </c>
      <c r="G1033">
        <v>62.566001892089844</v>
      </c>
    </row>
    <row r="1034" spans="1:7">
      <c r="A1034" t="s">
        <v>770</v>
      </c>
      <c r="B1034" t="s">
        <v>3894</v>
      </c>
      <c r="C1034" t="s">
        <v>272</v>
      </c>
      <c r="D1034" t="s">
        <v>6699</v>
      </c>
      <c r="E1034">
        <v>347725</v>
      </c>
      <c r="F1034">
        <v>4966.38623046875</v>
      </c>
      <c r="G1034">
        <v>1488.887939453125</v>
      </c>
    </row>
    <row r="1035" spans="1:7">
      <c r="A1035" t="s">
        <v>771</v>
      </c>
      <c r="B1035" t="s">
        <v>3895</v>
      </c>
      <c r="C1035" t="s">
        <v>273</v>
      </c>
      <c r="D1035" t="s">
        <v>6699</v>
      </c>
      <c r="E1035">
        <v>40181</v>
      </c>
      <c r="F1035">
        <v>978.9759521484375</v>
      </c>
      <c r="G1035">
        <v>293.27200317382812</v>
      </c>
    </row>
    <row r="1036" spans="1:7">
      <c r="A1036" t="s">
        <v>771</v>
      </c>
      <c r="B1036" t="s">
        <v>3895</v>
      </c>
      <c r="C1036" t="s">
        <v>272</v>
      </c>
      <c r="D1036" t="s">
        <v>6699</v>
      </c>
      <c r="E1036">
        <v>100365</v>
      </c>
      <c r="F1036">
        <v>6030.427734375</v>
      </c>
      <c r="G1036">
        <v>1087.1920166015625</v>
      </c>
    </row>
    <row r="1037" spans="1:7">
      <c r="A1037" t="s">
        <v>772</v>
      </c>
      <c r="B1037" t="s">
        <v>3896</v>
      </c>
      <c r="C1037" t="s">
        <v>272</v>
      </c>
      <c r="D1037" t="s">
        <v>6699</v>
      </c>
      <c r="E1037">
        <v>460.4949951171875</v>
      </c>
      <c r="F1037">
        <v>85.517509460449219</v>
      </c>
      <c r="G1037">
        <v>28.020999908447266</v>
      </c>
    </row>
    <row r="1038" spans="1:7">
      <c r="A1038" t="s">
        <v>6890</v>
      </c>
      <c r="B1038" t="s">
        <v>6891</v>
      </c>
      <c r="C1038" t="s">
        <v>272</v>
      </c>
      <c r="D1038" t="s">
        <v>6699</v>
      </c>
      <c r="E1038">
        <v>2.5680000782012939</v>
      </c>
      <c r="F1038">
        <v>5.9266901016235352</v>
      </c>
      <c r="G1038">
        <v>2.1619999408721924</v>
      </c>
    </row>
    <row r="1039" spans="1:7">
      <c r="A1039" t="s">
        <v>773</v>
      </c>
      <c r="B1039" t="s">
        <v>3897</v>
      </c>
      <c r="C1039" t="s">
        <v>272</v>
      </c>
      <c r="D1039" t="s">
        <v>6699</v>
      </c>
      <c r="E1039">
        <v>3760</v>
      </c>
      <c r="F1039">
        <v>263.02557373046875</v>
      </c>
      <c r="G1039">
        <v>63.983001708984375</v>
      </c>
    </row>
    <row r="1040" spans="1:7">
      <c r="A1040" t="s">
        <v>774</v>
      </c>
      <c r="B1040" t="s">
        <v>3898</v>
      </c>
      <c r="C1040" t="s">
        <v>272</v>
      </c>
      <c r="D1040" t="s">
        <v>6699</v>
      </c>
      <c r="E1040">
        <v>1273.050048828125</v>
      </c>
      <c r="F1040">
        <v>141.02793884277344</v>
      </c>
      <c r="G1040">
        <v>37.584999084472656</v>
      </c>
    </row>
    <row r="1041" spans="1:7">
      <c r="A1041" t="s">
        <v>775</v>
      </c>
      <c r="B1041" t="s">
        <v>3899</v>
      </c>
      <c r="C1041" t="s">
        <v>289</v>
      </c>
      <c r="D1041" t="s">
        <v>6699</v>
      </c>
      <c r="E1041">
        <v>200000</v>
      </c>
      <c r="F1041">
        <v>10559.1162109375</v>
      </c>
      <c r="G1041">
        <v>1969.406005859375</v>
      </c>
    </row>
    <row r="1042" spans="1:7">
      <c r="A1042" t="s">
        <v>775</v>
      </c>
      <c r="B1042" t="s">
        <v>3899</v>
      </c>
      <c r="C1042" t="s">
        <v>273</v>
      </c>
      <c r="D1042" t="s">
        <v>6699</v>
      </c>
      <c r="E1042">
        <v>75000</v>
      </c>
      <c r="F1042">
        <v>4958.10400390625</v>
      </c>
      <c r="G1042">
        <v>924.75299072265625</v>
      </c>
    </row>
    <row r="1043" spans="1:7">
      <c r="A1043" t="s">
        <v>775</v>
      </c>
      <c r="B1043" t="s">
        <v>3899</v>
      </c>
      <c r="C1043" t="s">
        <v>272</v>
      </c>
      <c r="D1043" t="s">
        <v>6699</v>
      </c>
      <c r="E1043">
        <v>712312.125</v>
      </c>
      <c r="F1043">
        <v>43944.359375</v>
      </c>
      <c r="G1043">
        <v>8238.5986328125</v>
      </c>
    </row>
    <row r="1044" spans="1:7">
      <c r="A1044" t="s">
        <v>776</v>
      </c>
      <c r="B1044" t="s">
        <v>3900</v>
      </c>
      <c r="C1044" t="s">
        <v>272</v>
      </c>
      <c r="D1044" t="s">
        <v>6699</v>
      </c>
      <c r="E1044">
        <v>1132</v>
      </c>
      <c r="F1044">
        <v>73.684242248535156</v>
      </c>
      <c r="G1044">
        <v>13.746999740600586</v>
      </c>
    </row>
    <row r="1045" spans="1:7">
      <c r="A1045" t="s">
        <v>776</v>
      </c>
      <c r="B1045" t="s">
        <v>3900</v>
      </c>
      <c r="C1045" t="s">
        <v>285</v>
      </c>
      <c r="D1045" t="s">
        <v>6699</v>
      </c>
      <c r="E1045">
        <v>6</v>
      </c>
      <c r="F1045">
        <v>10.083849906921387</v>
      </c>
      <c r="G1045">
        <v>1.8830000162124634</v>
      </c>
    </row>
    <row r="1046" spans="1:7">
      <c r="A1046" t="s">
        <v>777</v>
      </c>
      <c r="B1046" t="s">
        <v>3901</v>
      </c>
      <c r="C1046" t="s">
        <v>272</v>
      </c>
      <c r="D1046" t="s">
        <v>6699</v>
      </c>
      <c r="E1046">
        <v>2113.455078125</v>
      </c>
      <c r="F1046">
        <v>620.40167236328125</v>
      </c>
      <c r="G1046">
        <v>115.94100189208984</v>
      </c>
    </row>
    <row r="1047" spans="1:7">
      <c r="A1047" t="s">
        <v>6892</v>
      </c>
      <c r="B1047" t="s">
        <v>6893</v>
      </c>
      <c r="C1047" t="s">
        <v>272</v>
      </c>
      <c r="D1047" t="s">
        <v>6699</v>
      </c>
      <c r="E1047">
        <v>0.20000000298023224</v>
      </c>
      <c r="F1047">
        <v>5.094059944152832</v>
      </c>
      <c r="G1047">
        <v>0.95099997520446777</v>
      </c>
    </row>
    <row r="1048" spans="1:7">
      <c r="A1048" t="s">
        <v>778</v>
      </c>
      <c r="B1048" t="s">
        <v>3902</v>
      </c>
      <c r="C1048" t="s">
        <v>272</v>
      </c>
      <c r="D1048" t="s">
        <v>6699</v>
      </c>
      <c r="E1048">
        <v>3235</v>
      </c>
      <c r="F1048">
        <v>1036.405517578125</v>
      </c>
      <c r="G1048">
        <v>11.017000198364258</v>
      </c>
    </row>
    <row r="1049" spans="1:7">
      <c r="A1049" t="s">
        <v>6894</v>
      </c>
      <c r="B1049" t="s">
        <v>6895</v>
      </c>
      <c r="C1049" t="s">
        <v>272</v>
      </c>
      <c r="D1049" t="s">
        <v>6699</v>
      </c>
      <c r="E1049">
        <v>28</v>
      </c>
      <c r="F1049">
        <v>9.4350500106811523</v>
      </c>
      <c r="G1049">
        <v>2.2939999103546143</v>
      </c>
    </row>
    <row r="1050" spans="1:7">
      <c r="A1050" t="s">
        <v>779</v>
      </c>
      <c r="B1050" t="s">
        <v>3903</v>
      </c>
      <c r="C1050" t="s">
        <v>272</v>
      </c>
      <c r="D1050" t="s">
        <v>6699</v>
      </c>
      <c r="E1050">
        <v>11908</v>
      </c>
      <c r="F1050">
        <v>3808.632568359375</v>
      </c>
      <c r="G1050">
        <v>710.73297119140625</v>
      </c>
    </row>
    <row r="1051" spans="1:7">
      <c r="A1051" t="s">
        <v>6896</v>
      </c>
      <c r="B1051" t="s">
        <v>6897</v>
      </c>
      <c r="C1051" t="s">
        <v>272</v>
      </c>
      <c r="D1051" t="s">
        <v>6699</v>
      </c>
      <c r="E1051">
        <v>17001</v>
      </c>
      <c r="F1051">
        <v>111.93693542480469</v>
      </c>
      <c r="G1051">
        <v>27.204000473022461</v>
      </c>
    </row>
    <row r="1052" spans="1:7">
      <c r="A1052" t="s">
        <v>780</v>
      </c>
      <c r="B1052" t="s">
        <v>3904</v>
      </c>
      <c r="C1052" t="s">
        <v>272</v>
      </c>
      <c r="D1052" t="s">
        <v>6699</v>
      </c>
      <c r="E1052">
        <v>22.5</v>
      </c>
      <c r="F1052">
        <v>13.113460540771484</v>
      </c>
      <c r="G1052">
        <v>3.1889998912811279</v>
      </c>
    </row>
    <row r="1053" spans="1:7">
      <c r="A1053" t="s">
        <v>6898</v>
      </c>
      <c r="B1053" t="s">
        <v>6899</v>
      </c>
      <c r="C1053" t="s">
        <v>272</v>
      </c>
      <c r="D1053" t="s">
        <v>6699</v>
      </c>
      <c r="E1053">
        <v>550.95501708984375</v>
      </c>
      <c r="F1053">
        <v>206.54913330078125</v>
      </c>
      <c r="G1053">
        <v>50.324001312255859</v>
      </c>
    </row>
    <row r="1054" spans="1:7">
      <c r="A1054" t="s">
        <v>781</v>
      </c>
      <c r="B1054" t="s">
        <v>3905</v>
      </c>
      <c r="C1054" t="s">
        <v>272</v>
      </c>
      <c r="D1054" t="s">
        <v>6699</v>
      </c>
      <c r="E1054">
        <v>3238.60009765625</v>
      </c>
      <c r="F1054">
        <v>190.72195434570312</v>
      </c>
      <c r="G1054">
        <v>35.58599853515625</v>
      </c>
    </row>
    <row r="1055" spans="1:7">
      <c r="A1055" t="s">
        <v>782</v>
      </c>
      <c r="B1055" t="s">
        <v>3906</v>
      </c>
      <c r="C1055" t="s">
        <v>273</v>
      </c>
      <c r="D1055" t="s">
        <v>6699</v>
      </c>
      <c r="E1055">
        <v>41050</v>
      </c>
      <c r="F1055">
        <v>3695.093017578125</v>
      </c>
      <c r="G1055">
        <v>1106.8160400390625</v>
      </c>
    </row>
    <row r="1056" spans="1:7">
      <c r="A1056" t="s">
        <v>782</v>
      </c>
      <c r="B1056" t="s">
        <v>3906</v>
      </c>
      <c r="C1056" t="s">
        <v>287</v>
      </c>
      <c r="D1056" t="s">
        <v>6699</v>
      </c>
      <c r="E1056">
        <v>5000</v>
      </c>
      <c r="F1056">
        <v>1291.7783203125</v>
      </c>
      <c r="G1056">
        <v>386.9530029296875</v>
      </c>
    </row>
    <row r="1057" spans="1:7">
      <c r="A1057" t="s">
        <v>782</v>
      </c>
      <c r="B1057" t="s">
        <v>3906</v>
      </c>
      <c r="C1057" t="s">
        <v>272</v>
      </c>
      <c r="D1057" t="s">
        <v>6699</v>
      </c>
      <c r="E1057">
        <v>55087.5</v>
      </c>
      <c r="F1057">
        <v>5423.47705078125</v>
      </c>
      <c r="G1057">
        <v>1429.06298828125</v>
      </c>
    </row>
    <row r="1058" spans="1:7">
      <c r="A1058" t="s">
        <v>783</v>
      </c>
      <c r="B1058" t="s">
        <v>3907</v>
      </c>
      <c r="C1058" t="s">
        <v>272</v>
      </c>
      <c r="D1058" t="s">
        <v>6699</v>
      </c>
      <c r="E1058">
        <v>68810.6015625</v>
      </c>
      <c r="F1058">
        <v>905.1478271484375</v>
      </c>
      <c r="G1058">
        <v>271.30300903320312</v>
      </c>
    </row>
    <row r="1059" spans="1:7">
      <c r="A1059" t="s">
        <v>784</v>
      </c>
      <c r="B1059" t="s">
        <v>3908</v>
      </c>
      <c r="C1059" t="s">
        <v>272</v>
      </c>
      <c r="D1059" t="s">
        <v>6699</v>
      </c>
      <c r="E1059">
        <v>7.8666667938232422</v>
      </c>
      <c r="F1059">
        <v>6.5833196640014648</v>
      </c>
      <c r="G1059">
        <v>1.6059999465942383</v>
      </c>
    </row>
    <row r="1060" spans="1:7">
      <c r="A1060" t="s">
        <v>785</v>
      </c>
      <c r="B1060" t="s">
        <v>3909</v>
      </c>
      <c r="C1060" t="s">
        <v>273</v>
      </c>
      <c r="D1060" t="s">
        <v>6699</v>
      </c>
      <c r="E1060">
        <v>500</v>
      </c>
      <c r="F1060">
        <v>57.193172454833984</v>
      </c>
      <c r="G1060">
        <v>17.131000518798828</v>
      </c>
    </row>
    <row r="1061" spans="1:7">
      <c r="A1061" t="s">
        <v>785</v>
      </c>
      <c r="B1061" t="s">
        <v>3909</v>
      </c>
      <c r="C1061" t="s">
        <v>272</v>
      </c>
      <c r="D1061" t="s">
        <v>6699</v>
      </c>
      <c r="E1061">
        <v>25586</v>
      </c>
      <c r="F1061">
        <v>8905.7490234375</v>
      </c>
      <c r="G1061">
        <v>2667.60791015625</v>
      </c>
    </row>
    <row r="1062" spans="1:7">
      <c r="A1062" t="s">
        <v>6900</v>
      </c>
      <c r="B1062" t="s">
        <v>6901</v>
      </c>
      <c r="C1062" t="s">
        <v>272</v>
      </c>
      <c r="D1062" t="s">
        <v>6699</v>
      </c>
      <c r="E1062">
        <v>5.5</v>
      </c>
      <c r="F1062">
        <v>5.5496602058410645</v>
      </c>
      <c r="G1062">
        <v>1.0399999618530273</v>
      </c>
    </row>
    <row r="1063" spans="1:7">
      <c r="A1063" t="s">
        <v>786</v>
      </c>
      <c r="B1063" t="s">
        <v>3910</v>
      </c>
      <c r="C1063" t="s">
        <v>272</v>
      </c>
      <c r="D1063" t="s">
        <v>6699</v>
      </c>
      <c r="E1063">
        <v>22000</v>
      </c>
      <c r="F1063">
        <v>5401.158203125</v>
      </c>
      <c r="G1063">
        <v>1000.5460205078125</v>
      </c>
    </row>
    <row r="1064" spans="1:7">
      <c r="A1064" t="s">
        <v>787</v>
      </c>
      <c r="B1064" t="s">
        <v>3911</v>
      </c>
      <c r="C1064" t="s">
        <v>272</v>
      </c>
      <c r="D1064" t="s">
        <v>6699</v>
      </c>
      <c r="E1064">
        <v>8.4209995269775391</v>
      </c>
      <c r="F1064">
        <v>21.653759002685547</v>
      </c>
      <c r="G1064">
        <v>5.5489997863769531</v>
      </c>
    </row>
    <row r="1065" spans="1:7">
      <c r="A1065" t="s">
        <v>788</v>
      </c>
      <c r="B1065" t="s">
        <v>3912</v>
      </c>
      <c r="C1065" t="s">
        <v>272</v>
      </c>
      <c r="D1065" t="s">
        <v>6699</v>
      </c>
      <c r="E1065">
        <v>2000</v>
      </c>
      <c r="F1065">
        <v>3576.235595703125</v>
      </c>
      <c r="G1065">
        <v>848.885986328125</v>
      </c>
    </row>
    <row r="1066" spans="1:7">
      <c r="A1066" t="s">
        <v>6902</v>
      </c>
      <c r="B1066" t="s">
        <v>6903</v>
      </c>
      <c r="C1066" t="s">
        <v>272</v>
      </c>
      <c r="D1066" t="s">
        <v>6699</v>
      </c>
      <c r="E1066">
        <v>0.5</v>
      </c>
      <c r="F1066">
        <v>1.8108700513839722</v>
      </c>
      <c r="G1066">
        <v>0.44200000166893005</v>
      </c>
    </row>
    <row r="1067" spans="1:7">
      <c r="A1067" t="s">
        <v>7782</v>
      </c>
      <c r="B1067" t="s">
        <v>7783</v>
      </c>
      <c r="C1067" t="s">
        <v>272</v>
      </c>
      <c r="D1067" t="s">
        <v>6699</v>
      </c>
      <c r="E1067">
        <v>0.5</v>
      </c>
      <c r="F1067">
        <v>0.64673000574111938</v>
      </c>
      <c r="G1067">
        <v>0.15800000727176666</v>
      </c>
    </row>
    <row r="1068" spans="1:7">
      <c r="A1068" t="s">
        <v>6904</v>
      </c>
      <c r="B1068" t="s">
        <v>6905</v>
      </c>
      <c r="C1068" t="s">
        <v>272</v>
      </c>
      <c r="D1068" t="s">
        <v>6699</v>
      </c>
      <c r="E1068">
        <v>0.5</v>
      </c>
      <c r="F1068">
        <v>4.3048300743103027</v>
      </c>
      <c r="G1068">
        <v>1.0470000505447388</v>
      </c>
    </row>
    <row r="1069" spans="1:7">
      <c r="A1069" t="s">
        <v>789</v>
      </c>
      <c r="B1069" t="s">
        <v>3913</v>
      </c>
      <c r="C1069" t="s">
        <v>272</v>
      </c>
      <c r="D1069" t="s">
        <v>6699</v>
      </c>
      <c r="E1069">
        <v>756.4000244140625</v>
      </c>
      <c r="F1069">
        <v>92.369758605957031</v>
      </c>
      <c r="G1069">
        <v>22.549999237060547</v>
      </c>
    </row>
    <row r="1070" spans="1:7">
      <c r="A1070" t="s">
        <v>790</v>
      </c>
      <c r="B1070" t="s">
        <v>3914</v>
      </c>
      <c r="C1070" t="s">
        <v>272</v>
      </c>
      <c r="D1070" t="s">
        <v>6699</v>
      </c>
      <c r="E1070">
        <v>371.91000366210937</v>
      </c>
      <c r="F1070">
        <v>40.979236602783203</v>
      </c>
      <c r="G1070">
        <v>10.142999649047852</v>
      </c>
    </row>
    <row r="1071" spans="1:7">
      <c r="A1071" t="s">
        <v>791</v>
      </c>
      <c r="B1071" t="s">
        <v>3915</v>
      </c>
      <c r="C1071" t="s">
        <v>272</v>
      </c>
      <c r="D1071" t="s">
        <v>6699</v>
      </c>
      <c r="E1071">
        <v>3</v>
      </c>
      <c r="F1071">
        <v>3.136199951171875</v>
      </c>
      <c r="G1071">
        <v>0.7630000114440918</v>
      </c>
    </row>
    <row r="1072" spans="1:7">
      <c r="A1072" t="s">
        <v>792</v>
      </c>
      <c r="B1072" t="s">
        <v>3916</v>
      </c>
      <c r="C1072" t="s">
        <v>272</v>
      </c>
      <c r="D1072" t="s">
        <v>6699</v>
      </c>
      <c r="E1072">
        <v>1412.9749755859375</v>
      </c>
      <c r="F1072">
        <v>179.72361755371094</v>
      </c>
      <c r="G1072">
        <v>43.998001098632813</v>
      </c>
    </row>
    <row r="1073" spans="1:7">
      <c r="A1073" t="s">
        <v>793</v>
      </c>
      <c r="B1073" t="s">
        <v>3917</v>
      </c>
      <c r="C1073" t="s">
        <v>272</v>
      </c>
      <c r="D1073" t="s">
        <v>6699</v>
      </c>
      <c r="E1073">
        <v>11511.25</v>
      </c>
      <c r="F1073">
        <v>496.47500610351562</v>
      </c>
      <c r="G1073">
        <v>113.82900238037109</v>
      </c>
    </row>
    <row r="1074" spans="1:7">
      <c r="A1074" t="s">
        <v>794</v>
      </c>
      <c r="B1074" t="s">
        <v>3918</v>
      </c>
      <c r="C1074" t="s">
        <v>272</v>
      </c>
      <c r="D1074" t="s">
        <v>6699</v>
      </c>
      <c r="E1074">
        <v>64</v>
      </c>
      <c r="F1074">
        <v>15.209010124206543</v>
      </c>
      <c r="G1074">
        <v>3.7060000896453857</v>
      </c>
    </row>
    <row r="1075" spans="1:7">
      <c r="A1075" t="s">
        <v>795</v>
      </c>
      <c r="B1075" t="s">
        <v>3919</v>
      </c>
      <c r="C1075" t="s">
        <v>272</v>
      </c>
      <c r="D1075" t="s">
        <v>6699</v>
      </c>
      <c r="E1075">
        <v>34032.3203125</v>
      </c>
      <c r="F1075">
        <v>1554.2352294921875</v>
      </c>
      <c r="G1075">
        <v>377.95599365234375</v>
      </c>
    </row>
    <row r="1076" spans="1:7">
      <c r="A1076" t="s">
        <v>6906</v>
      </c>
      <c r="B1076" t="s">
        <v>6907</v>
      </c>
      <c r="C1076" t="s">
        <v>272</v>
      </c>
      <c r="D1076" t="s">
        <v>6699</v>
      </c>
      <c r="E1076">
        <v>23.25</v>
      </c>
      <c r="F1076">
        <v>51.392501831054688</v>
      </c>
      <c r="G1076">
        <v>12.493000030517578</v>
      </c>
    </row>
    <row r="1077" spans="1:7">
      <c r="A1077" t="s">
        <v>796</v>
      </c>
      <c r="B1077" t="s">
        <v>3920</v>
      </c>
      <c r="C1077" t="s">
        <v>272</v>
      </c>
      <c r="D1077" t="s">
        <v>6699</v>
      </c>
      <c r="E1077">
        <v>8336.4970703125</v>
      </c>
      <c r="F1077">
        <v>1100.965576171875</v>
      </c>
      <c r="G1077">
        <v>251.58299255371094</v>
      </c>
    </row>
    <row r="1078" spans="1:7">
      <c r="A1078" t="s">
        <v>6908</v>
      </c>
      <c r="B1078" t="s">
        <v>6909</v>
      </c>
      <c r="C1078" t="s">
        <v>272</v>
      </c>
      <c r="D1078" t="s">
        <v>6699</v>
      </c>
      <c r="E1078">
        <v>9</v>
      </c>
      <c r="F1078">
        <v>27.743709564208984</v>
      </c>
      <c r="G1078">
        <v>6.874000072479248</v>
      </c>
    </row>
    <row r="1079" spans="1:7">
      <c r="A1079" t="s">
        <v>6910</v>
      </c>
      <c r="B1079" t="s">
        <v>6911</v>
      </c>
      <c r="C1079" t="s">
        <v>272</v>
      </c>
      <c r="D1079" t="s">
        <v>6699</v>
      </c>
      <c r="E1079">
        <v>3.8199999332427979</v>
      </c>
      <c r="F1079">
        <v>4.4524097442626953</v>
      </c>
      <c r="G1079">
        <v>1.503000020980835</v>
      </c>
    </row>
    <row r="1080" spans="1:7">
      <c r="A1080" t="s">
        <v>6912</v>
      </c>
      <c r="B1080" t="s">
        <v>6913</v>
      </c>
      <c r="C1080" t="s">
        <v>272</v>
      </c>
      <c r="D1080" t="s">
        <v>6699</v>
      </c>
      <c r="E1080">
        <v>2.7000000476837158</v>
      </c>
      <c r="F1080">
        <v>4.2912101745605469</v>
      </c>
      <c r="G1080">
        <v>1.0449999570846558</v>
      </c>
    </row>
    <row r="1081" spans="1:7">
      <c r="A1081" t="s">
        <v>797</v>
      </c>
      <c r="B1081" t="s">
        <v>3921</v>
      </c>
      <c r="C1081" t="s">
        <v>272</v>
      </c>
      <c r="D1081" t="s">
        <v>6699</v>
      </c>
      <c r="E1081">
        <v>136.92500305175781</v>
      </c>
      <c r="F1081">
        <v>124.95256805419922</v>
      </c>
      <c r="G1081">
        <v>30.374000549316406</v>
      </c>
    </row>
    <row r="1082" spans="1:7">
      <c r="A1082" t="s">
        <v>798</v>
      </c>
      <c r="B1082" t="s">
        <v>3922</v>
      </c>
      <c r="C1082" t="s">
        <v>272</v>
      </c>
      <c r="D1082" t="s">
        <v>6699</v>
      </c>
      <c r="E1082">
        <v>87001.5</v>
      </c>
      <c r="F1082">
        <v>2384.354248046875</v>
      </c>
      <c r="G1082">
        <v>554.7239990234375</v>
      </c>
    </row>
    <row r="1083" spans="1:7">
      <c r="A1083" t="s">
        <v>799</v>
      </c>
      <c r="B1083" t="s">
        <v>3923</v>
      </c>
      <c r="C1083" t="s">
        <v>287</v>
      </c>
      <c r="D1083" t="s">
        <v>6699</v>
      </c>
      <c r="E1083">
        <v>3</v>
      </c>
      <c r="F1083">
        <v>5.5012598037719727</v>
      </c>
      <c r="G1083">
        <v>1.6490000486373901</v>
      </c>
    </row>
    <row r="1084" spans="1:7">
      <c r="A1084" t="s">
        <v>799</v>
      </c>
      <c r="B1084" t="s">
        <v>3923</v>
      </c>
      <c r="C1084" t="s">
        <v>272</v>
      </c>
      <c r="D1084" t="s">
        <v>6699</v>
      </c>
      <c r="E1084">
        <v>42592.5</v>
      </c>
      <c r="F1084">
        <v>1037.5975341796875</v>
      </c>
      <c r="G1084">
        <v>311.302001953125</v>
      </c>
    </row>
    <row r="1085" spans="1:7">
      <c r="A1085" t="s">
        <v>800</v>
      </c>
      <c r="B1085" t="s">
        <v>3924</v>
      </c>
      <c r="C1085" t="s">
        <v>272</v>
      </c>
      <c r="D1085" t="s">
        <v>6699</v>
      </c>
      <c r="E1085">
        <v>1</v>
      </c>
      <c r="F1085">
        <v>9.6859197616577148</v>
      </c>
      <c r="G1085">
        <v>3.6749999523162842</v>
      </c>
    </row>
    <row r="1086" spans="1:7">
      <c r="A1086" t="s">
        <v>6914</v>
      </c>
      <c r="B1086" t="s">
        <v>6915</v>
      </c>
      <c r="C1086" t="s">
        <v>272</v>
      </c>
      <c r="D1086" t="s">
        <v>6699</v>
      </c>
      <c r="E1086">
        <v>1800</v>
      </c>
      <c r="F1086">
        <v>11.22782039642334</v>
      </c>
      <c r="G1086">
        <v>2.7290000915527344</v>
      </c>
    </row>
    <row r="1087" spans="1:7">
      <c r="A1087" t="s">
        <v>801</v>
      </c>
      <c r="B1087" t="s">
        <v>3925</v>
      </c>
      <c r="C1087" t="s">
        <v>287</v>
      </c>
      <c r="D1087" t="s">
        <v>6699</v>
      </c>
      <c r="E1087">
        <v>1</v>
      </c>
      <c r="F1087">
        <v>37.473922729492187</v>
      </c>
      <c r="G1087">
        <v>9.1070003509521484</v>
      </c>
    </row>
    <row r="1088" spans="1:7">
      <c r="A1088" t="s">
        <v>801</v>
      </c>
      <c r="B1088" t="s">
        <v>3925</v>
      </c>
      <c r="C1088" t="s">
        <v>272</v>
      </c>
      <c r="D1088" t="s">
        <v>6699</v>
      </c>
      <c r="E1088">
        <v>100.91899871826172</v>
      </c>
      <c r="F1088">
        <v>125.13634490966797</v>
      </c>
      <c r="G1088">
        <v>32.035999298095703</v>
      </c>
    </row>
    <row r="1089" spans="1:7">
      <c r="A1089" t="s">
        <v>802</v>
      </c>
      <c r="B1089" t="s">
        <v>3926</v>
      </c>
      <c r="C1089" t="s">
        <v>273</v>
      </c>
      <c r="D1089" t="s">
        <v>6699</v>
      </c>
      <c r="E1089">
        <v>22000</v>
      </c>
      <c r="F1089">
        <v>1332.0052490234375</v>
      </c>
      <c r="G1089">
        <v>190.54200744628906</v>
      </c>
    </row>
    <row r="1090" spans="1:7">
      <c r="A1090" t="s">
        <v>802</v>
      </c>
      <c r="B1090" t="s">
        <v>3926</v>
      </c>
      <c r="C1090" t="s">
        <v>272</v>
      </c>
      <c r="D1090" t="s">
        <v>6699</v>
      </c>
      <c r="E1090">
        <v>13.5</v>
      </c>
      <c r="F1090">
        <v>3.222520112991333</v>
      </c>
      <c r="G1090">
        <v>0.78700000047683716</v>
      </c>
    </row>
    <row r="1091" spans="1:7">
      <c r="A1091" t="s">
        <v>803</v>
      </c>
      <c r="B1091" t="s">
        <v>3927</v>
      </c>
      <c r="C1091" t="s">
        <v>272</v>
      </c>
      <c r="D1091" t="s">
        <v>6699</v>
      </c>
      <c r="E1091">
        <v>969</v>
      </c>
      <c r="F1091">
        <v>151.79705810546875</v>
      </c>
      <c r="G1091">
        <v>36.898998260498047</v>
      </c>
    </row>
    <row r="1092" spans="1:7">
      <c r="A1092" t="s">
        <v>804</v>
      </c>
      <c r="B1092" t="s">
        <v>3928</v>
      </c>
      <c r="C1092" t="s">
        <v>272</v>
      </c>
      <c r="D1092" t="s">
        <v>6699</v>
      </c>
      <c r="E1092">
        <v>334</v>
      </c>
      <c r="F1092">
        <v>35.42041015625</v>
      </c>
      <c r="G1092">
        <v>8.6140003204345703</v>
      </c>
    </row>
    <row r="1093" spans="1:7">
      <c r="A1093" t="s">
        <v>805</v>
      </c>
      <c r="B1093" t="s">
        <v>3929</v>
      </c>
      <c r="C1093" t="s">
        <v>272</v>
      </c>
      <c r="D1093" t="s">
        <v>6699</v>
      </c>
      <c r="E1093">
        <v>1390.9000244140625</v>
      </c>
      <c r="F1093">
        <v>243.54940795898437</v>
      </c>
      <c r="G1093">
        <v>59.319000244140625</v>
      </c>
    </row>
    <row r="1094" spans="1:7">
      <c r="A1094" t="s">
        <v>806</v>
      </c>
      <c r="B1094" t="s">
        <v>3930</v>
      </c>
      <c r="C1094" t="s">
        <v>272</v>
      </c>
      <c r="D1094" t="s">
        <v>6699</v>
      </c>
      <c r="E1094">
        <v>36.955001831054688</v>
      </c>
      <c r="F1094">
        <v>9.1288299560546875</v>
      </c>
      <c r="G1094">
        <v>2.250999927520752</v>
      </c>
    </row>
    <row r="1095" spans="1:7">
      <c r="A1095" t="s">
        <v>807</v>
      </c>
      <c r="B1095" t="s">
        <v>3931</v>
      </c>
      <c r="C1095" t="s">
        <v>272</v>
      </c>
      <c r="D1095" t="s">
        <v>6699</v>
      </c>
      <c r="E1095">
        <v>25.700000762939453</v>
      </c>
      <c r="F1095">
        <v>6.6167497634887695</v>
      </c>
      <c r="G1095">
        <v>2.7820000648498535</v>
      </c>
    </row>
    <row r="1096" spans="1:7">
      <c r="A1096" t="s">
        <v>808</v>
      </c>
      <c r="B1096" t="s">
        <v>3932</v>
      </c>
      <c r="C1096" t="s">
        <v>272</v>
      </c>
      <c r="D1096" t="s">
        <v>6699</v>
      </c>
      <c r="E1096">
        <v>2103</v>
      </c>
      <c r="F1096">
        <v>135.50926208496094</v>
      </c>
      <c r="G1096">
        <v>25.556999206542969</v>
      </c>
    </row>
    <row r="1097" spans="1:7">
      <c r="A1097" t="s">
        <v>809</v>
      </c>
      <c r="B1097" t="s">
        <v>3933</v>
      </c>
      <c r="C1097" t="s">
        <v>272</v>
      </c>
      <c r="D1097" t="s">
        <v>6699</v>
      </c>
      <c r="E1097">
        <v>31788</v>
      </c>
      <c r="F1097">
        <v>608.42138671875</v>
      </c>
      <c r="G1097">
        <v>178.69099426269531</v>
      </c>
    </row>
    <row r="1098" spans="1:7">
      <c r="A1098" t="s">
        <v>810</v>
      </c>
      <c r="B1098" t="s">
        <v>3934</v>
      </c>
      <c r="C1098" t="s">
        <v>272</v>
      </c>
      <c r="D1098" t="s">
        <v>6699</v>
      </c>
      <c r="E1098">
        <v>448.5</v>
      </c>
      <c r="F1098">
        <v>921.1414794921875</v>
      </c>
      <c r="G1098">
        <v>196.60699462890625</v>
      </c>
    </row>
    <row r="1099" spans="1:7">
      <c r="A1099" t="s">
        <v>6916</v>
      </c>
      <c r="B1099" t="s">
        <v>6917</v>
      </c>
      <c r="C1099" t="s">
        <v>272</v>
      </c>
      <c r="D1099" t="s">
        <v>6699</v>
      </c>
      <c r="E1099">
        <v>58.75</v>
      </c>
      <c r="F1099">
        <v>90.573493957519531</v>
      </c>
      <c r="G1099">
        <v>27.138999938964844</v>
      </c>
    </row>
    <row r="1100" spans="1:7">
      <c r="A1100" t="s">
        <v>811</v>
      </c>
      <c r="B1100" t="s">
        <v>3935</v>
      </c>
      <c r="C1100" t="s">
        <v>272</v>
      </c>
      <c r="D1100" t="s">
        <v>6699</v>
      </c>
      <c r="E1100">
        <v>2258.5</v>
      </c>
      <c r="F1100">
        <v>266.51431274414062</v>
      </c>
      <c r="G1100">
        <v>81.18499755859375</v>
      </c>
    </row>
    <row r="1101" spans="1:7">
      <c r="A1101" t="s">
        <v>812</v>
      </c>
      <c r="B1101" t="s">
        <v>3936</v>
      </c>
      <c r="C1101" t="s">
        <v>272</v>
      </c>
      <c r="D1101" t="s">
        <v>6699</v>
      </c>
      <c r="E1101">
        <v>31.5</v>
      </c>
      <c r="F1101">
        <v>7.7366199493408203</v>
      </c>
      <c r="G1101">
        <v>2.3229999542236328</v>
      </c>
    </row>
    <row r="1102" spans="1:7">
      <c r="A1102" t="s">
        <v>813</v>
      </c>
      <c r="B1102" t="s">
        <v>3937</v>
      </c>
      <c r="C1102" t="s">
        <v>272</v>
      </c>
      <c r="D1102" t="s">
        <v>6699</v>
      </c>
      <c r="E1102">
        <v>27848.740234375</v>
      </c>
      <c r="F1102">
        <v>2393.868408203125</v>
      </c>
      <c r="G1102">
        <v>679.3699951171875</v>
      </c>
    </row>
    <row r="1103" spans="1:7">
      <c r="A1103" t="s">
        <v>814</v>
      </c>
      <c r="B1103" t="s">
        <v>3938</v>
      </c>
      <c r="C1103" t="s">
        <v>273</v>
      </c>
      <c r="D1103" t="s">
        <v>6699</v>
      </c>
      <c r="E1103">
        <v>400</v>
      </c>
      <c r="F1103">
        <v>23.882810592651367</v>
      </c>
      <c r="G1103">
        <v>7.1539998054504395</v>
      </c>
    </row>
    <row r="1104" spans="1:7">
      <c r="A1104" t="s">
        <v>814</v>
      </c>
      <c r="B1104" t="s">
        <v>3938</v>
      </c>
      <c r="C1104" t="s">
        <v>272</v>
      </c>
      <c r="D1104" t="s">
        <v>6699</v>
      </c>
      <c r="E1104">
        <v>5144.5</v>
      </c>
      <c r="F1104">
        <v>130.63417053222656</v>
      </c>
      <c r="G1104">
        <v>39.331001281738281</v>
      </c>
    </row>
    <row r="1105" spans="1:7">
      <c r="A1105" t="s">
        <v>815</v>
      </c>
      <c r="B1105" t="s">
        <v>3939</v>
      </c>
      <c r="C1105" t="s">
        <v>272</v>
      </c>
      <c r="D1105" t="s">
        <v>6699</v>
      </c>
      <c r="E1105">
        <v>618.5</v>
      </c>
      <c r="F1105">
        <v>124.38931274414062</v>
      </c>
      <c r="G1105">
        <v>37.269001007080078</v>
      </c>
    </row>
    <row r="1106" spans="1:7">
      <c r="A1106" t="s">
        <v>816</v>
      </c>
      <c r="B1106" t="s">
        <v>3940</v>
      </c>
      <c r="C1106" t="s">
        <v>272</v>
      </c>
      <c r="D1106" t="s">
        <v>6699</v>
      </c>
      <c r="E1106">
        <v>131.19999694824219</v>
      </c>
      <c r="F1106">
        <v>83.147613525390625</v>
      </c>
      <c r="G1106">
        <v>20.222000122070312</v>
      </c>
    </row>
    <row r="1107" spans="1:7">
      <c r="A1107" t="s">
        <v>817</v>
      </c>
      <c r="B1107" t="s">
        <v>3941</v>
      </c>
      <c r="C1107" t="s">
        <v>272</v>
      </c>
      <c r="D1107" t="s">
        <v>6699</v>
      </c>
      <c r="E1107">
        <v>957.54998779296875</v>
      </c>
      <c r="F1107">
        <v>135.50215148925781</v>
      </c>
      <c r="G1107">
        <v>33.300998687744141</v>
      </c>
    </row>
    <row r="1108" spans="1:7">
      <c r="A1108" t="s">
        <v>818</v>
      </c>
      <c r="B1108" t="s">
        <v>3942</v>
      </c>
      <c r="C1108" t="s">
        <v>273</v>
      </c>
      <c r="D1108" t="s">
        <v>6699</v>
      </c>
      <c r="E1108">
        <v>1</v>
      </c>
      <c r="F1108">
        <v>4.0710301399230957</v>
      </c>
      <c r="G1108">
        <v>0.99099999666213989</v>
      </c>
    </row>
    <row r="1109" spans="1:7">
      <c r="A1109" t="s">
        <v>818</v>
      </c>
      <c r="B1109" t="s">
        <v>3942</v>
      </c>
      <c r="C1109" t="s">
        <v>272</v>
      </c>
      <c r="D1109" t="s">
        <v>6699</v>
      </c>
      <c r="E1109">
        <v>321.45498657226562</v>
      </c>
      <c r="F1109">
        <v>222.66755676269531</v>
      </c>
      <c r="G1109">
        <v>54.76300048828125</v>
      </c>
    </row>
    <row r="1110" spans="1:7">
      <c r="A1110" t="s">
        <v>819</v>
      </c>
      <c r="B1110" t="s">
        <v>3943</v>
      </c>
      <c r="C1110" t="s">
        <v>272</v>
      </c>
      <c r="D1110" t="s">
        <v>6699</v>
      </c>
      <c r="E1110">
        <v>15698.775390625</v>
      </c>
      <c r="F1110">
        <v>4299.0068359375</v>
      </c>
      <c r="G1110">
        <v>856.6829833984375</v>
      </c>
    </row>
    <row r="1111" spans="1:7">
      <c r="A1111" t="s">
        <v>820</v>
      </c>
      <c r="B1111" t="s">
        <v>3944</v>
      </c>
      <c r="C1111" t="s">
        <v>272</v>
      </c>
      <c r="D1111" t="s">
        <v>6699</v>
      </c>
      <c r="E1111">
        <v>234.5</v>
      </c>
      <c r="F1111">
        <v>120.023193359375</v>
      </c>
      <c r="G1111">
        <v>23.534999847412109</v>
      </c>
    </row>
    <row r="1112" spans="1:7">
      <c r="A1112" t="s">
        <v>821</v>
      </c>
      <c r="B1112" t="s">
        <v>3945</v>
      </c>
      <c r="C1112" t="s">
        <v>273</v>
      </c>
      <c r="D1112" t="s">
        <v>6699</v>
      </c>
      <c r="E1112">
        <v>100000</v>
      </c>
      <c r="F1112">
        <v>4511.57470703125</v>
      </c>
      <c r="G1112">
        <v>249.23300170898437</v>
      </c>
    </row>
    <row r="1113" spans="1:7">
      <c r="A1113" t="s">
        <v>821</v>
      </c>
      <c r="B1113" t="s">
        <v>3945</v>
      </c>
      <c r="C1113" t="s">
        <v>272</v>
      </c>
      <c r="D1113" t="s">
        <v>6699</v>
      </c>
      <c r="E1113">
        <v>4650</v>
      </c>
      <c r="F1113">
        <v>664.198974609375</v>
      </c>
      <c r="G1113">
        <v>6.7769999504089355</v>
      </c>
    </row>
    <row r="1114" spans="1:7">
      <c r="A1114" t="s">
        <v>822</v>
      </c>
      <c r="B1114" t="s">
        <v>3946</v>
      </c>
      <c r="C1114" t="s">
        <v>272</v>
      </c>
      <c r="D1114" t="s">
        <v>6699</v>
      </c>
      <c r="E1114">
        <v>1006</v>
      </c>
      <c r="F1114">
        <v>134.15744018554688</v>
      </c>
      <c r="G1114">
        <v>32.668998718261719</v>
      </c>
    </row>
    <row r="1115" spans="1:7">
      <c r="A1115" t="s">
        <v>823</v>
      </c>
      <c r="B1115" t="s">
        <v>3947</v>
      </c>
      <c r="C1115" t="s">
        <v>272</v>
      </c>
      <c r="D1115" t="s">
        <v>6699</v>
      </c>
      <c r="E1115">
        <v>49.325000762939453</v>
      </c>
      <c r="F1115">
        <v>24.113370895385742</v>
      </c>
      <c r="G1115">
        <v>7.5079998970031738</v>
      </c>
    </row>
    <row r="1116" spans="1:7">
      <c r="A1116" t="s">
        <v>824</v>
      </c>
      <c r="B1116" t="s">
        <v>3948</v>
      </c>
      <c r="C1116" t="s">
        <v>272</v>
      </c>
      <c r="D1116" t="s">
        <v>6699</v>
      </c>
      <c r="E1116">
        <v>16000</v>
      </c>
      <c r="F1116">
        <v>1789.050048828125</v>
      </c>
      <c r="G1116">
        <v>434.80499267578125</v>
      </c>
    </row>
    <row r="1117" spans="1:7">
      <c r="A1117" t="s">
        <v>825</v>
      </c>
      <c r="B1117" t="s">
        <v>3949</v>
      </c>
      <c r="C1117" t="s">
        <v>272</v>
      </c>
      <c r="D1117" t="s">
        <v>6699</v>
      </c>
      <c r="E1117">
        <v>100</v>
      </c>
      <c r="F1117">
        <v>16.372259140014648</v>
      </c>
      <c r="G1117">
        <v>3.9800000190734863</v>
      </c>
    </row>
    <row r="1118" spans="1:7">
      <c r="A1118" t="s">
        <v>826</v>
      </c>
      <c r="B1118" t="s">
        <v>3950</v>
      </c>
      <c r="C1118" t="s">
        <v>272</v>
      </c>
      <c r="D1118" t="s">
        <v>6699</v>
      </c>
      <c r="E1118">
        <v>1211704</v>
      </c>
      <c r="F1118">
        <v>49110.94140625</v>
      </c>
      <c r="G1118">
        <v>9725.8828125</v>
      </c>
    </row>
    <row r="1119" spans="1:7">
      <c r="A1119" t="s">
        <v>827</v>
      </c>
      <c r="B1119" t="s">
        <v>3951</v>
      </c>
      <c r="C1119" t="s">
        <v>273</v>
      </c>
      <c r="D1119" t="s">
        <v>6699</v>
      </c>
      <c r="E1119">
        <v>135000</v>
      </c>
      <c r="F1119">
        <v>4359.81689453125</v>
      </c>
      <c r="G1119">
        <v>802.33197021484375</v>
      </c>
    </row>
    <row r="1120" spans="1:7">
      <c r="A1120" t="s">
        <v>827</v>
      </c>
      <c r="B1120" t="s">
        <v>3951</v>
      </c>
      <c r="C1120" t="s">
        <v>272</v>
      </c>
      <c r="D1120" t="s">
        <v>6699</v>
      </c>
      <c r="E1120">
        <v>217706.5</v>
      </c>
      <c r="F1120">
        <v>8495.55078125</v>
      </c>
      <c r="G1120">
        <v>1695.343994140625</v>
      </c>
    </row>
    <row r="1121" spans="1:7">
      <c r="A1121" t="s">
        <v>828</v>
      </c>
      <c r="B1121" t="s">
        <v>3952</v>
      </c>
      <c r="C1121" t="s">
        <v>272</v>
      </c>
      <c r="D1121" t="s">
        <v>6699</v>
      </c>
      <c r="E1121">
        <v>3.5</v>
      </c>
      <c r="F1121">
        <v>1.8794900178909302</v>
      </c>
      <c r="G1121">
        <v>0.45699998736381531</v>
      </c>
    </row>
    <row r="1122" spans="1:7">
      <c r="A1122" t="s">
        <v>829</v>
      </c>
      <c r="B1122" t="s">
        <v>3953</v>
      </c>
      <c r="C1122" t="s">
        <v>272</v>
      </c>
      <c r="D1122" t="s">
        <v>6699</v>
      </c>
      <c r="E1122">
        <v>598208.875</v>
      </c>
      <c r="F1122">
        <v>15241.34765625</v>
      </c>
      <c r="G1122">
        <v>3385.635009765625</v>
      </c>
    </row>
    <row r="1123" spans="1:7">
      <c r="A1123" t="s">
        <v>829</v>
      </c>
      <c r="B1123" t="s">
        <v>3953</v>
      </c>
      <c r="C1123" t="s">
        <v>279</v>
      </c>
      <c r="D1123" t="s">
        <v>6699</v>
      </c>
      <c r="E1123">
        <v>152000</v>
      </c>
      <c r="F1123">
        <v>3137.531005859375</v>
      </c>
      <c r="G1123">
        <v>762.552001953125</v>
      </c>
    </row>
    <row r="1124" spans="1:7">
      <c r="A1124" t="s">
        <v>829</v>
      </c>
      <c r="B1124" t="s">
        <v>3953</v>
      </c>
      <c r="C1124" t="s">
        <v>6673</v>
      </c>
      <c r="D1124" t="s">
        <v>6699</v>
      </c>
      <c r="E1124">
        <v>415000</v>
      </c>
      <c r="F1124">
        <v>6352.4814453125</v>
      </c>
      <c r="G1124">
        <v>1544.0479736328125</v>
      </c>
    </row>
    <row r="1125" spans="1:7">
      <c r="A1125" t="s">
        <v>6918</v>
      </c>
      <c r="B1125" t="s">
        <v>6919</v>
      </c>
      <c r="C1125" t="s">
        <v>272</v>
      </c>
      <c r="D1125" t="s">
        <v>6699</v>
      </c>
      <c r="E1125">
        <v>14</v>
      </c>
      <c r="F1125">
        <v>10.51515007019043</v>
      </c>
      <c r="G1125">
        <v>2.559999942779541</v>
      </c>
    </row>
    <row r="1126" spans="1:7">
      <c r="A1126" t="s">
        <v>830</v>
      </c>
      <c r="B1126" t="s">
        <v>3954</v>
      </c>
      <c r="C1126" t="s">
        <v>272</v>
      </c>
      <c r="D1126" t="s">
        <v>6699</v>
      </c>
      <c r="E1126">
        <v>1</v>
      </c>
      <c r="F1126">
        <v>4.8289704322814941</v>
      </c>
      <c r="G1126">
        <v>1.1740000247955322</v>
      </c>
    </row>
    <row r="1127" spans="1:7">
      <c r="A1127" t="s">
        <v>831</v>
      </c>
      <c r="B1127" t="s">
        <v>3955</v>
      </c>
      <c r="C1127" t="s">
        <v>272</v>
      </c>
      <c r="D1127" t="s">
        <v>6699</v>
      </c>
      <c r="E1127">
        <v>42772.7109375</v>
      </c>
      <c r="F1127">
        <v>3293.4931640625</v>
      </c>
      <c r="G1127">
        <v>800.551025390625</v>
      </c>
    </row>
    <row r="1128" spans="1:7">
      <c r="A1128" t="s">
        <v>832</v>
      </c>
      <c r="B1128" t="s">
        <v>3956</v>
      </c>
      <c r="C1128" t="s">
        <v>272</v>
      </c>
      <c r="D1128" t="s">
        <v>6699</v>
      </c>
      <c r="E1128">
        <v>106.66999816894531</v>
      </c>
      <c r="F1128">
        <v>154.29859924316406</v>
      </c>
      <c r="G1128">
        <v>38.187000274658203</v>
      </c>
    </row>
    <row r="1129" spans="1:7">
      <c r="A1129" t="s">
        <v>7784</v>
      </c>
      <c r="B1129" t="s">
        <v>7785</v>
      </c>
      <c r="C1129" t="s">
        <v>272</v>
      </c>
      <c r="D1129" t="s">
        <v>6699</v>
      </c>
      <c r="E1129">
        <v>0.5</v>
      </c>
      <c r="F1129">
        <v>0.25130000710487366</v>
      </c>
      <c r="G1129">
        <v>7.5999997556209564E-2</v>
      </c>
    </row>
    <row r="1130" spans="1:7">
      <c r="A1130" t="s">
        <v>833</v>
      </c>
      <c r="B1130" t="s">
        <v>3957</v>
      </c>
      <c r="C1130" t="s">
        <v>273</v>
      </c>
      <c r="D1130" t="s">
        <v>6699</v>
      </c>
      <c r="E1130">
        <v>500</v>
      </c>
      <c r="F1130">
        <v>140.60743713378906</v>
      </c>
      <c r="G1130">
        <v>42.112998962402344</v>
      </c>
    </row>
    <row r="1131" spans="1:7">
      <c r="A1131" t="s">
        <v>833</v>
      </c>
      <c r="B1131" t="s">
        <v>3957</v>
      </c>
      <c r="C1131" t="s">
        <v>272</v>
      </c>
      <c r="D1131" t="s">
        <v>6699</v>
      </c>
      <c r="E1131">
        <v>321540</v>
      </c>
      <c r="F1131">
        <v>11165.236328125</v>
      </c>
      <c r="G1131">
        <v>2378.35888671875</v>
      </c>
    </row>
    <row r="1132" spans="1:7">
      <c r="A1132" t="s">
        <v>834</v>
      </c>
      <c r="B1132" t="s">
        <v>3958</v>
      </c>
      <c r="C1132" t="s">
        <v>272</v>
      </c>
      <c r="D1132" t="s">
        <v>6699</v>
      </c>
      <c r="E1132">
        <v>1285.199951171875</v>
      </c>
      <c r="F1132">
        <v>66.119560241699219</v>
      </c>
      <c r="G1132">
        <v>19.871999740600586</v>
      </c>
    </row>
    <row r="1133" spans="1:7">
      <c r="A1133" t="s">
        <v>7786</v>
      </c>
      <c r="B1133" t="s">
        <v>7787</v>
      </c>
      <c r="C1133" t="s">
        <v>272</v>
      </c>
      <c r="D1133" t="s">
        <v>6699</v>
      </c>
      <c r="E1133">
        <v>1.8200000524520874</v>
      </c>
      <c r="F1133">
        <v>0.87746995687484741</v>
      </c>
      <c r="G1133">
        <v>0.36700001358985901</v>
      </c>
    </row>
    <row r="1134" spans="1:7">
      <c r="A1134" t="s">
        <v>835</v>
      </c>
      <c r="B1134" t="s">
        <v>3959</v>
      </c>
      <c r="C1134" t="s">
        <v>278</v>
      </c>
      <c r="D1134" t="s">
        <v>6699</v>
      </c>
      <c r="E1134">
        <v>48000</v>
      </c>
      <c r="F1134">
        <v>2672.3984375</v>
      </c>
      <c r="G1134">
        <v>649.458984375</v>
      </c>
    </row>
    <row r="1135" spans="1:7">
      <c r="A1135" t="s">
        <v>835</v>
      </c>
      <c r="B1135" t="s">
        <v>3959</v>
      </c>
      <c r="C1135" t="s">
        <v>272</v>
      </c>
      <c r="D1135" t="s">
        <v>6699</v>
      </c>
      <c r="E1135">
        <v>179.5</v>
      </c>
      <c r="F1135">
        <v>25.178009033203125</v>
      </c>
      <c r="G1135">
        <v>6.1269998550415039</v>
      </c>
    </row>
    <row r="1136" spans="1:7">
      <c r="A1136" t="s">
        <v>6920</v>
      </c>
      <c r="B1136" t="s">
        <v>6921</v>
      </c>
      <c r="C1136" t="s">
        <v>272</v>
      </c>
      <c r="D1136" t="s">
        <v>6699</v>
      </c>
      <c r="E1136">
        <v>22010</v>
      </c>
      <c r="F1136">
        <v>1333.7279052734375</v>
      </c>
      <c r="G1136">
        <v>316.63101196289062</v>
      </c>
    </row>
    <row r="1137" spans="1:7">
      <c r="A1137" t="s">
        <v>6922</v>
      </c>
      <c r="B1137" t="s">
        <v>6923</v>
      </c>
      <c r="C1137" t="s">
        <v>272</v>
      </c>
      <c r="D1137" t="s">
        <v>6699</v>
      </c>
      <c r="E1137">
        <v>50</v>
      </c>
      <c r="F1137">
        <v>3.7147700786590576</v>
      </c>
      <c r="G1137">
        <v>0.90399998426437378</v>
      </c>
    </row>
    <row r="1138" spans="1:7">
      <c r="A1138" t="s">
        <v>836</v>
      </c>
      <c r="B1138" t="s">
        <v>3960</v>
      </c>
      <c r="C1138" t="s">
        <v>272</v>
      </c>
      <c r="D1138" t="s">
        <v>6699</v>
      </c>
      <c r="E1138">
        <v>2001.5</v>
      </c>
      <c r="F1138">
        <v>742.67120361328125</v>
      </c>
      <c r="G1138">
        <v>147.03599548339844</v>
      </c>
    </row>
    <row r="1139" spans="1:7">
      <c r="A1139" t="s">
        <v>837</v>
      </c>
      <c r="B1139" t="s">
        <v>3961</v>
      </c>
      <c r="C1139" t="s">
        <v>272</v>
      </c>
      <c r="D1139" t="s">
        <v>6699</v>
      </c>
      <c r="E1139">
        <v>6655.72998046875</v>
      </c>
      <c r="F1139">
        <v>1029.4359130859375</v>
      </c>
      <c r="G1139">
        <v>247.6510009765625</v>
      </c>
    </row>
    <row r="1140" spans="1:7">
      <c r="A1140" t="s">
        <v>838</v>
      </c>
      <c r="B1140" t="s">
        <v>3962</v>
      </c>
      <c r="C1140" t="s">
        <v>272</v>
      </c>
      <c r="D1140" t="s">
        <v>6699</v>
      </c>
      <c r="E1140">
        <v>21.819999694824219</v>
      </c>
      <c r="F1140">
        <v>12.679880142211914</v>
      </c>
      <c r="G1140">
        <v>3.4319999217987061</v>
      </c>
    </row>
    <row r="1141" spans="1:7">
      <c r="A1141" t="s">
        <v>839</v>
      </c>
      <c r="B1141" t="s">
        <v>3963</v>
      </c>
      <c r="C1141" t="s">
        <v>272</v>
      </c>
      <c r="D1141" t="s">
        <v>6699</v>
      </c>
      <c r="E1141">
        <v>35.200000762939453</v>
      </c>
      <c r="F1141">
        <v>75.744880676269531</v>
      </c>
      <c r="G1141">
        <v>18.413000106811523</v>
      </c>
    </row>
    <row r="1142" spans="1:7">
      <c r="A1142" t="s">
        <v>7788</v>
      </c>
      <c r="B1142" t="s">
        <v>7789</v>
      </c>
      <c r="C1142" t="s">
        <v>272</v>
      </c>
      <c r="D1142" t="s">
        <v>6699</v>
      </c>
      <c r="E1142">
        <v>0.10000000149011612</v>
      </c>
      <c r="F1142">
        <v>0.56797999143600464</v>
      </c>
      <c r="G1142">
        <v>0.13899999856948853</v>
      </c>
    </row>
    <row r="1143" spans="1:7">
      <c r="A1143" t="s">
        <v>840</v>
      </c>
      <c r="B1143" t="s">
        <v>3964</v>
      </c>
      <c r="C1143" t="s">
        <v>272</v>
      </c>
      <c r="D1143" t="s">
        <v>6699</v>
      </c>
      <c r="E1143">
        <v>18</v>
      </c>
      <c r="F1143">
        <v>13.922530174255371</v>
      </c>
      <c r="G1143">
        <v>3.3849999904632568</v>
      </c>
    </row>
    <row r="1144" spans="1:7">
      <c r="A1144" t="s">
        <v>841</v>
      </c>
      <c r="B1144" t="s">
        <v>3965</v>
      </c>
      <c r="C1144" t="s">
        <v>287</v>
      </c>
      <c r="D1144" t="s">
        <v>6699</v>
      </c>
      <c r="E1144">
        <v>1</v>
      </c>
      <c r="F1144">
        <v>9.3862895965576172</v>
      </c>
      <c r="G1144">
        <v>2.2820000648498535</v>
      </c>
    </row>
    <row r="1145" spans="1:7">
      <c r="A1145" t="s">
        <v>841</v>
      </c>
      <c r="B1145" t="s">
        <v>3965</v>
      </c>
      <c r="C1145" t="s">
        <v>272</v>
      </c>
      <c r="D1145" t="s">
        <v>6699</v>
      </c>
      <c r="E1145">
        <v>53.604999542236328</v>
      </c>
      <c r="F1145">
        <v>70.295989990234375</v>
      </c>
      <c r="G1145">
        <v>17.455999374389648</v>
      </c>
    </row>
    <row r="1146" spans="1:7">
      <c r="A1146" t="s">
        <v>842</v>
      </c>
      <c r="B1146" t="s">
        <v>3966</v>
      </c>
      <c r="C1146" t="s">
        <v>272</v>
      </c>
      <c r="D1146" t="s">
        <v>6699</v>
      </c>
      <c r="E1146">
        <v>322</v>
      </c>
      <c r="F1146">
        <v>43.13494873046875</v>
      </c>
      <c r="G1146">
        <v>10.482999801635742</v>
      </c>
    </row>
    <row r="1147" spans="1:7">
      <c r="A1147" t="s">
        <v>843</v>
      </c>
      <c r="B1147" t="s">
        <v>3967</v>
      </c>
      <c r="C1147" t="s">
        <v>272</v>
      </c>
      <c r="D1147" t="s">
        <v>6699</v>
      </c>
      <c r="E1147">
        <v>34.811500549316406</v>
      </c>
      <c r="F1147">
        <v>91.196754455566406</v>
      </c>
      <c r="G1147">
        <v>24.51099967956543</v>
      </c>
    </row>
    <row r="1148" spans="1:7">
      <c r="A1148" t="s">
        <v>6924</v>
      </c>
      <c r="B1148" t="s">
        <v>6925</v>
      </c>
      <c r="C1148" t="s">
        <v>272</v>
      </c>
      <c r="D1148" t="s">
        <v>6699</v>
      </c>
      <c r="E1148">
        <v>2000.175048828125</v>
      </c>
      <c r="F1148">
        <v>530.32598876953125</v>
      </c>
      <c r="G1148">
        <v>128.93800354003906</v>
      </c>
    </row>
    <row r="1149" spans="1:7">
      <c r="A1149" t="s">
        <v>6926</v>
      </c>
      <c r="B1149" t="s">
        <v>6927</v>
      </c>
      <c r="C1149" t="s">
        <v>272</v>
      </c>
      <c r="D1149" t="s">
        <v>6699</v>
      </c>
      <c r="E1149">
        <v>20.010000228881836</v>
      </c>
      <c r="F1149">
        <v>16.928770065307617</v>
      </c>
      <c r="G1149">
        <v>4.1160001754760742</v>
      </c>
    </row>
    <row r="1150" spans="1:7">
      <c r="A1150" t="s">
        <v>844</v>
      </c>
      <c r="B1150" t="s">
        <v>3968</v>
      </c>
      <c r="C1150" t="s">
        <v>272</v>
      </c>
      <c r="D1150" t="s">
        <v>6699</v>
      </c>
      <c r="E1150">
        <v>9.6000000834465027E-2</v>
      </c>
      <c r="F1150">
        <v>448.999755859375</v>
      </c>
      <c r="G1150">
        <v>109.30599975585937</v>
      </c>
    </row>
    <row r="1151" spans="1:7">
      <c r="A1151" t="s">
        <v>844</v>
      </c>
      <c r="B1151" t="s">
        <v>3968</v>
      </c>
      <c r="C1151" t="s">
        <v>282</v>
      </c>
      <c r="D1151" t="s">
        <v>6699</v>
      </c>
      <c r="E1151">
        <v>82</v>
      </c>
      <c r="F1151">
        <v>958.76531982421875</v>
      </c>
      <c r="G1151">
        <v>233.19000244140625</v>
      </c>
    </row>
    <row r="1152" spans="1:7">
      <c r="A1152" t="s">
        <v>845</v>
      </c>
      <c r="B1152" t="s">
        <v>3969</v>
      </c>
      <c r="C1152" t="s">
        <v>272</v>
      </c>
      <c r="D1152" t="s">
        <v>6699</v>
      </c>
      <c r="E1152">
        <v>13750</v>
      </c>
      <c r="F1152">
        <v>218.07711791992187</v>
      </c>
      <c r="G1152">
        <v>53.061000823974609</v>
      </c>
    </row>
    <row r="1153" spans="1:7">
      <c r="A1153" t="s">
        <v>846</v>
      </c>
      <c r="B1153" t="s">
        <v>3970</v>
      </c>
      <c r="C1153" t="s">
        <v>272</v>
      </c>
      <c r="D1153" t="s">
        <v>6699</v>
      </c>
      <c r="E1153">
        <v>970.82000732421875</v>
      </c>
      <c r="F1153">
        <v>437.97027587890625</v>
      </c>
      <c r="G1153">
        <v>110.23600006103516</v>
      </c>
    </row>
    <row r="1154" spans="1:7">
      <c r="A1154" t="s">
        <v>6928</v>
      </c>
      <c r="B1154" t="s">
        <v>6929</v>
      </c>
      <c r="C1154" t="s">
        <v>272</v>
      </c>
      <c r="D1154" t="s">
        <v>6699</v>
      </c>
      <c r="E1154">
        <v>11.479999542236328</v>
      </c>
      <c r="F1154">
        <v>16.327909469604492</v>
      </c>
      <c r="G1154">
        <v>4.504000186920166</v>
      </c>
    </row>
    <row r="1155" spans="1:7">
      <c r="A1155" t="s">
        <v>847</v>
      </c>
      <c r="B1155" t="s">
        <v>3971</v>
      </c>
      <c r="C1155" t="s">
        <v>289</v>
      </c>
      <c r="D1155" t="s">
        <v>6699</v>
      </c>
      <c r="E1155">
        <v>15000</v>
      </c>
      <c r="F1155">
        <v>548.25054931640625</v>
      </c>
      <c r="G1155">
        <v>108.51100158691406</v>
      </c>
    </row>
    <row r="1156" spans="1:7">
      <c r="A1156" t="s">
        <v>847</v>
      </c>
      <c r="B1156" t="s">
        <v>3971</v>
      </c>
      <c r="C1156" t="s">
        <v>272</v>
      </c>
      <c r="D1156" t="s">
        <v>6699</v>
      </c>
      <c r="E1156">
        <v>15465</v>
      </c>
      <c r="F1156">
        <v>1170.510009765625</v>
      </c>
      <c r="G1156">
        <v>284.70901489257812</v>
      </c>
    </row>
    <row r="1157" spans="1:7">
      <c r="A1157" t="s">
        <v>848</v>
      </c>
      <c r="B1157" t="s">
        <v>3972</v>
      </c>
      <c r="C1157" t="s">
        <v>273</v>
      </c>
      <c r="D1157" t="s">
        <v>6699</v>
      </c>
      <c r="E1157">
        <v>22500</v>
      </c>
      <c r="F1157">
        <v>1957.8812255859375</v>
      </c>
      <c r="G1157">
        <v>475.83200073242187</v>
      </c>
    </row>
    <row r="1158" spans="1:7">
      <c r="A1158" t="s">
        <v>849</v>
      </c>
      <c r="B1158" t="s">
        <v>3973</v>
      </c>
      <c r="C1158" t="s">
        <v>272</v>
      </c>
      <c r="D1158" t="s">
        <v>6699</v>
      </c>
      <c r="E1158">
        <v>228</v>
      </c>
      <c r="F1158">
        <v>86.752090454101563</v>
      </c>
      <c r="G1158">
        <v>21.083000183105469</v>
      </c>
    </row>
    <row r="1159" spans="1:7">
      <c r="A1159" t="s">
        <v>6930</v>
      </c>
      <c r="B1159" t="s">
        <v>6931</v>
      </c>
      <c r="C1159" t="s">
        <v>272</v>
      </c>
      <c r="D1159" t="s">
        <v>6699</v>
      </c>
      <c r="E1159">
        <v>1.8999999761581421</v>
      </c>
      <c r="F1159">
        <v>17.373308181762695</v>
      </c>
      <c r="G1159">
        <v>4.2249999046325684</v>
      </c>
    </row>
    <row r="1160" spans="1:7">
      <c r="A1160" t="s">
        <v>850</v>
      </c>
      <c r="B1160" t="s">
        <v>3974</v>
      </c>
      <c r="C1160" t="s">
        <v>272</v>
      </c>
      <c r="D1160" t="s">
        <v>6699</v>
      </c>
      <c r="E1160">
        <v>4.7569999694824219</v>
      </c>
      <c r="F1160">
        <v>37.289039611816406</v>
      </c>
      <c r="G1160">
        <v>10.762999534606934</v>
      </c>
    </row>
    <row r="1161" spans="1:7">
      <c r="A1161" t="s">
        <v>851</v>
      </c>
      <c r="B1161" t="s">
        <v>3975</v>
      </c>
      <c r="C1161" t="s">
        <v>272</v>
      </c>
      <c r="D1161" t="s">
        <v>6699</v>
      </c>
      <c r="E1161">
        <v>5.5999999046325684</v>
      </c>
      <c r="F1161">
        <v>54.670280456542969</v>
      </c>
      <c r="G1161">
        <v>15.276000022888184</v>
      </c>
    </row>
    <row r="1162" spans="1:7">
      <c r="A1162" t="s">
        <v>852</v>
      </c>
      <c r="B1162" t="s">
        <v>3976</v>
      </c>
      <c r="C1162" t="s">
        <v>272</v>
      </c>
      <c r="D1162" t="s">
        <v>6699</v>
      </c>
      <c r="E1162">
        <v>141.72799682617187</v>
      </c>
      <c r="F1162">
        <v>177.47467041015625</v>
      </c>
      <c r="G1162">
        <v>60.637001037597656</v>
      </c>
    </row>
    <row r="1163" spans="1:7">
      <c r="A1163" t="s">
        <v>853</v>
      </c>
      <c r="B1163" t="s">
        <v>3977</v>
      </c>
      <c r="C1163" t="s">
        <v>272</v>
      </c>
      <c r="D1163" t="s">
        <v>6699</v>
      </c>
      <c r="E1163">
        <v>80</v>
      </c>
      <c r="F1163">
        <v>7.2673001289367676</v>
      </c>
      <c r="G1163">
        <v>3.4119999408721924</v>
      </c>
    </row>
    <row r="1164" spans="1:7">
      <c r="A1164" t="s">
        <v>6932</v>
      </c>
      <c r="B1164" t="s">
        <v>3766</v>
      </c>
      <c r="C1164" t="s">
        <v>272</v>
      </c>
      <c r="D1164" t="s">
        <v>6699</v>
      </c>
      <c r="E1164">
        <v>241</v>
      </c>
      <c r="F1164">
        <v>10.505350112915039</v>
      </c>
      <c r="G1164">
        <v>4.7940001487731934</v>
      </c>
    </row>
    <row r="1165" spans="1:7">
      <c r="A1165" t="s">
        <v>854</v>
      </c>
      <c r="B1165" t="s">
        <v>3978</v>
      </c>
      <c r="C1165" t="s">
        <v>273</v>
      </c>
      <c r="D1165" t="s">
        <v>6699</v>
      </c>
      <c r="E1165">
        <v>4</v>
      </c>
      <c r="F1165">
        <v>1.474329948425293</v>
      </c>
      <c r="G1165">
        <v>0.35899999737739563</v>
      </c>
    </row>
    <row r="1166" spans="1:7">
      <c r="A1166" t="s">
        <v>854</v>
      </c>
      <c r="B1166" t="s">
        <v>3978</v>
      </c>
      <c r="C1166" t="s">
        <v>272</v>
      </c>
      <c r="D1166" t="s">
        <v>6699</v>
      </c>
      <c r="E1166">
        <v>61924.18359375</v>
      </c>
      <c r="F1166">
        <v>6923.02197265625</v>
      </c>
      <c r="G1166">
        <v>1485.113037109375</v>
      </c>
    </row>
    <row r="1167" spans="1:7">
      <c r="A1167" t="s">
        <v>855</v>
      </c>
      <c r="B1167" t="s">
        <v>3979</v>
      </c>
      <c r="C1167" t="s">
        <v>272</v>
      </c>
      <c r="D1167" t="s">
        <v>6699</v>
      </c>
      <c r="E1167">
        <v>286.27999877929687</v>
      </c>
      <c r="F1167">
        <v>174.49050903320312</v>
      </c>
      <c r="G1167">
        <v>44.132999420166016</v>
      </c>
    </row>
    <row r="1168" spans="1:7">
      <c r="A1168" t="s">
        <v>7790</v>
      </c>
      <c r="B1168" t="s">
        <v>7791</v>
      </c>
      <c r="C1168" t="s">
        <v>272</v>
      </c>
      <c r="D1168" t="s">
        <v>6699</v>
      </c>
      <c r="E1168">
        <v>0.45500001311302185</v>
      </c>
      <c r="F1168">
        <v>0.66475999355316162</v>
      </c>
      <c r="G1168">
        <v>0.27799999713897705</v>
      </c>
    </row>
    <row r="1169" spans="1:7">
      <c r="A1169" t="s">
        <v>856</v>
      </c>
      <c r="B1169" t="s">
        <v>3980</v>
      </c>
      <c r="C1169" t="s">
        <v>272</v>
      </c>
      <c r="D1169" t="s">
        <v>6699</v>
      </c>
      <c r="E1169">
        <v>860</v>
      </c>
      <c r="F1169">
        <v>221.84501647949219</v>
      </c>
      <c r="G1169">
        <v>53.909999847412109</v>
      </c>
    </row>
    <row r="1170" spans="1:7">
      <c r="A1170" t="s">
        <v>857</v>
      </c>
      <c r="B1170" t="s">
        <v>3981</v>
      </c>
      <c r="C1170" t="s">
        <v>272</v>
      </c>
      <c r="D1170" t="s">
        <v>6699</v>
      </c>
      <c r="E1170">
        <v>54.799999237060547</v>
      </c>
      <c r="F1170">
        <v>18.498689651489258</v>
      </c>
      <c r="G1170">
        <v>5.5590000152587891</v>
      </c>
    </row>
    <row r="1171" spans="1:7">
      <c r="A1171" t="s">
        <v>858</v>
      </c>
      <c r="B1171" t="s">
        <v>3982</v>
      </c>
      <c r="C1171" t="s">
        <v>272</v>
      </c>
      <c r="D1171" t="s">
        <v>6699</v>
      </c>
      <c r="E1171">
        <v>49377.7734375</v>
      </c>
      <c r="F1171">
        <v>5335.30029296875</v>
      </c>
      <c r="G1171">
        <v>1091.2359619140625</v>
      </c>
    </row>
    <row r="1172" spans="1:7">
      <c r="A1172" t="s">
        <v>858</v>
      </c>
      <c r="B1172" t="s">
        <v>3982</v>
      </c>
      <c r="C1172" t="s">
        <v>291</v>
      </c>
      <c r="D1172" t="s">
        <v>6699</v>
      </c>
      <c r="E1172">
        <v>7160</v>
      </c>
      <c r="F1172">
        <v>803.0372314453125</v>
      </c>
      <c r="G1172">
        <v>195.20399475097656</v>
      </c>
    </row>
    <row r="1173" spans="1:7">
      <c r="A1173" t="s">
        <v>858</v>
      </c>
      <c r="B1173" t="s">
        <v>3982</v>
      </c>
      <c r="C1173" t="s">
        <v>277</v>
      </c>
      <c r="D1173" t="s">
        <v>6699</v>
      </c>
      <c r="E1173">
        <v>35800</v>
      </c>
      <c r="F1173">
        <v>4032.962158203125</v>
      </c>
      <c r="G1173">
        <v>752.2139892578125</v>
      </c>
    </row>
    <row r="1174" spans="1:7">
      <c r="A1174" t="s">
        <v>6933</v>
      </c>
      <c r="B1174" t="s">
        <v>6934</v>
      </c>
      <c r="C1174" t="s">
        <v>272</v>
      </c>
      <c r="D1174" t="s">
        <v>6699</v>
      </c>
      <c r="E1174">
        <v>1000</v>
      </c>
      <c r="F1174">
        <v>301.33843994140625</v>
      </c>
      <c r="G1174">
        <v>73.225997924804687</v>
      </c>
    </row>
    <row r="1175" spans="1:7">
      <c r="A1175" t="s">
        <v>859</v>
      </c>
      <c r="B1175" t="s">
        <v>3983</v>
      </c>
      <c r="C1175" t="s">
        <v>272</v>
      </c>
      <c r="D1175" t="s">
        <v>6699</v>
      </c>
      <c r="E1175">
        <v>1426.25</v>
      </c>
      <c r="F1175">
        <v>324.8753662109375</v>
      </c>
      <c r="G1175">
        <v>79.732002258300781</v>
      </c>
    </row>
    <row r="1176" spans="1:7">
      <c r="A1176" t="s">
        <v>860</v>
      </c>
      <c r="B1176" t="s">
        <v>3984</v>
      </c>
      <c r="C1176" t="s">
        <v>272</v>
      </c>
      <c r="D1176" t="s">
        <v>6699</v>
      </c>
      <c r="E1176">
        <v>20710</v>
      </c>
      <c r="F1176">
        <v>3155.793701171875</v>
      </c>
      <c r="G1176">
        <v>763.3499755859375</v>
      </c>
    </row>
    <row r="1177" spans="1:7">
      <c r="A1177" t="s">
        <v>861</v>
      </c>
      <c r="B1177" t="s">
        <v>3985</v>
      </c>
      <c r="C1177" t="s">
        <v>272</v>
      </c>
      <c r="D1177" t="s">
        <v>6699</v>
      </c>
      <c r="E1177">
        <v>2134</v>
      </c>
      <c r="F1177">
        <v>417.2630615234375</v>
      </c>
      <c r="G1177">
        <v>100.43699645996094</v>
      </c>
    </row>
    <row r="1178" spans="1:7">
      <c r="A1178" t="s">
        <v>862</v>
      </c>
      <c r="B1178" t="s">
        <v>3986</v>
      </c>
      <c r="C1178" t="s">
        <v>272</v>
      </c>
      <c r="D1178" t="s">
        <v>6699</v>
      </c>
      <c r="E1178">
        <v>14007.73046875</v>
      </c>
      <c r="F1178">
        <v>1623.6898193359375</v>
      </c>
      <c r="G1178">
        <v>120.75499725341797</v>
      </c>
    </row>
    <row r="1179" spans="1:7">
      <c r="A1179" t="s">
        <v>863</v>
      </c>
      <c r="B1179" t="s">
        <v>3987</v>
      </c>
      <c r="C1179" t="s">
        <v>272</v>
      </c>
      <c r="D1179" t="s">
        <v>6699</v>
      </c>
      <c r="E1179">
        <v>315.70001220703125</v>
      </c>
      <c r="F1179">
        <v>88.309196472167969</v>
      </c>
      <c r="G1179">
        <v>23.919000625610352</v>
      </c>
    </row>
    <row r="1180" spans="1:7">
      <c r="A1180" t="s">
        <v>864</v>
      </c>
      <c r="B1180" t="s">
        <v>3988</v>
      </c>
      <c r="C1180" t="s">
        <v>272</v>
      </c>
      <c r="D1180" t="s">
        <v>6699</v>
      </c>
      <c r="E1180">
        <v>2</v>
      </c>
      <c r="F1180">
        <v>7.7899703979492187</v>
      </c>
      <c r="G1180">
        <v>1.8930000066757202</v>
      </c>
    </row>
    <row r="1181" spans="1:7">
      <c r="A1181" t="s">
        <v>6935</v>
      </c>
      <c r="B1181" t="s">
        <v>6936</v>
      </c>
      <c r="C1181" t="s">
        <v>272</v>
      </c>
      <c r="D1181" t="s">
        <v>6699</v>
      </c>
      <c r="E1181">
        <v>20</v>
      </c>
      <c r="F1181">
        <v>8.1361398696899414</v>
      </c>
      <c r="G1181">
        <v>1.9780000448226929</v>
      </c>
    </row>
    <row r="1182" spans="1:7">
      <c r="A1182" t="s">
        <v>865</v>
      </c>
      <c r="B1182" t="s">
        <v>3989</v>
      </c>
      <c r="C1182" t="s">
        <v>272</v>
      </c>
      <c r="D1182" t="s">
        <v>6699</v>
      </c>
      <c r="E1182">
        <v>3.6400001049041748</v>
      </c>
      <c r="F1182">
        <v>13.541060447692871</v>
      </c>
      <c r="G1182">
        <v>5.2360000610351562</v>
      </c>
    </row>
    <row r="1183" spans="1:7">
      <c r="A1183" t="s">
        <v>866</v>
      </c>
      <c r="B1183" t="s">
        <v>3990</v>
      </c>
      <c r="C1183" t="s">
        <v>272</v>
      </c>
      <c r="D1183" t="s">
        <v>6699</v>
      </c>
      <c r="E1183">
        <v>282</v>
      </c>
      <c r="F1183">
        <v>53.175827026367188</v>
      </c>
      <c r="G1183">
        <v>12.923000335693359</v>
      </c>
    </row>
    <row r="1184" spans="1:7">
      <c r="A1184" t="s">
        <v>867</v>
      </c>
      <c r="B1184" t="s">
        <v>3991</v>
      </c>
      <c r="C1184" t="s">
        <v>272</v>
      </c>
      <c r="D1184" t="s">
        <v>6699</v>
      </c>
      <c r="E1184">
        <v>3</v>
      </c>
      <c r="F1184">
        <v>24.006669998168945</v>
      </c>
      <c r="G1184">
        <v>5.8350000381469727</v>
      </c>
    </row>
    <row r="1185" spans="1:7">
      <c r="A1185" t="s">
        <v>868</v>
      </c>
      <c r="B1185" t="s">
        <v>3992</v>
      </c>
      <c r="C1185" t="s">
        <v>272</v>
      </c>
      <c r="D1185" t="s">
        <v>6699</v>
      </c>
      <c r="E1185">
        <v>21</v>
      </c>
      <c r="F1185">
        <v>114.9654541015625</v>
      </c>
      <c r="G1185">
        <v>18.320999145507813</v>
      </c>
    </row>
    <row r="1186" spans="1:7">
      <c r="A1186" t="s">
        <v>6937</v>
      </c>
      <c r="B1186" t="s">
        <v>6938</v>
      </c>
      <c r="C1186" t="s">
        <v>273</v>
      </c>
      <c r="D1186" t="s">
        <v>6699</v>
      </c>
      <c r="E1186">
        <v>5660.7998046875</v>
      </c>
      <c r="F1186">
        <v>1267.3372802734375</v>
      </c>
      <c r="G1186">
        <v>308.22601318359375</v>
      </c>
    </row>
    <row r="1187" spans="1:7">
      <c r="A1187" t="s">
        <v>7792</v>
      </c>
      <c r="B1187" t="s">
        <v>7793</v>
      </c>
      <c r="C1187" t="s">
        <v>272</v>
      </c>
      <c r="D1187" t="s">
        <v>6699</v>
      </c>
      <c r="E1187">
        <v>1</v>
      </c>
      <c r="F1187">
        <v>0.73181998729705811</v>
      </c>
      <c r="G1187">
        <v>0.17900000512599945</v>
      </c>
    </row>
    <row r="1188" spans="1:7">
      <c r="A1188" t="s">
        <v>869</v>
      </c>
      <c r="B1188" t="s">
        <v>3993</v>
      </c>
      <c r="C1188" t="s">
        <v>272</v>
      </c>
      <c r="D1188" t="s">
        <v>6699</v>
      </c>
      <c r="E1188">
        <v>20</v>
      </c>
      <c r="F1188">
        <v>7.7480602264404297</v>
      </c>
      <c r="G1188">
        <v>1.9490000009536743</v>
      </c>
    </row>
    <row r="1189" spans="1:7">
      <c r="A1189" t="s">
        <v>870</v>
      </c>
      <c r="B1189" t="s">
        <v>3994</v>
      </c>
      <c r="C1189" t="s">
        <v>272</v>
      </c>
      <c r="D1189" t="s">
        <v>6699</v>
      </c>
      <c r="E1189">
        <v>0.50900000333786011</v>
      </c>
      <c r="F1189">
        <v>16.818538665771484</v>
      </c>
      <c r="G1189">
        <v>7.0209999084472656</v>
      </c>
    </row>
    <row r="1190" spans="1:7">
      <c r="A1190" t="s">
        <v>870</v>
      </c>
      <c r="B1190" t="s">
        <v>3994</v>
      </c>
      <c r="C1190" t="s">
        <v>6671</v>
      </c>
      <c r="D1190" t="s">
        <v>6699</v>
      </c>
      <c r="E1190">
        <v>33600</v>
      </c>
      <c r="F1190">
        <v>5830.9921875</v>
      </c>
      <c r="G1190">
        <v>1416.998046875</v>
      </c>
    </row>
    <row r="1191" spans="1:7">
      <c r="A1191" t="s">
        <v>871</v>
      </c>
      <c r="B1191" t="s">
        <v>3995</v>
      </c>
      <c r="C1191" t="s">
        <v>272</v>
      </c>
      <c r="D1191" t="s">
        <v>6699</v>
      </c>
      <c r="E1191">
        <v>4</v>
      </c>
      <c r="F1191">
        <v>5.8749198913574219</v>
      </c>
      <c r="G1191">
        <v>1.4290000200271606</v>
      </c>
    </row>
    <row r="1192" spans="1:7">
      <c r="A1192" t="s">
        <v>872</v>
      </c>
      <c r="B1192" t="s">
        <v>3996</v>
      </c>
      <c r="C1192" t="s">
        <v>272</v>
      </c>
      <c r="D1192" t="s">
        <v>6699</v>
      </c>
      <c r="E1192">
        <v>120</v>
      </c>
      <c r="F1192">
        <v>19.412160873413086</v>
      </c>
      <c r="G1192">
        <v>4.7859997749328613</v>
      </c>
    </row>
    <row r="1193" spans="1:7">
      <c r="A1193" t="s">
        <v>6939</v>
      </c>
      <c r="B1193" t="s">
        <v>3766</v>
      </c>
      <c r="C1193" t="s">
        <v>272</v>
      </c>
      <c r="D1193" t="s">
        <v>6699</v>
      </c>
      <c r="E1193">
        <v>1.5</v>
      </c>
      <c r="F1193">
        <v>2.7142601013183594</v>
      </c>
      <c r="G1193">
        <v>0.66100001335144043</v>
      </c>
    </row>
    <row r="1194" spans="1:7">
      <c r="A1194" t="s">
        <v>873</v>
      </c>
      <c r="B1194" t="s">
        <v>3997</v>
      </c>
      <c r="C1194" t="s">
        <v>272</v>
      </c>
      <c r="D1194" t="s">
        <v>6699</v>
      </c>
      <c r="E1194">
        <v>295342.59375</v>
      </c>
      <c r="F1194">
        <v>15735.0986328125</v>
      </c>
      <c r="G1194">
        <v>3717.570068359375</v>
      </c>
    </row>
    <row r="1195" spans="1:7">
      <c r="A1195" t="s">
        <v>874</v>
      </c>
      <c r="B1195" t="s">
        <v>3998</v>
      </c>
      <c r="C1195" t="s">
        <v>272</v>
      </c>
      <c r="D1195" t="s">
        <v>6699</v>
      </c>
      <c r="E1195">
        <v>6620.64013671875</v>
      </c>
      <c r="F1195">
        <v>1177.4638671875</v>
      </c>
      <c r="G1195">
        <v>126.00499725341797</v>
      </c>
    </row>
    <row r="1196" spans="1:7">
      <c r="A1196" t="s">
        <v>875</v>
      </c>
      <c r="B1196" t="s">
        <v>3999</v>
      </c>
      <c r="C1196" t="s">
        <v>272</v>
      </c>
      <c r="D1196" t="s">
        <v>6699</v>
      </c>
      <c r="E1196">
        <v>4610.2998046875</v>
      </c>
      <c r="F1196">
        <v>659.304931640625</v>
      </c>
      <c r="G1196">
        <v>157.14399719238281</v>
      </c>
    </row>
    <row r="1197" spans="1:7">
      <c r="A1197" t="s">
        <v>876</v>
      </c>
      <c r="B1197" t="s">
        <v>4000</v>
      </c>
      <c r="C1197" t="s">
        <v>272</v>
      </c>
      <c r="D1197" t="s">
        <v>6699</v>
      </c>
      <c r="E1197">
        <v>9</v>
      </c>
      <c r="F1197">
        <v>4.3395500183105469</v>
      </c>
      <c r="G1197">
        <v>1.3899999856948853</v>
      </c>
    </row>
    <row r="1198" spans="1:7">
      <c r="A1198" t="s">
        <v>877</v>
      </c>
      <c r="B1198" t="s">
        <v>4001</v>
      </c>
      <c r="C1198" t="s">
        <v>272</v>
      </c>
      <c r="D1198" t="s">
        <v>6699</v>
      </c>
      <c r="E1198">
        <v>4080</v>
      </c>
      <c r="F1198">
        <v>677.18914794921875</v>
      </c>
      <c r="G1198">
        <v>162.01400756835937</v>
      </c>
    </row>
    <row r="1199" spans="1:7">
      <c r="A1199" t="s">
        <v>878</v>
      </c>
      <c r="B1199" t="s">
        <v>4002</v>
      </c>
      <c r="C1199" t="s">
        <v>272</v>
      </c>
      <c r="D1199" t="s">
        <v>6699</v>
      </c>
      <c r="E1199">
        <v>3095</v>
      </c>
      <c r="F1199">
        <v>567.20654296875</v>
      </c>
      <c r="G1199">
        <v>76.597000122070313</v>
      </c>
    </row>
    <row r="1200" spans="1:7">
      <c r="A1200" t="s">
        <v>879</v>
      </c>
      <c r="B1200" t="s">
        <v>4003</v>
      </c>
      <c r="C1200" t="s">
        <v>272</v>
      </c>
      <c r="D1200" t="s">
        <v>6699</v>
      </c>
      <c r="E1200">
        <v>116.5</v>
      </c>
      <c r="F1200">
        <v>71.019248962402344</v>
      </c>
      <c r="G1200">
        <v>17.26300048828125</v>
      </c>
    </row>
    <row r="1201" spans="1:7">
      <c r="A1201" t="s">
        <v>6940</v>
      </c>
      <c r="B1201" t="s">
        <v>6941</v>
      </c>
      <c r="C1201" t="s">
        <v>272</v>
      </c>
      <c r="D1201" t="s">
        <v>6699</v>
      </c>
      <c r="E1201">
        <v>10</v>
      </c>
      <c r="F1201">
        <v>2.8360800743103027</v>
      </c>
      <c r="G1201">
        <v>0.68999999761581421</v>
      </c>
    </row>
    <row r="1202" spans="1:7">
      <c r="A1202" t="s">
        <v>880</v>
      </c>
      <c r="B1202" t="s">
        <v>4004</v>
      </c>
      <c r="C1202" t="s">
        <v>272</v>
      </c>
      <c r="D1202" t="s">
        <v>6699</v>
      </c>
      <c r="E1202">
        <v>18863</v>
      </c>
      <c r="F1202">
        <v>1905.01708984375</v>
      </c>
      <c r="G1202">
        <v>355.42300415039062</v>
      </c>
    </row>
    <row r="1203" spans="1:7">
      <c r="A1203" t="s">
        <v>881</v>
      </c>
      <c r="B1203" t="s">
        <v>4005</v>
      </c>
      <c r="C1203" t="s">
        <v>273</v>
      </c>
      <c r="D1203" t="s">
        <v>6699</v>
      </c>
      <c r="E1203">
        <v>17200</v>
      </c>
      <c r="F1203">
        <v>3129.93896484375</v>
      </c>
      <c r="G1203">
        <v>31.364999771118164</v>
      </c>
    </row>
    <row r="1204" spans="1:7">
      <c r="A1204" t="s">
        <v>881</v>
      </c>
      <c r="B1204" t="s">
        <v>4005</v>
      </c>
      <c r="C1204" t="s">
        <v>272</v>
      </c>
      <c r="D1204" t="s">
        <v>6699</v>
      </c>
      <c r="E1204">
        <v>15270</v>
      </c>
      <c r="F1204">
        <v>2823.549072265625</v>
      </c>
      <c r="G1204">
        <v>608.32598876953125</v>
      </c>
    </row>
    <row r="1205" spans="1:7">
      <c r="A1205" t="s">
        <v>881</v>
      </c>
      <c r="B1205" t="s">
        <v>4005</v>
      </c>
      <c r="C1205" t="s">
        <v>6671</v>
      </c>
      <c r="D1205" t="s">
        <v>6699</v>
      </c>
      <c r="E1205">
        <v>17200</v>
      </c>
      <c r="F1205">
        <v>2929.436279296875</v>
      </c>
      <c r="G1205">
        <v>711.91900634765625</v>
      </c>
    </row>
    <row r="1206" spans="1:7">
      <c r="A1206" t="s">
        <v>882</v>
      </c>
      <c r="B1206" t="s">
        <v>4006</v>
      </c>
      <c r="C1206" t="s">
        <v>272</v>
      </c>
      <c r="D1206" t="s">
        <v>6699</v>
      </c>
      <c r="E1206">
        <v>10258</v>
      </c>
      <c r="F1206">
        <v>2107.099609375</v>
      </c>
      <c r="G1206">
        <v>512.15802001953125</v>
      </c>
    </row>
    <row r="1207" spans="1:7">
      <c r="A1207" t="s">
        <v>883</v>
      </c>
      <c r="B1207" t="s">
        <v>4007</v>
      </c>
      <c r="C1207" t="s">
        <v>272</v>
      </c>
      <c r="D1207" t="s">
        <v>6699</v>
      </c>
      <c r="E1207">
        <v>2000</v>
      </c>
      <c r="F1207">
        <v>471.46258544921875</v>
      </c>
      <c r="G1207">
        <v>114.56700134277344</v>
      </c>
    </row>
    <row r="1208" spans="1:7">
      <c r="A1208" t="s">
        <v>884</v>
      </c>
      <c r="B1208" t="s">
        <v>4008</v>
      </c>
      <c r="C1208" t="s">
        <v>272</v>
      </c>
      <c r="D1208" t="s">
        <v>6699</v>
      </c>
      <c r="E1208">
        <v>731.45501708984375</v>
      </c>
      <c r="F1208">
        <v>587.177490234375</v>
      </c>
      <c r="G1208">
        <v>10.296999931335449</v>
      </c>
    </row>
    <row r="1209" spans="1:7">
      <c r="A1209" t="s">
        <v>885</v>
      </c>
      <c r="B1209" t="s">
        <v>4009</v>
      </c>
      <c r="C1209" t="s">
        <v>272</v>
      </c>
      <c r="D1209" t="s">
        <v>6699</v>
      </c>
      <c r="E1209">
        <v>119700</v>
      </c>
      <c r="F1209">
        <v>8058.4638671875</v>
      </c>
      <c r="G1209">
        <v>961.57501220703125</v>
      </c>
    </row>
    <row r="1210" spans="1:7">
      <c r="A1210" t="s">
        <v>886</v>
      </c>
      <c r="B1210" t="s">
        <v>4010</v>
      </c>
      <c r="C1210" t="s">
        <v>272</v>
      </c>
      <c r="D1210" t="s">
        <v>6699</v>
      </c>
      <c r="E1210">
        <v>30236.119140625</v>
      </c>
      <c r="F1210">
        <v>2722.73046875</v>
      </c>
      <c r="G1210">
        <v>654.96502685546875</v>
      </c>
    </row>
    <row r="1211" spans="1:7">
      <c r="A1211" t="s">
        <v>886</v>
      </c>
      <c r="B1211" t="s">
        <v>4010</v>
      </c>
      <c r="C1211" t="s">
        <v>279</v>
      </c>
      <c r="D1211" t="s">
        <v>6699</v>
      </c>
      <c r="E1211">
        <v>60000</v>
      </c>
      <c r="F1211">
        <v>4517.12353515625</v>
      </c>
      <c r="G1211">
        <v>1097.8590087890625</v>
      </c>
    </row>
    <row r="1212" spans="1:7">
      <c r="A1212" t="s">
        <v>886</v>
      </c>
      <c r="B1212" t="s">
        <v>4010</v>
      </c>
      <c r="C1212" t="s">
        <v>277</v>
      </c>
      <c r="D1212" t="s">
        <v>6699</v>
      </c>
      <c r="E1212">
        <v>60000</v>
      </c>
      <c r="F1212">
        <v>4578.27685546875</v>
      </c>
      <c r="G1212">
        <v>766.68499755859375</v>
      </c>
    </row>
    <row r="1213" spans="1:7">
      <c r="A1213" t="s">
        <v>887</v>
      </c>
      <c r="B1213" t="s">
        <v>4011</v>
      </c>
      <c r="C1213" t="s">
        <v>272</v>
      </c>
      <c r="D1213" t="s">
        <v>6699</v>
      </c>
      <c r="E1213">
        <v>26.200000762939453</v>
      </c>
      <c r="F1213">
        <v>148.63362121582031</v>
      </c>
      <c r="G1213">
        <v>36.120998382568359</v>
      </c>
    </row>
    <row r="1214" spans="1:7">
      <c r="A1214" t="s">
        <v>6942</v>
      </c>
      <c r="B1214" t="s">
        <v>6943</v>
      </c>
      <c r="C1214" t="s">
        <v>272</v>
      </c>
      <c r="D1214" t="s">
        <v>6699</v>
      </c>
      <c r="E1214">
        <v>25</v>
      </c>
      <c r="F1214">
        <v>5.421910285949707</v>
      </c>
      <c r="G1214">
        <v>1.3190000057220459</v>
      </c>
    </row>
    <row r="1215" spans="1:7">
      <c r="A1215" t="s">
        <v>888</v>
      </c>
      <c r="B1215" t="s">
        <v>4012</v>
      </c>
      <c r="C1215" t="s">
        <v>272</v>
      </c>
      <c r="D1215" t="s">
        <v>6699</v>
      </c>
      <c r="E1215">
        <v>6400.60009765625</v>
      </c>
      <c r="F1215">
        <v>18153.14453125</v>
      </c>
      <c r="G1215">
        <v>4390.0830078125</v>
      </c>
    </row>
    <row r="1216" spans="1:7">
      <c r="A1216" t="s">
        <v>6944</v>
      </c>
      <c r="B1216" t="s">
        <v>6945</v>
      </c>
      <c r="C1216" t="s">
        <v>272</v>
      </c>
      <c r="D1216" t="s">
        <v>6699</v>
      </c>
      <c r="E1216">
        <v>250</v>
      </c>
      <c r="F1216">
        <v>46.187248229980469</v>
      </c>
      <c r="G1216">
        <v>11.288999557495117</v>
      </c>
    </row>
    <row r="1217" spans="1:7">
      <c r="A1217" t="s">
        <v>889</v>
      </c>
      <c r="B1217" t="s">
        <v>4013</v>
      </c>
      <c r="C1217" t="s">
        <v>272</v>
      </c>
      <c r="D1217" t="s">
        <v>6699</v>
      </c>
      <c r="E1217">
        <v>8.5000000894069672E-2</v>
      </c>
      <c r="F1217">
        <v>3.4219198226928711</v>
      </c>
      <c r="G1217">
        <v>0.92400002479553223</v>
      </c>
    </row>
    <row r="1218" spans="1:7">
      <c r="A1218" t="s">
        <v>890</v>
      </c>
      <c r="B1218" t="s">
        <v>4014</v>
      </c>
      <c r="C1218" t="s">
        <v>272</v>
      </c>
      <c r="D1218" t="s">
        <v>6699</v>
      </c>
      <c r="E1218">
        <v>125</v>
      </c>
      <c r="F1218">
        <v>54.454521179199219</v>
      </c>
      <c r="G1218">
        <v>3.5810000896453857</v>
      </c>
    </row>
    <row r="1219" spans="1:7">
      <c r="A1219" t="s">
        <v>891</v>
      </c>
      <c r="B1219" t="s">
        <v>4015</v>
      </c>
      <c r="C1219" t="s">
        <v>272</v>
      </c>
      <c r="D1219" t="s">
        <v>6699</v>
      </c>
      <c r="E1219">
        <v>25084</v>
      </c>
      <c r="F1219">
        <v>3136.442138671875</v>
      </c>
      <c r="G1219">
        <v>762.2979736328125</v>
      </c>
    </row>
    <row r="1220" spans="1:7">
      <c r="A1220" t="s">
        <v>6946</v>
      </c>
      <c r="B1220" t="s">
        <v>6947</v>
      </c>
      <c r="C1220" t="s">
        <v>272</v>
      </c>
      <c r="D1220" t="s">
        <v>6699</v>
      </c>
      <c r="E1220">
        <v>7.75</v>
      </c>
      <c r="F1220">
        <v>9.7173700332641602</v>
      </c>
      <c r="G1220">
        <v>2.3629999160766602</v>
      </c>
    </row>
    <row r="1221" spans="1:7">
      <c r="A1221" t="s">
        <v>6948</v>
      </c>
      <c r="B1221" t="s">
        <v>6949</v>
      </c>
      <c r="C1221" t="s">
        <v>272</v>
      </c>
      <c r="D1221" t="s">
        <v>6699</v>
      </c>
      <c r="E1221">
        <v>60</v>
      </c>
      <c r="F1221">
        <v>8.9154300689697266</v>
      </c>
      <c r="G1221">
        <v>2.2330000400543213</v>
      </c>
    </row>
    <row r="1222" spans="1:7">
      <c r="A1222" t="s">
        <v>6950</v>
      </c>
      <c r="B1222" t="s">
        <v>6951</v>
      </c>
      <c r="C1222" t="s">
        <v>272</v>
      </c>
      <c r="D1222" t="s">
        <v>6699</v>
      </c>
      <c r="E1222">
        <v>10.5</v>
      </c>
      <c r="F1222">
        <v>18.466098785400391</v>
      </c>
      <c r="G1222">
        <v>4.4920001029968262</v>
      </c>
    </row>
    <row r="1223" spans="1:7">
      <c r="A1223" t="s">
        <v>892</v>
      </c>
      <c r="B1223" t="s">
        <v>4016</v>
      </c>
      <c r="C1223" t="s">
        <v>272</v>
      </c>
      <c r="D1223" t="s">
        <v>6699</v>
      </c>
      <c r="E1223">
        <v>577</v>
      </c>
      <c r="F1223">
        <v>101.65442657470703</v>
      </c>
      <c r="G1223">
        <v>24.704000473022461</v>
      </c>
    </row>
    <row r="1224" spans="1:7">
      <c r="A1224" t="s">
        <v>893</v>
      </c>
      <c r="B1224" t="s">
        <v>4017</v>
      </c>
      <c r="C1224" t="s">
        <v>272</v>
      </c>
      <c r="D1224" t="s">
        <v>6699</v>
      </c>
      <c r="E1224">
        <v>1.75</v>
      </c>
      <c r="F1224">
        <v>2.2632999420166016</v>
      </c>
      <c r="G1224">
        <v>0.55099999904632568</v>
      </c>
    </row>
    <row r="1225" spans="1:7">
      <c r="A1225" t="s">
        <v>894</v>
      </c>
      <c r="B1225" t="s">
        <v>4018</v>
      </c>
      <c r="C1225" t="s">
        <v>272</v>
      </c>
      <c r="D1225" t="s">
        <v>6699</v>
      </c>
      <c r="E1225">
        <v>201.85499572753906</v>
      </c>
      <c r="F1225">
        <v>191.21771240234375</v>
      </c>
      <c r="G1225">
        <v>46.626998901367188</v>
      </c>
    </row>
    <row r="1226" spans="1:7">
      <c r="A1226" t="s">
        <v>895</v>
      </c>
      <c r="B1226" t="s">
        <v>4019</v>
      </c>
      <c r="C1226" t="s">
        <v>272</v>
      </c>
      <c r="D1226" t="s">
        <v>6699</v>
      </c>
      <c r="E1226">
        <v>5.8000001907348633</v>
      </c>
      <c r="F1226">
        <v>12.856889724731445</v>
      </c>
      <c r="G1226">
        <v>3.3619999885559082</v>
      </c>
    </row>
    <row r="1227" spans="1:7">
      <c r="A1227" t="s">
        <v>896</v>
      </c>
      <c r="B1227" t="s">
        <v>4020</v>
      </c>
      <c r="C1227" t="s">
        <v>272</v>
      </c>
      <c r="D1227" t="s">
        <v>6699</v>
      </c>
      <c r="E1227">
        <v>426.70999145507812</v>
      </c>
      <c r="F1227">
        <v>188.96513366699219</v>
      </c>
      <c r="G1227">
        <v>46.133998870849609</v>
      </c>
    </row>
    <row r="1228" spans="1:7">
      <c r="A1228" t="s">
        <v>897</v>
      </c>
      <c r="B1228" t="s">
        <v>4021</v>
      </c>
      <c r="C1228" t="s">
        <v>272</v>
      </c>
      <c r="D1228" t="s">
        <v>6699</v>
      </c>
      <c r="E1228">
        <v>30</v>
      </c>
      <c r="F1228">
        <v>32.621959686279297</v>
      </c>
      <c r="G1228">
        <v>7.9289999008178711</v>
      </c>
    </row>
    <row r="1229" spans="1:7">
      <c r="A1229" t="s">
        <v>6952</v>
      </c>
      <c r="B1229" t="s">
        <v>6953</v>
      </c>
      <c r="C1229" t="s">
        <v>272</v>
      </c>
      <c r="D1229" t="s">
        <v>6699</v>
      </c>
      <c r="E1229">
        <v>3</v>
      </c>
      <c r="F1229">
        <v>14.054510116577148</v>
      </c>
      <c r="G1229">
        <v>3.4159998893737793</v>
      </c>
    </row>
    <row r="1230" spans="1:7">
      <c r="A1230" t="s">
        <v>898</v>
      </c>
      <c r="B1230" t="s">
        <v>4022</v>
      </c>
      <c r="C1230" t="s">
        <v>272</v>
      </c>
      <c r="D1230" t="s">
        <v>6699</v>
      </c>
      <c r="E1230">
        <v>19090</v>
      </c>
      <c r="F1230">
        <v>1933.4747314453125</v>
      </c>
      <c r="G1230">
        <v>469.96798706054687</v>
      </c>
    </row>
    <row r="1231" spans="1:7">
      <c r="A1231" t="s">
        <v>899</v>
      </c>
      <c r="B1231" t="s">
        <v>4023</v>
      </c>
      <c r="C1231" t="s">
        <v>272</v>
      </c>
      <c r="D1231" t="s">
        <v>6699</v>
      </c>
      <c r="E1231">
        <v>120</v>
      </c>
      <c r="F1231">
        <v>31.013999938964844</v>
      </c>
      <c r="G1231">
        <v>7.6030001640319824</v>
      </c>
    </row>
    <row r="1232" spans="1:7">
      <c r="A1232" t="s">
        <v>6954</v>
      </c>
      <c r="B1232" t="s">
        <v>6955</v>
      </c>
      <c r="C1232" t="s">
        <v>273</v>
      </c>
      <c r="D1232" t="s">
        <v>6699</v>
      </c>
      <c r="E1232">
        <v>500</v>
      </c>
      <c r="F1232">
        <v>59.372371673583984</v>
      </c>
      <c r="G1232">
        <v>17.447000503540039</v>
      </c>
    </row>
    <row r="1233" spans="1:7">
      <c r="A1233" t="s">
        <v>6954</v>
      </c>
      <c r="B1233" t="s">
        <v>6955</v>
      </c>
      <c r="C1233" t="s">
        <v>272</v>
      </c>
      <c r="D1233" t="s">
        <v>6699</v>
      </c>
      <c r="E1233">
        <v>390</v>
      </c>
      <c r="F1233">
        <v>88.101753234863281</v>
      </c>
      <c r="G1233">
        <v>21.475000381469727</v>
      </c>
    </row>
    <row r="1234" spans="1:7">
      <c r="A1234" t="s">
        <v>900</v>
      </c>
      <c r="B1234" t="s">
        <v>4024</v>
      </c>
      <c r="C1234" t="s">
        <v>272</v>
      </c>
      <c r="D1234" t="s">
        <v>6699</v>
      </c>
      <c r="E1234">
        <v>1336</v>
      </c>
      <c r="F1234">
        <v>757.83941650390625</v>
      </c>
      <c r="G1234">
        <v>184.22500610351562</v>
      </c>
    </row>
    <row r="1235" spans="1:7">
      <c r="A1235" t="s">
        <v>901</v>
      </c>
      <c r="B1235" t="s">
        <v>4025</v>
      </c>
      <c r="C1235" t="s">
        <v>272</v>
      </c>
      <c r="D1235" t="s">
        <v>6699</v>
      </c>
      <c r="E1235">
        <v>118.56999969482422</v>
      </c>
      <c r="F1235">
        <v>108.74028015136719</v>
      </c>
      <c r="G1235">
        <v>27.396999359130859</v>
      </c>
    </row>
    <row r="1236" spans="1:7">
      <c r="A1236" t="s">
        <v>902</v>
      </c>
      <c r="B1236" t="s">
        <v>4026</v>
      </c>
      <c r="C1236" t="s">
        <v>273</v>
      </c>
      <c r="D1236" t="s">
        <v>6699</v>
      </c>
      <c r="E1236">
        <v>13500</v>
      </c>
      <c r="F1236">
        <v>3341.288818359375</v>
      </c>
      <c r="G1236">
        <v>811.9990234375</v>
      </c>
    </row>
    <row r="1237" spans="1:7">
      <c r="A1237" t="s">
        <v>902</v>
      </c>
      <c r="B1237" t="s">
        <v>4026</v>
      </c>
      <c r="C1237" t="s">
        <v>272</v>
      </c>
      <c r="D1237" t="s">
        <v>6699</v>
      </c>
      <c r="E1237">
        <v>2700</v>
      </c>
      <c r="F1237">
        <v>892.2135009765625</v>
      </c>
      <c r="G1237">
        <v>216.94599914550781</v>
      </c>
    </row>
    <row r="1238" spans="1:7">
      <c r="A1238" t="s">
        <v>6956</v>
      </c>
      <c r="B1238" t="s">
        <v>6957</v>
      </c>
      <c r="C1238" t="s">
        <v>273</v>
      </c>
      <c r="D1238" t="s">
        <v>6699</v>
      </c>
      <c r="E1238">
        <v>2000</v>
      </c>
      <c r="F1238">
        <v>499.01904296875</v>
      </c>
      <c r="G1238">
        <v>121.32700347900391</v>
      </c>
    </row>
    <row r="1239" spans="1:7">
      <c r="A1239" t="s">
        <v>903</v>
      </c>
      <c r="B1239" t="s">
        <v>4027</v>
      </c>
      <c r="C1239" t="s">
        <v>272</v>
      </c>
      <c r="D1239" t="s">
        <v>6699</v>
      </c>
      <c r="E1239">
        <v>1053721.5</v>
      </c>
      <c r="F1239">
        <v>27503.740234375</v>
      </c>
      <c r="G1239">
        <v>6740.0771484375</v>
      </c>
    </row>
    <row r="1240" spans="1:7">
      <c r="A1240" t="s">
        <v>904</v>
      </c>
      <c r="B1240" t="s">
        <v>4028</v>
      </c>
      <c r="C1240" t="s">
        <v>272</v>
      </c>
      <c r="D1240" t="s">
        <v>6699</v>
      </c>
      <c r="E1240">
        <v>17.5</v>
      </c>
      <c r="F1240">
        <v>9.7229299545288086</v>
      </c>
      <c r="G1240">
        <v>2.4319999217987061</v>
      </c>
    </row>
    <row r="1241" spans="1:7">
      <c r="A1241" t="s">
        <v>905</v>
      </c>
      <c r="B1241" t="s">
        <v>4029</v>
      </c>
      <c r="C1241" t="s">
        <v>272</v>
      </c>
      <c r="D1241" t="s">
        <v>6699</v>
      </c>
      <c r="E1241">
        <v>49220</v>
      </c>
      <c r="F1241">
        <v>1149.27001953125</v>
      </c>
      <c r="G1241">
        <v>279.47000122070312</v>
      </c>
    </row>
    <row r="1242" spans="1:7">
      <c r="A1242" t="s">
        <v>906</v>
      </c>
      <c r="B1242" t="s">
        <v>4030</v>
      </c>
      <c r="C1242" t="s">
        <v>272</v>
      </c>
      <c r="D1242" t="s">
        <v>6699</v>
      </c>
      <c r="E1242">
        <v>4.8000001907348633</v>
      </c>
      <c r="F1242">
        <v>4.7312602996826172</v>
      </c>
      <c r="G1242">
        <v>1.1519999504089355</v>
      </c>
    </row>
    <row r="1243" spans="1:7">
      <c r="A1243" t="s">
        <v>6958</v>
      </c>
      <c r="B1243" t="s">
        <v>6959</v>
      </c>
      <c r="C1243" t="s">
        <v>272</v>
      </c>
      <c r="D1243" t="s">
        <v>6699</v>
      </c>
      <c r="E1243">
        <v>1.8179999589920044</v>
      </c>
      <c r="F1243">
        <v>7.5217804908752441</v>
      </c>
      <c r="G1243">
        <v>2.2139999866485596</v>
      </c>
    </row>
    <row r="1244" spans="1:7">
      <c r="A1244" t="s">
        <v>6960</v>
      </c>
      <c r="B1244" t="s">
        <v>6961</v>
      </c>
      <c r="C1244" t="s">
        <v>272</v>
      </c>
      <c r="D1244" t="s">
        <v>6699</v>
      </c>
      <c r="E1244">
        <v>300</v>
      </c>
      <c r="F1244">
        <v>486.99700927734375</v>
      </c>
      <c r="G1244">
        <v>118.40599822998047</v>
      </c>
    </row>
    <row r="1245" spans="1:7">
      <c r="A1245" t="s">
        <v>907</v>
      </c>
      <c r="B1245" t="s">
        <v>4031</v>
      </c>
      <c r="C1245" t="s">
        <v>272</v>
      </c>
      <c r="D1245" t="s">
        <v>6699</v>
      </c>
      <c r="E1245">
        <v>10</v>
      </c>
      <c r="F1245">
        <v>6.4646000862121582</v>
      </c>
      <c r="G1245">
        <v>1.5720000267028809</v>
      </c>
    </row>
    <row r="1246" spans="1:7">
      <c r="A1246" t="s">
        <v>908</v>
      </c>
      <c r="B1246" t="s">
        <v>4032</v>
      </c>
      <c r="C1246" t="s">
        <v>272</v>
      </c>
      <c r="D1246" t="s">
        <v>6699</v>
      </c>
      <c r="E1246">
        <v>2652.5</v>
      </c>
      <c r="F1246">
        <v>106.80353546142578</v>
      </c>
      <c r="G1246">
        <v>26.021999359130859</v>
      </c>
    </row>
    <row r="1247" spans="1:7">
      <c r="A1247" t="s">
        <v>909</v>
      </c>
      <c r="B1247" t="s">
        <v>4033</v>
      </c>
      <c r="C1247" t="s">
        <v>272</v>
      </c>
      <c r="D1247" t="s">
        <v>6699</v>
      </c>
      <c r="E1247">
        <v>872.96002197265625</v>
      </c>
      <c r="F1247">
        <v>412.85354614257812</v>
      </c>
      <c r="G1247">
        <v>102.40200042724609</v>
      </c>
    </row>
    <row r="1248" spans="1:7">
      <c r="A1248" t="s">
        <v>910</v>
      </c>
      <c r="B1248" t="s">
        <v>4034</v>
      </c>
      <c r="C1248" t="s">
        <v>280</v>
      </c>
      <c r="D1248" t="s">
        <v>6699</v>
      </c>
      <c r="E1248">
        <v>6600</v>
      </c>
      <c r="F1248">
        <v>1099.8895263671875</v>
      </c>
      <c r="G1248">
        <v>267.27398681640625</v>
      </c>
    </row>
    <row r="1249" spans="1:7">
      <c r="A1249" t="s">
        <v>6962</v>
      </c>
      <c r="B1249" t="s">
        <v>6963</v>
      </c>
      <c r="C1249" t="s">
        <v>272</v>
      </c>
      <c r="D1249" t="s">
        <v>6699</v>
      </c>
      <c r="E1249">
        <v>10560.455078125</v>
      </c>
      <c r="F1249">
        <v>1514.3228759765625</v>
      </c>
      <c r="G1249">
        <v>368.03201293945312</v>
      </c>
    </row>
    <row r="1250" spans="1:7">
      <c r="A1250" t="s">
        <v>6962</v>
      </c>
      <c r="B1250" t="s">
        <v>6963</v>
      </c>
      <c r="C1250" t="s">
        <v>288</v>
      </c>
      <c r="D1250" t="s">
        <v>6699</v>
      </c>
      <c r="E1250">
        <v>6600</v>
      </c>
      <c r="F1250">
        <v>991.34271240234375</v>
      </c>
      <c r="G1250">
        <v>184.88699340820313</v>
      </c>
    </row>
    <row r="1251" spans="1:7">
      <c r="A1251" t="s">
        <v>911</v>
      </c>
      <c r="B1251" t="s">
        <v>4035</v>
      </c>
      <c r="C1251" t="s">
        <v>273</v>
      </c>
      <c r="D1251" t="s">
        <v>6699</v>
      </c>
      <c r="E1251">
        <v>15000</v>
      </c>
      <c r="F1251">
        <v>19202.439453125</v>
      </c>
      <c r="G1251">
        <v>2874.097900390625</v>
      </c>
    </row>
    <row r="1252" spans="1:7">
      <c r="A1252" t="s">
        <v>911</v>
      </c>
      <c r="B1252" t="s">
        <v>4035</v>
      </c>
      <c r="C1252" t="s">
        <v>272</v>
      </c>
      <c r="D1252" t="s">
        <v>6699</v>
      </c>
      <c r="E1252">
        <v>56.75</v>
      </c>
      <c r="F1252">
        <v>172.6322021484375</v>
      </c>
      <c r="G1252">
        <v>13.807999610900879</v>
      </c>
    </row>
    <row r="1253" spans="1:7">
      <c r="A1253" t="s">
        <v>912</v>
      </c>
      <c r="B1253" t="s">
        <v>4036</v>
      </c>
      <c r="C1253" t="s">
        <v>272</v>
      </c>
      <c r="D1253" t="s">
        <v>6699</v>
      </c>
      <c r="E1253">
        <v>2150</v>
      </c>
      <c r="F1253">
        <v>442.67324829101563</v>
      </c>
      <c r="G1253">
        <v>107.7030029296875</v>
      </c>
    </row>
    <row r="1254" spans="1:7">
      <c r="A1254" t="s">
        <v>913</v>
      </c>
      <c r="B1254" t="s">
        <v>4037</v>
      </c>
      <c r="C1254" t="s">
        <v>272</v>
      </c>
      <c r="D1254" t="s">
        <v>6699</v>
      </c>
      <c r="E1254">
        <v>16437.150390625</v>
      </c>
      <c r="F1254">
        <v>20522.244140625</v>
      </c>
      <c r="G1254">
        <v>2957.5390625</v>
      </c>
    </row>
    <row r="1255" spans="1:7">
      <c r="A1255" t="s">
        <v>914</v>
      </c>
      <c r="B1255" t="s">
        <v>4038</v>
      </c>
      <c r="C1255" t="s">
        <v>272</v>
      </c>
      <c r="D1255" t="s">
        <v>6699</v>
      </c>
      <c r="E1255">
        <v>38.650001525878906</v>
      </c>
      <c r="F1255">
        <v>15.721750259399414</v>
      </c>
      <c r="G1255">
        <v>4.4000000953674316</v>
      </c>
    </row>
    <row r="1256" spans="1:7">
      <c r="A1256" t="s">
        <v>915</v>
      </c>
      <c r="B1256" t="s">
        <v>4039</v>
      </c>
      <c r="C1256" t="s">
        <v>272</v>
      </c>
      <c r="D1256" t="s">
        <v>6699</v>
      </c>
      <c r="E1256">
        <v>5.000000074505806E-2</v>
      </c>
      <c r="F1256">
        <v>1.2578799724578857</v>
      </c>
      <c r="G1256">
        <v>0.30799999833106995</v>
      </c>
    </row>
    <row r="1257" spans="1:7">
      <c r="A1257" t="s">
        <v>6964</v>
      </c>
      <c r="B1257" t="s">
        <v>6965</v>
      </c>
      <c r="C1257" t="s">
        <v>272</v>
      </c>
      <c r="D1257" t="s">
        <v>6699</v>
      </c>
      <c r="E1257">
        <v>700</v>
      </c>
      <c r="F1257">
        <v>968.816650390625</v>
      </c>
      <c r="G1257">
        <v>235.49099731445312</v>
      </c>
    </row>
    <row r="1258" spans="1:7">
      <c r="A1258" t="s">
        <v>6966</v>
      </c>
      <c r="B1258" t="s">
        <v>6967</v>
      </c>
      <c r="C1258" t="s">
        <v>272</v>
      </c>
      <c r="D1258" t="s">
        <v>6699</v>
      </c>
      <c r="E1258">
        <v>30</v>
      </c>
      <c r="F1258">
        <v>6.7262997627258301</v>
      </c>
      <c r="G1258">
        <v>1.6349999904632568</v>
      </c>
    </row>
    <row r="1259" spans="1:7">
      <c r="A1259" t="s">
        <v>7794</v>
      </c>
      <c r="B1259" t="s">
        <v>7795</v>
      </c>
      <c r="C1259" t="s">
        <v>272</v>
      </c>
      <c r="D1259" t="s">
        <v>6699</v>
      </c>
      <c r="E1259">
        <v>4.999999888241291E-3</v>
      </c>
      <c r="F1259">
        <v>0.14801999926567078</v>
      </c>
      <c r="G1259">
        <v>3.7000000476837158E-2</v>
      </c>
    </row>
    <row r="1260" spans="1:7">
      <c r="A1260" t="s">
        <v>6968</v>
      </c>
      <c r="B1260" t="s">
        <v>3766</v>
      </c>
      <c r="C1260" t="s">
        <v>272</v>
      </c>
      <c r="D1260" t="s">
        <v>6699</v>
      </c>
      <c r="E1260">
        <v>10</v>
      </c>
      <c r="F1260">
        <v>11.010660171508789</v>
      </c>
      <c r="G1260">
        <v>2.6770000457763672</v>
      </c>
    </row>
    <row r="1261" spans="1:7">
      <c r="A1261" t="s">
        <v>916</v>
      </c>
      <c r="B1261" t="s">
        <v>4040</v>
      </c>
      <c r="C1261" t="s">
        <v>272</v>
      </c>
      <c r="D1261" t="s">
        <v>6699</v>
      </c>
      <c r="E1261">
        <v>119.81999969482422</v>
      </c>
      <c r="F1261">
        <v>28.562829971313477</v>
      </c>
      <c r="G1261">
        <v>2.7990000247955322</v>
      </c>
    </row>
    <row r="1262" spans="1:7">
      <c r="A1262" t="s">
        <v>917</v>
      </c>
      <c r="B1262" t="s">
        <v>4041</v>
      </c>
      <c r="C1262" t="s">
        <v>273</v>
      </c>
      <c r="D1262" t="s">
        <v>6699</v>
      </c>
      <c r="E1262">
        <v>1000</v>
      </c>
      <c r="F1262">
        <v>52.892269134521484</v>
      </c>
      <c r="G1262">
        <v>12.854000091552734</v>
      </c>
    </row>
    <row r="1263" spans="1:7">
      <c r="A1263" t="s">
        <v>917</v>
      </c>
      <c r="B1263" t="s">
        <v>4041</v>
      </c>
      <c r="C1263" t="s">
        <v>272</v>
      </c>
      <c r="D1263" t="s">
        <v>6699</v>
      </c>
      <c r="E1263">
        <v>756.90997314453125</v>
      </c>
      <c r="F1263">
        <v>113.14385986328125</v>
      </c>
      <c r="G1263">
        <v>23.055000305175781</v>
      </c>
    </row>
    <row r="1264" spans="1:7">
      <c r="A1264" t="s">
        <v>918</v>
      </c>
      <c r="B1264" t="s">
        <v>4042</v>
      </c>
      <c r="C1264" t="s">
        <v>272</v>
      </c>
      <c r="D1264" t="s">
        <v>6699</v>
      </c>
      <c r="E1264">
        <v>21189.0390625</v>
      </c>
      <c r="F1264">
        <v>1796.9010009765625</v>
      </c>
      <c r="G1264">
        <v>436.07699584960937</v>
      </c>
    </row>
    <row r="1265" spans="1:7">
      <c r="A1265" t="s">
        <v>6969</v>
      </c>
      <c r="B1265" t="s">
        <v>6970</v>
      </c>
      <c r="C1265" t="s">
        <v>272</v>
      </c>
      <c r="D1265" t="s">
        <v>6699</v>
      </c>
      <c r="E1265">
        <v>402.5</v>
      </c>
      <c r="F1265">
        <v>90.291954040527344</v>
      </c>
      <c r="G1265">
        <v>21.944999694824219</v>
      </c>
    </row>
    <row r="1266" spans="1:7">
      <c r="A1266" t="s">
        <v>919</v>
      </c>
      <c r="B1266" t="s">
        <v>4043</v>
      </c>
      <c r="C1266" t="s">
        <v>272</v>
      </c>
      <c r="D1266" t="s">
        <v>6699</v>
      </c>
      <c r="E1266">
        <v>251.85000610351562</v>
      </c>
      <c r="F1266">
        <v>136.75537109375</v>
      </c>
      <c r="G1266">
        <v>33.324001312255859</v>
      </c>
    </row>
    <row r="1267" spans="1:7">
      <c r="A1267" t="s">
        <v>920</v>
      </c>
      <c r="B1267" t="s">
        <v>4044</v>
      </c>
      <c r="C1267" t="s">
        <v>272</v>
      </c>
      <c r="D1267" t="s">
        <v>6699</v>
      </c>
      <c r="E1267">
        <v>128327.5</v>
      </c>
      <c r="F1267">
        <v>12746.8671875</v>
      </c>
      <c r="G1267">
        <v>3020.097900390625</v>
      </c>
    </row>
    <row r="1268" spans="1:7">
      <c r="A1268" t="s">
        <v>921</v>
      </c>
      <c r="B1268" t="s">
        <v>4045</v>
      </c>
      <c r="C1268" t="s">
        <v>272</v>
      </c>
      <c r="D1268" t="s">
        <v>6699</v>
      </c>
      <c r="E1268">
        <v>61402</v>
      </c>
      <c r="F1268">
        <v>7797.44677734375</v>
      </c>
      <c r="G1268">
        <v>1883.5770263671875</v>
      </c>
    </row>
    <row r="1269" spans="1:7">
      <c r="A1269" t="s">
        <v>921</v>
      </c>
      <c r="B1269" t="s">
        <v>4045</v>
      </c>
      <c r="C1269" t="s">
        <v>6675</v>
      </c>
      <c r="D1269" t="s">
        <v>6699</v>
      </c>
      <c r="E1269">
        <v>30400</v>
      </c>
      <c r="F1269">
        <v>5711.53466796875</v>
      </c>
      <c r="G1269">
        <v>1387.968994140625</v>
      </c>
    </row>
    <row r="1270" spans="1:7">
      <c r="A1270" t="s">
        <v>922</v>
      </c>
      <c r="B1270" t="s">
        <v>4046</v>
      </c>
      <c r="C1270" t="s">
        <v>272</v>
      </c>
      <c r="D1270" t="s">
        <v>6699</v>
      </c>
      <c r="E1270">
        <v>2995</v>
      </c>
      <c r="F1270">
        <v>797.39019775390625</v>
      </c>
      <c r="G1270">
        <v>193.77499389648437</v>
      </c>
    </row>
    <row r="1271" spans="1:7">
      <c r="A1271" t="s">
        <v>923</v>
      </c>
      <c r="B1271" t="s">
        <v>4047</v>
      </c>
      <c r="C1271" t="s">
        <v>272</v>
      </c>
      <c r="D1271" t="s">
        <v>6699</v>
      </c>
      <c r="E1271">
        <v>104.16000366210937</v>
      </c>
      <c r="F1271">
        <v>98.385520935058594</v>
      </c>
      <c r="G1271">
        <v>24.422000885009766</v>
      </c>
    </row>
    <row r="1272" spans="1:7">
      <c r="A1272" t="s">
        <v>924</v>
      </c>
      <c r="B1272" t="s">
        <v>4048</v>
      </c>
      <c r="C1272" t="s">
        <v>272</v>
      </c>
      <c r="D1272" t="s">
        <v>6699</v>
      </c>
      <c r="E1272">
        <v>400</v>
      </c>
      <c r="F1272">
        <v>104.11991882324219</v>
      </c>
      <c r="G1272">
        <v>25.367000579833984</v>
      </c>
    </row>
    <row r="1273" spans="1:7">
      <c r="A1273" t="s">
        <v>925</v>
      </c>
      <c r="B1273" t="s">
        <v>4049</v>
      </c>
      <c r="C1273" t="s">
        <v>273</v>
      </c>
      <c r="D1273" t="s">
        <v>6699</v>
      </c>
      <c r="E1273">
        <v>16000</v>
      </c>
      <c r="F1273">
        <v>2823.19140625</v>
      </c>
      <c r="G1273">
        <v>686.10302734375</v>
      </c>
    </row>
    <row r="1274" spans="1:7">
      <c r="A1274" t="s">
        <v>926</v>
      </c>
      <c r="B1274" t="s">
        <v>4050</v>
      </c>
      <c r="C1274" t="s">
        <v>273</v>
      </c>
      <c r="D1274" t="s">
        <v>6699</v>
      </c>
      <c r="E1274">
        <v>1000</v>
      </c>
      <c r="F1274">
        <v>56.049308776855469</v>
      </c>
      <c r="G1274">
        <v>13.621000289916992</v>
      </c>
    </row>
    <row r="1275" spans="1:7">
      <c r="A1275" t="s">
        <v>926</v>
      </c>
      <c r="B1275" t="s">
        <v>4050</v>
      </c>
      <c r="C1275" t="s">
        <v>272</v>
      </c>
      <c r="D1275" t="s">
        <v>6699</v>
      </c>
      <c r="E1275">
        <v>26152</v>
      </c>
      <c r="F1275">
        <v>5326.7197265625</v>
      </c>
      <c r="G1275">
        <v>1210.9119873046875</v>
      </c>
    </row>
    <row r="1276" spans="1:7">
      <c r="A1276" t="s">
        <v>926</v>
      </c>
      <c r="B1276" t="s">
        <v>4050</v>
      </c>
      <c r="C1276" t="s">
        <v>279</v>
      </c>
      <c r="D1276" t="s">
        <v>6699</v>
      </c>
      <c r="E1276">
        <v>20000</v>
      </c>
      <c r="F1276">
        <v>1455.6199951171875</v>
      </c>
      <c r="G1276">
        <v>353.781005859375</v>
      </c>
    </row>
    <row r="1277" spans="1:7">
      <c r="A1277" t="s">
        <v>927</v>
      </c>
      <c r="B1277" t="s">
        <v>4051</v>
      </c>
      <c r="C1277" t="s">
        <v>272</v>
      </c>
      <c r="D1277" t="s">
        <v>6699</v>
      </c>
      <c r="E1277">
        <v>2494.27392578125</v>
      </c>
      <c r="F1277">
        <v>785.16876220703125</v>
      </c>
      <c r="G1277">
        <v>112.49600219726562</v>
      </c>
    </row>
    <row r="1278" spans="1:7">
      <c r="A1278" t="s">
        <v>927</v>
      </c>
      <c r="B1278" t="s">
        <v>4051</v>
      </c>
      <c r="C1278" t="s">
        <v>279</v>
      </c>
      <c r="D1278" t="s">
        <v>6699</v>
      </c>
      <c r="E1278">
        <v>2800</v>
      </c>
      <c r="F1278">
        <v>912.7646484375</v>
      </c>
      <c r="G1278">
        <v>221.86799621582031</v>
      </c>
    </row>
    <row r="1279" spans="1:7">
      <c r="A1279" t="s">
        <v>928</v>
      </c>
      <c r="B1279" t="s">
        <v>4052</v>
      </c>
      <c r="C1279" t="s">
        <v>272</v>
      </c>
      <c r="D1279" t="s">
        <v>6699</v>
      </c>
      <c r="E1279">
        <v>369.29998779296875</v>
      </c>
      <c r="F1279">
        <v>207.59745788574219</v>
      </c>
      <c r="G1279">
        <v>50.449001312255859</v>
      </c>
    </row>
    <row r="1280" spans="1:7">
      <c r="A1280" t="s">
        <v>6971</v>
      </c>
      <c r="B1280" t="s">
        <v>6972</v>
      </c>
      <c r="C1280" t="s">
        <v>272</v>
      </c>
      <c r="D1280" t="s">
        <v>6699</v>
      </c>
      <c r="E1280">
        <v>255.19999694824219</v>
      </c>
      <c r="F1280">
        <v>149.09823608398437</v>
      </c>
      <c r="G1280">
        <v>36.241001129150391</v>
      </c>
    </row>
    <row r="1281" spans="1:7">
      <c r="A1281" t="s">
        <v>6973</v>
      </c>
      <c r="B1281" t="s">
        <v>6974</v>
      </c>
      <c r="C1281" t="s">
        <v>272</v>
      </c>
      <c r="D1281" t="s">
        <v>6699</v>
      </c>
      <c r="E1281">
        <v>2000</v>
      </c>
      <c r="F1281">
        <v>729.46014404296875</v>
      </c>
      <c r="G1281">
        <v>177.32600402832031</v>
      </c>
    </row>
    <row r="1282" spans="1:7">
      <c r="A1282" t="s">
        <v>929</v>
      </c>
      <c r="B1282" t="s">
        <v>4053</v>
      </c>
      <c r="C1282" t="s">
        <v>272</v>
      </c>
      <c r="D1282" t="s">
        <v>6699</v>
      </c>
      <c r="E1282">
        <v>77.199996948242188</v>
      </c>
      <c r="F1282">
        <v>110.26063537597656</v>
      </c>
      <c r="G1282">
        <v>9.194000244140625</v>
      </c>
    </row>
    <row r="1283" spans="1:7">
      <c r="A1283" t="s">
        <v>7796</v>
      </c>
      <c r="B1283" t="s">
        <v>7797</v>
      </c>
      <c r="C1283" t="s">
        <v>272</v>
      </c>
      <c r="D1283" t="s">
        <v>6699</v>
      </c>
      <c r="E1283">
        <v>0.5</v>
      </c>
      <c r="F1283">
        <v>0.25380998849868774</v>
      </c>
      <c r="G1283">
        <v>6.3000001013278961E-2</v>
      </c>
    </row>
    <row r="1284" spans="1:7">
      <c r="A1284" t="s">
        <v>930</v>
      </c>
      <c r="B1284" t="s">
        <v>4054</v>
      </c>
      <c r="C1284" t="s">
        <v>273</v>
      </c>
      <c r="D1284" t="s">
        <v>6699</v>
      </c>
      <c r="E1284">
        <v>4000</v>
      </c>
      <c r="F1284">
        <v>599.61968994140625</v>
      </c>
      <c r="G1284">
        <v>145.70799255371094</v>
      </c>
    </row>
    <row r="1285" spans="1:7">
      <c r="A1285" t="s">
        <v>930</v>
      </c>
      <c r="B1285" t="s">
        <v>4054</v>
      </c>
      <c r="C1285" t="s">
        <v>272</v>
      </c>
      <c r="D1285" t="s">
        <v>6699</v>
      </c>
      <c r="E1285">
        <v>1622</v>
      </c>
      <c r="F1285">
        <v>551.28973388671875</v>
      </c>
      <c r="G1285">
        <v>94.785003662109375</v>
      </c>
    </row>
    <row r="1286" spans="1:7">
      <c r="A1286" t="s">
        <v>931</v>
      </c>
      <c r="B1286" t="s">
        <v>4055</v>
      </c>
      <c r="C1286" t="s">
        <v>274</v>
      </c>
      <c r="D1286" t="s">
        <v>6699</v>
      </c>
      <c r="E1286">
        <v>1.4999999664723873E-2</v>
      </c>
      <c r="F1286">
        <v>10.745019912719727</v>
      </c>
      <c r="G1286">
        <v>0.1080000028014183</v>
      </c>
    </row>
    <row r="1287" spans="1:7">
      <c r="A1287" t="s">
        <v>931</v>
      </c>
      <c r="B1287" t="s">
        <v>4055</v>
      </c>
      <c r="C1287" t="s">
        <v>272</v>
      </c>
      <c r="D1287" t="s">
        <v>6699</v>
      </c>
      <c r="E1287">
        <v>1596.5</v>
      </c>
      <c r="F1287">
        <v>1843.1363525390625</v>
      </c>
      <c r="G1287">
        <v>298.92401123046875</v>
      </c>
    </row>
    <row r="1288" spans="1:7">
      <c r="A1288" t="s">
        <v>932</v>
      </c>
      <c r="B1288" t="s">
        <v>4056</v>
      </c>
      <c r="C1288" t="s">
        <v>272</v>
      </c>
      <c r="D1288" t="s">
        <v>6699</v>
      </c>
      <c r="E1288">
        <v>2147.955078125</v>
      </c>
      <c r="F1288">
        <v>179.00921630859375</v>
      </c>
      <c r="G1288">
        <v>43.764999389648438</v>
      </c>
    </row>
    <row r="1289" spans="1:7">
      <c r="A1289" t="s">
        <v>6975</v>
      </c>
      <c r="B1289" t="s">
        <v>6976</v>
      </c>
      <c r="C1289" t="s">
        <v>272</v>
      </c>
      <c r="D1289" t="s">
        <v>6699</v>
      </c>
      <c r="E1289">
        <v>200</v>
      </c>
      <c r="F1289">
        <v>153.90190124511719</v>
      </c>
      <c r="G1289">
        <v>37.465000152587891</v>
      </c>
    </row>
    <row r="1290" spans="1:7">
      <c r="A1290" t="s">
        <v>6977</v>
      </c>
      <c r="B1290" t="s">
        <v>6978</v>
      </c>
      <c r="C1290" t="s">
        <v>272</v>
      </c>
      <c r="D1290" t="s">
        <v>6699</v>
      </c>
      <c r="E1290">
        <v>500</v>
      </c>
      <c r="F1290">
        <v>66.619720458984375</v>
      </c>
      <c r="G1290">
        <v>16.188999176025391</v>
      </c>
    </row>
    <row r="1291" spans="1:7">
      <c r="A1291" t="s">
        <v>933</v>
      </c>
      <c r="B1291" t="s">
        <v>4057</v>
      </c>
      <c r="C1291" t="s">
        <v>272</v>
      </c>
      <c r="D1291" t="s">
        <v>6699</v>
      </c>
      <c r="E1291">
        <v>277</v>
      </c>
      <c r="F1291">
        <v>353.31436157226563</v>
      </c>
      <c r="G1291">
        <v>13.241000175476074</v>
      </c>
    </row>
    <row r="1292" spans="1:7">
      <c r="A1292" t="s">
        <v>934</v>
      </c>
      <c r="B1292" t="s">
        <v>4058</v>
      </c>
      <c r="C1292" t="s">
        <v>6671</v>
      </c>
      <c r="D1292" t="s">
        <v>6699</v>
      </c>
      <c r="E1292">
        <v>357830</v>
      </c>
      <c r="F1292">
        <v>53635.16015625</v>
      </c>
      <c r="G1292">
        <v>12439.0244140625</v>
      </c>
    </row>
    <row r="1293" spans="1:7">
      <c r="A1293" t="s">
        <v>935</v>
      </c>
      <c r="B1293" t="s">
        <v>4059</v>
      </c>
      <c r="C1293" t="s">
        <v>272</v>
      </c>
      <c r="D1293" t="s">
        <v>6699</v>
      </c>
      <c r="E1293">
        <v>14750</v>
      </c>
      <c r="F1293">
        <v>2374.94091796875</v>
      </c>
      <c r="G1293">
        <v>469.89700317382812</v>
      </c>
    </row>
    <row r="1294" spans="1:7">
      <c r="A1294" t="s">
        <v>936</v>
      </c>
      <c r="B1294" t="s">
        <v>4060</v>
      </c>
      <c r="C1294" t="s">
        <v>272</v>
      </c>
      <c r="D1294" t="s">
        <v>6699</v>
      </c>
      <c r="E1294">
        <v>69005</v>
      </c>
      <c r="F1294">
        <v>8175.41357421875</v>
      </c>
      <c r="G1294">
        <v>1668.759033203125</v>
      </c>
    </row>
    <row r="1295" spans="1:7">
      <c r="A1295" t="s">
        <v>937</v>
      </c>
      <c r="B1295" t="s">
        <v>4061</v>
      </c>
      <c r="C1295" t="s">
        <v>272</v>
      </c>
      <c r="D1295" t="s">
        <v>6699</v>
      </c>
      <c r="E1295">
        <v>4075</v>
      </c>
      <c r="F1295">
        <v>659.54095458984375</v>
      </c>
      <c r="G1295">
        <v>160.4010009765625</v>
      </c>
    </row>
    <row r="1296" spans="1:7">
      <c r="A1296" t="s">
        <v>938</v>
      </c>
      <c r="B1296" t="s">
        <v>4062</v>
      </c>
      <c r="C1296" t="s">
        <v>272</v>
      </c>
      <c r="D1296" t="s">
        <v>6699</v>
      </c>
      <c r="E1296">
        <v>10357.099609375</v>
      </c>
      <c r="F1296">
        <v>1490.7415771484375</v>
      </c>
      <c r="G1296">
        <v>309.91799926757812</v>
      </c>
    </row>
    <row r="1297" spans="1:7">
      <c r="A1297" t="s">
        <v>939</v>
      </c>
      <c r="B1297" t="s">
        <v>4063</v>
      </c>
      <c r="C1297" t="s">
        <v>272</v>
      </c>
      <c r="D1297" t="s">
        <v>6699</v>
      </c>
      <c r="E1297">
        <v>31.5</v>
      </c>
      <c r="F1297">
        <v>44.103309631347656</v>
      </c>
      <c r="G1297">
        <v>10.788000106811523</v>
      </c>
    </row>
    <row r="1298" spans="1:7">
      <c r="A1298" t="s">
        <v>6979</v>
      </c>
      <c r="B1298" t="s">
        <v>6980</v>
      </c>
      <c r="C1298" t="s">
        <v>272</v>
      </c>
      <c r="D1298" t="s">
        <v>6699</v>
      </c>
      <c r="E1298">
        <v>7.5</v>
      </c>
      <c r="F1298">
        <v>6.7866001129150391</v>
      </c>
      <c r="G1298">
        <v>1.6519999504089355</v>
      </c>
    </row>
    <row r="1299" spans="1:7">
      <c r="A1299" t="s">
        <v>940</v>
      </c>
      <c r="B1299" t="s">
        <v>4064</v>
      </c>
      <c r="C1299" t="s">
        <v>272</v>
      </c>
      <c r="D1299" t="s">
        <v>6699</v>
      </c>
      <c r="E1299">
        <v>20</v>
      </c>
      <c r="F1299">
        <v>24.303058624267578</v>
      </c>
      <c r="G1299">
        <v>5.9130001068115234</v>
      </c>
    </row>
    <row r="1300" spans="1:7">
      <c r="A1300" t="s">
        <v>941</v>
      </c>
      <c r="B1300" t="s">
        <v>4065</v>
      </c>
      <c r="C1300" t="s">
        <v>273</v>
      </c>
      <c r="D1300" t="s">
        <v>6699</v>
      </c>
      <c r="E1300">
        <v>96017</v>
      </c>
      <c r="F1300">
        <v>6963.642578125</v>
      </c>
      <c r="G1300">
        <v>1422.1910400390625</v>
      </c>
    </row>
    <row r="1301" spans="1:7">
      <c r="A1301" t="s">
        <v>941</v>
      </c>
      <c r="B1301" t="s">
        <v>4065</v>
      </c>
      <c r="C1301" t="s">
        <v>272</v>
      </c>
      <c r="D1301" t="s">
        <v>6699</v>
      </c>
      <c r="E1301">
        <v>859.5</v>
      </c>
      <c r="F1301">
        <v>151.81709289550781</v>
      </c>
      <c r="G1301">
        <v>22.551000595092773</v>
      </c>
    </row>
    <row r="1302" spans="1:7">
      <c r="A1302" t="s">
        <v>942</v>
      </c>
      <c r="B1302" t="s">
        <v>4066</v>
      </c>
      <c r="C1302" t="s">
        <v>273</v>
      </c>
      <c r="D1302" t="s">
        <v>6699</v>
      </c>
      <c r="E1302">
        <v>13000</v>
      </c>
      <c r="F1302">
        <v>1087.031982421875</v>
      </c>
      <c r="G1302">
        <v>49.505001068115234</v>
      </c>
    </row>
    <row r="1303" spans="1:7">
      <c r="A1303" t="s">
        <v>942</v>
      </c>
      <c r="B1303" t="s">
        <v>4066</v>
      </c>
      <c r="C1303" t="s">
        <v>272</v>
      </c>
      <c r="D1303" t="s">
        <v>6699</v>
      </c>
      <c r="E1303">
        <v>1055</v>
      </c>
      <c r="F1303">
        <v>249.35508728027344</v>
      </c>
      <c r="G1303">
        <v>29.096000671386719</v>
      </c>
    </row>
    <row r="1304" spans="1:7">
      <c r="A1304" t="s">
        <v>943</v>
      </c>
      <c r="B1304" t="s">
        <v>4067</v>
      </c>
      <c r="C1304" t="s">
        <v>273</v>
      </c>
      <c r="D1304" t="s">
        <v>6699</v>
      </c>
      <c r="E1304">
        <v>16000</v>
      </c>
      <c r="F1304">
        <v>2323.509765625</v>
      </c>
      <c r="G1304">
        <v>564.677978515625</v>
      </c>
    </row>
    <row r="1305" spans="1:7">
      <c r="A1305" t="s">
        <v>943</v>
      </c>
      <c r="B1305" t="s">
        <v>4067</v>
      </c>
      <c r="C1305" t="s">
        <v>272</v>
      </c>
      <c r="D1305" t="s">
        <v>6699</v>
      </c>
      <c r="E1305">
        <v>25.5</v>
      </c>
      <c r="F1305">
        <v>23.067440032958984</v>
      </c>
      <c r="G1305">
        <v>5.7010002136230469</v>
      </c>
    </row>
    <row r="1306" spans="1:7">
      <c r="A1306" t="s">
        <v>6981</v>
      </c>
      <c r="B1306" t="s">
        <v>6982</v>
      </c>
      <c r="C1306" t="s">
        <v>272</v>
      </c>
      <c r="D1306" t="s">
        <v>6699</v>
      </c>
      <c r="E1306">
        <v>1682.199951171875</v>
      </c>
      <c r="F1306">
        <v>1719.2650146484375</v>
      </c>
      <c r="G1306">
        <v>137.54499816894531</v>
      </c>
    </row>
    <row r="1307" spans="1:7">
      <c r="A1307" t="s">
        <v>944</v>
      </c>
      <c r="B1307" t="s">
        <v>4068</v>
      </c>
      <c r="C1307" t="s">
        <v>272</v>
      </c>
      <c r="D1307" t="s">
        <v>6699</v>
      </c>
      <c r="E1307">
        <v>140.5</v>
      </c>
      <c r="F1307">
        <v>93.443099975585938</v>
      </c>
      <c r="G1307">
        <v>4.6389999389648437</v>
      </c>
    </row>
    <row r="1308" spans="1:7">
      <c r="A1308" t="s">
        <v>945</v>
      </c>
      <c r="B1308" t="s">
        <v>4069</v>
      </c>
      <c r="C1308" t="s">
        <v>272</v>
      </c>
      <c r="D1308" t="s">
        <v>6699</v>
      </c>
      <c r="E1308">
        <v>25</v>
      </c>
      <c r="F1308">
        <v>16.123479843139648</v>
      </c>
      <c r="G1308">
        <v>2.2799999713897705</v>
      </c>
    </row>
    <row r="1309" spans="1:7">
      <c r="A1309" t="s">
        <v>946</v>
      </c>
      <c r="B1309" t="s">
        <v>4070</v>
      </c>
      <c r="C1309" t="s">
        <v>272</v>
      </c>
      <c r="D1309" t="s">
        <v>6699</v>
      </c>
      <c r="E1309">
        <v>337</v>
      </c>
      <c r="F1309">
        <v>203.38046264648437</v>
      </c>
      <c r="G1309">
        <v>21.514999389648438</v>
      </c>
    </row>
    <row r="1310" spans="1:7">
      <c r="A1310" t="s">
        <v>947</v>
      </c>
      <c r="B1310" t="s">
        <v>4071</v>
      </c>
      <c r="C1310" t="s">
        <v>272</v>
      </c>
      <c r="D1310" t="s">
        <v>6699</v>
      </c>
      <c r="E1310">
        <v>214.60000610351562</v>
      </c>
      <c r="F1310">
        <v>115.9385986328125</v>
      </c>
      <c r="G1310">
        <v>26.783000946044922</v>
      </c>
    </row>
    <row r="1311" spans="1:7">
      <c r="A1311" t="s">
        <v>948</v>
      </c>
      <c r="B1311" t="s">
        <v>4072</v>
      </c>
      <c r="C1311" t="s">
        <v>272</v>
      </c>
      <c r="D1311" t="s">
        <v>6699</v>
      </c>
      <c r="E1311">
        <v>15</v>
      </c>
      <c r="F1311">
        <v>23.676599502563477</v>
      </c>
      <c r="G1311">
        <v>5.754000186920166</v>
      </c>
    </row>
    <row r="1312" spans="1:7">
      <c r="A1312" t="s">
        <v>949</v>
      </c>
      <c r="B1312" t="s">
        <v>4073</v>
      </c>
      <c r="C1312" t="s">
        <v>272</v>
      </c>
      <c r="D1312" t="s">
        <v>6699</v>
      </c>
      <c r="E1312">
        <v>0.48199999332427979</v>
      </c>
      <c r="F1312">
        <v>2.9521498680114746</v>
      </c>
      <c r="G1312">
        <v>0.93000000715255737</v>
      </c>
    </row>
    <row r="1313" spans="1:7">
      <c r="A1313" t="s">
        <v>7798</v>
      </c>
      <c r="B1313" t="s">
        <v>7799</v>
      </c>
      <c r="C1313" t="s">
        <v>272</v>
      </c>
      <c r="D1313" t="s">
        <v>6699</v>
      </c>
      <c r="E1313">
        <v>9.9999997764825821E-3</v>
      </c>
      <c r="F1313">
        <v>0.80891996622085571</v>
      </c>
      <c r="G1313">
        <v>0.19699999690055847</v>
      </c>
    </row>
    <row r="1314" spans="1:7">
      <c r="A1314" t="s">
        <v>950</v>
      </c>
      <c r="B1314" t="s">
        <v>4074</v>
      </c>
      <c r="C1314" t="s">
        <v>272</v>
      </c>
      <c r="D1314" t="s">
        <v>6699</v>
      </c>
      <c r="E1314">
        <v>380</v>
      </c>
      <c r="F1314">
        <v>104.87982177734375</v>
      </c>
      <c r="G1314">
        <v>25.493000030517578</v>
      </c>
    </row>
    <row r="1315" spans="1:7">
      <c r="A1315" t="s">
        <v>6983</v>
      </c>
      <c r="B1315" t="s">
        <v>6984</v>
      </c>
      <c r="C1315" t="s">
        <v>272</v>
      </c>
      <c r="D1315" t="s">
        <v>6699</v>
      </c>
      <c r="E1315">
        <v>33.130001068115234</v>
      </c>
      <c r="F1315">
        <v>217.13462829589844</v>
      </c>
      <c r="G1315">
        <v>9.5069999694824219</v>
      </c>
    </row>
    <row r="1316" spans="1:7">
      <c r="A1316" t="s">
        <v>951</v>
      </c>
      <c r="B1316" t="s">
        <v>4075</v>
      </c>
      <c r="C1316" t="s">
        <v>272</v>
      </c>
      <c r="D1316" t="s">
        <v>6699</v>
      </c>
      <c r="E1316">
        <v>73.5</v>
      </c>
      <c r="F1316">
        <v>45.098289489746094</v>
      </c>
      <c r="G1316">
        <v>10.963000297546387</v>
      </c>
    </row>
    <row r="1317" spans="1:7">
      <c r="A1317" t="s">
        <v>952</v>
      </c>
      <c r="B1317" t="s">
        <v>4076</v>
      </c>
      <c r="C1317" t="s">
        <v>272</v>
      </c>
      <c r="D1317" t="s">
        <v>6699</v>
      </c>
      <c r="E1317">
        <v>40</v>
      </c>
      <c r="F1317">
        <v>125.41768646240234</v>
      </c>
      <c r="G1317">
        <v>1.3200000524520874</v>
      </c>
    </row>
    <row r="1318" spans="1:7">
      <c r="A1318" t="s">
        <v>953</v>
      </c>
      <c r="B1318" t="s">
        <v>4077</v>
      </c>
      <c r="C1318" t="s">
        <v>272</v>
      </c>
      <c r="D1318" t="s">
        <v>6699</v>
      </c>
      <c r="E1318">
        <v>20.5</v>
      </c>
      <c r="F1318">
        <v>11.371160507202148</v>
      </c>
      <c r="G1318">
        <v>2.7669999599456787</v>
      </c>
    </row>
    <row r="1319" spans="1:7">
      <c r="A1319" t="s">
        <v>954</v>
      </c>
      <c r="B1319" t="s">
        <v>4078</v>
      </c>
      <c r="C1319" t="s">
        <v>272</v>
      </c>
      <c r="D1319" t="s">
        <v>6699</v>
      </c>
      <c r="E1319">
        <v>12.699999809265137</v>
      </c>
      <c r="F1319">
        <v>6.6298699378967285</v>
      </c>
      <c r="G1319">
        <v>1.6139999628067017</v>
      </c>
    </row>
    <row r="1320" spans="1:7">
      <c r="A1320" t="s">
        <v>955</v>
      </c>
      <c r="B1320" t="s">
        <v>4079</v>
      </c>
      <c r="C1320" t="s">
        <v>272</v>
      </c>
      <c r="D1320" t="s">
        <v>6699</v>
      </c>
      <c r="E1320">
        <v>2</v>
      </c>
      <c r="F1320">
        <v>2.4784500598907471</v>
      </c>
      <c r="G1320">
        <v>0.6029999852180481</v>
      </c>
    </row>
    <row r="1321" spans="1:7">
      <c r="A1321" t="s">
        <v>6985</v>
      </c>
      <c r="B1321" t="s">
        <v>6986</v>
      </c>
      <c r="C1321" t="s">
        <v>272</v>
      </c>
      <c r="D1321" t="s">
        <v>6699</v>
      </c>
      <c r="E1321">
        <v>30</v>
      </c>
      <c r="F1321">
        <v>20.388731002807617</v>
      </c>
      <c r="G1321">
        <v>4.9549999237060547</v>
      </c>
    </row>
    <row r="1322" spans="1:7">
      <c r="A1322" t="s">
        <v>956</v>
      </c>
      <c r="B1322" t="s">
        <v>4080</v>
      </c>
      <c r="C1322" t="s">
        <v>274</v>
      </c>
      <c r="D1322" t="s">
        <v>6699</v>
      </c>
      <c r="E1322">
        <v>9.9999997764825821E-3</v>
      </c>
      <c r="F1322">
        <v>10.745019912719727</v>
      </c>
      <c r="G1322">
        <v>0.1080000028014183</v>
      </c>
    </row>
    <row r="1323" spans="1:7">
      <c r="A1323" t="s">
        <v>956</v>
      </c>
      <c r="B1323" t="s">
        <v>4080</v>
      </c>
      <c r="C1323" t="s">
        <v>272</v>
      </c>
      <c r="D1323" t="s">
        <v>6699</v>
      </c>
      <c r="E1323">
        <v>116</v>
      </c>
      <c r="F1323">
        <v>1386.416259765625</v>
      </c>
      <c r="G1323">
        <v>13.930999755859375</v>
      </c>
    </row>
    <row r="1324" spans="1:7">
      <c r="A1324" t="s">
        <v>957</v>
      </c>
      <c r="B1324" t="s">
        <v>4081</v>
      </c>
      <c r="C1324" t="s">
        <v>272</v>
      </c>
      <c r="D1324" t="s">
        <v>6699</v>
      </c>
      <c r="E1324">
        <v>9.9999997764825821E-3</v>
      </c>
      <c r="F1324">
        <v>2.5649499893188477</v>
      </c>
      <c r="G1324">
        <v>0.62400001287460327</v>
      </c>
    </row>
    <row r="1325" spans="1:7">
      <c r="A1325" t="s">
        <v>958</v>
      </c>
      <c r="B1325" t="s">
        <v>4082</v>
      </c>
      <c r="C1325" t="s">
        <v>272</v>
      </c>
      <c r="D1325" t="s">
        <v>6699</v>
      </c>
      <c r="E1325">
        <v>1.8450000286102295</v>
      </c>
      <c r="F1325">
        <v>3.1132099628448486</v>
      </c>
      <c r="G1325">
        <v>1.0039999485015869</v>
      </c>
    </row>
    <row r="1326" spans="1:7">
      <c r="A1326" t="s">
        <v>959</v>
      </c>
      <c r="B1326" t="s">
        <v>4083</v>
      </c>
      <c r="C1326" t="s">
        <v>272</v>
      </c>
      <c r="D1326" t="s">
        <v>6699</v>
      </c>
      <c r="E1326">
        <v>1970</v>
      </c>
      <c r="F1326">
        <v>576.1922607421875</v>
      </c>
      <c r="G1326">
        <v>140.08299255371094</v>
      </c>
    </row>
    <row r="1327" spans="1:7">
      <c r="A1327" t="s">
        <v>960</v>
      </c>
      <c r="B1327" t="s">
        <v>4084</v>
      </c>
      <c r="C1327" t="s">
        <v>272</v>
      </c>
      <c r="D1327" t="s">
        <v>6699</v>
      </c>
      <c r="E1327">
        <v>379</v>
      </c>
      <c r="F1327">
        <v>143.89247131347656</v>
      </c>
      <c r="G1327">
        <v>35.036998748779297</v>
      </c>
    </row>
    <row r="1328" spans="1:7">
      <c r="A1328" t="s">
        <v>6987</v>
      </c>
      <c r="B1328" t="s">
        <v>6988</v>
      </c>
      <c r="C1328" t="s">
        <v>272</v>
      </c>
      <c r="D1328" t="s">
        <v>6699</v>
      </c>
      <c r="E1328">
        <v>900</v>
      </c>
      <c r="F1328">
        <v>236.76518249511719</v>
      </c>
      <c r="G1328">
        <v>57.599998474121094</v>
      </c>
    </row>
    <row r="1329" spans="1:7">
      <c r="A1329" t="s">
        <v>961</v>
      </c>
      <c r="B1329" t="s">
        <v>4085</v>
      </c>
      <c r="C1329" t="s">
        <v>272</v>
      </c>
      <c r="D1329" t="s">
        <v>6699</v>
      </c>
      <c r="E1329">
        <v>57.865001678466797</v>
      </c>
      <c r="F1329">
        <v>131.31967163085937</v>
      </c>
      <c r="G1329">
        <v>34.879001617431641</v>
      </c>
    </row>
    <row r="1330" spans="1:7">
      <c r="A1330" t="s">
        <v>962</v>
      </c>
      <c r="B1330" t="s">
        <v>4086</v>
      </c>
      <c r="C1330" t="s">
        <v>272</v>
      </c>
      <c r="D1330" t="s">
        <v>6699</v>
      </c>
      <c r="E1330">
        <v>15028.3369140625</v>
      </c>
      <c r="F1330">
        <v>8638.392578125</v>
      </c>
      <c r="G1330">
        <v>92.362998962402344</v>
      </c>
    </row>
    <row r="1331" spans="1:7">
      <c r="A1331" t="s">
        <v>963</v>
      </c>
      <c r="B1331" t="s">
        <v>4087</v>
      </c>
      <c r="C1331" t="s">
        <v>272</v>
      </c>
      <c r="D1331" t="s">
        <v>6699</v>
      </c>
      <c r="E1331">
        <v>210.5</v>
      </c>
      <c r="F1331">
        <v>358.99295043945312</v>
      </c>
      <c r="G1331">
        <v>3.7219998836517334</v>
      </c>
    </row>
    <row r="1332" spans="1:7">
      <c r="A1332" t="s">
        <v>964</v>
      </c>
      <c r="B1332" t="s">
        <v>4088</v>
      </c>
      <c r="C1332" t="s">
        <v>273</v>
      </c>
      <c r="D1332" t="s">
        <v>6699</v>
      </c>
      <c r="E1332">
        <v>62000</v>
      </c>
      <c r="F1332">
        <v>6133.23193359375</v>
      </c>
      <c r="G1332">
        <v>61.464000701904297</v>
      </c>
    </row>
    <row r="1333" spans="1:7">
      <c r="A1333" t="s">
        <v>964</v>
      </c>
      <c r="B1333" t="s">
        <v>4088</v>
      </c>
      <c r="C1333" t="s">
        <v>284</v>
      </c>
      <c r="D1333" t="s">
        <v>6699</v>
      </c>
      <c r="E1333">
        <v>36000</v>
      </c>
      <c r="F1333">
        <v>5297.4111328125</v>
      </c>
      <c r="G1333">
        <v>53.104999542236328</v>
      </c>
    </row>
    <row r="1334" spans="1:7">
      <c r="A1334" t="s">
        <v>964</v>
      </c>
      <c r="B1334" t="s">
        <v>4088</v>
      </c>
      <c r="C1334" t="s">
        <v>272</v>
      </c>
      <c r="D1334" t="s">
        <v>6699</v>
      </c>
      <c r="E1334">
        <v>520</v>
      </c>
      <c r="F1334">
        <v>171.65097045898437</v>
      </c>
      <c r="G1334">
        <v>1.8470000028610229</v>
      </c>
    </row>
    <row r="1335" spans="1:7">
      <c r="A1335" t="s">
        <v>965</v>
      </c>
      <c r="B1335" t="s">
        <v>4089</v>
      </c>
      <c r="C1335" t="s">
        <v>273</v>
      </c>
      <c r="D1335" t="s">
        <v>6699</v>
      </c>
      <c r="E1335">
        <v>473425</v>
      </c>
      <c r="F1335">
        <v>61480.78125</v>
      </c>
      <c r="G1335">
        <v>21888.279296875</v>
      </c>
    </row>
    <row r="1336" spans="1:7">
      <c r="A1336" t="s">
        <v>965</v>
      </c>
      <c r="B1336" t="s">
        <v>4089</v>
      </c>
      <c r="C1336" t="s">
        <v>272</v>
      </c>
      <c r="D1336" t="s">
        <v>6699</v>
      </c>
      <c r="E1336">
        <v>0.20000000298023224</v>
      </c>
      <c r="F1336">
        <v>0.31325000524520874</v>
      </c>
      <c r="G1336">
        <v>0.11299999803304672</v>
      </c>
    </row>
    <row r="1337" spans="1:7">
      <c r="A1337" t="s">
        <v>7800</v>
      </c>
      <c r="B1337" t="s">
        <v>7801</v>
      </c>
      <c r="C1337" t="s">
        <v>272</v>
      </c>
      <c r="D1337" t="s">
        <v>6699</v>
      </c>
      <c r="E1337">
        <v>2.500000037252903E-2</v>
      </c>
      <c r="F1337">
        <v>0.48787999153137207</v>
      </c>
      <c r="G1337">
        <v>0.18600000441074371</v>
      </c>
    </row>
    <row r="1338" spans="1:7">
      <c r="A1338" t="s">
        <v>966</v>
      </c>
      <c r="B1338" t="s">
        <v>4090</v>
      </c>
      <c r="C1338" t="s">
        <v>273</v>
      </c>
      <c r="D1338" t="s">
        <v>6699</v>
      </c>
      <c r="E1338">
        <v>7000</v>
      </c>
      <c r="F1338">
        <v>1623.8748779296875</v>
      </c>
      <c r="G1338">
        <v>394.66799926757812</v>
      </c>
    </row>
    <row r="1339" spans="1:7">
      <c r="A1339" t="s">
        <v>966</v>
      </c>
      <c r="B1339" t="s">
        <v>4090</v>
      </c>
      <c r="C1339" t="s">
        <v>274</v>
      </c>
      <c r="D1339" t="s">
        <v>6699</v>
      </c>
      <c r="E1339">
        <v>3.0000000260770321E-3</v>
      </c>
      <c r="F1339">
        <v>10.745019912719727</v>
      </c>
      <c r="G1339">
        <v>0.1080000028014183</v>
      </c>
    </row>
    <row r="1340" spans="1:7">
      <c r="A1340" t="s">
        <v>966</v>
      </c>
      <c r="B1340" t="s">
        <v>4090</v>
      </c>
      <c r="C1340" t="s">
        <v>272</v>
      </c>
      <c r="D1340" t="s">
        <v>6699</v>
      </c>
      <c r="E1340">
        <v>408.83200073242187</v>
      </c>
      <c r="F1340">
        <v>1309.93505859375</v>
      </c>
      <c r="G1340">
        <v>43.198001861572266</v>
      </c>
    </row>
    <row r="1341" spans="1:7">
      <c r="A1341" t="s">
        <v>967</v>
      </c>
      <c r="B1341" t="s">
        <v>4091</v>
      </c>
      <c r="C1341" t="s">
        <v>273</v>
      </c>
      <c r="D1341" t="s">
        <v>6699</v>
      </c>
      <c r="E1341">
        <v>36000</v>
      </c>
      <c r="F1341">
        <v>5067.6748046875</v>
      </c>
      <c r="G1341">
        <v>50.806999206542969</v>
      </c>
    </row>
    <row r="1342" spans="1:7">
      <c r="A1342" t="s">
        <v>967</v>
      </c>
      <c r="B1342" t="s">
        <v>4091</v>
      </c>
      <c r="C1342" t="s">
        <v>272</v>
      </c>
      <c r="D1342" t="s">
        <v>6699</v>
      </c>
      <c r="E1342">
        <v>226.60000610351562</v>
      </c>
      <c r="F1342">
        <v>2189.277587890625</v>
      </c>
      <c r="G1342">
        <v>25.381999969482422</v>
      </c>
    </row>
    <row r="1343" spans="1:7">
      <c r="A1343" t="s">
        <v>968</v>
      </c>
      <c r="B1343" t="s">
        <v>4092</v>
      </c>
      <c r="C1343" t="s">
        <v>272</v>
      </c>
      <c r="D1343" t="s">
        <v>6699</v>
      </c>
      <c r="E1343">
        <v>119130</v>
      </c>
      <c r="F1343">
        <v>12611.212890625</v>
      </c>
      <c r="G1343">
        <v>295.30801391601563</v>
      </c>
    </row>
    <row r="1344" spans="1:7">
      <c r="A1344" t="s">
        <v>969</v>
      </c>
      <c r="B1344" t="s">
        <v>4093</v>
      </c>
      <c r="C1344" t="s">
        <v>273</v>
      </c>
      <c r="D1344" t="s">
        <v>6699</v>
      </c>
      <c r="E1344">
        <v>1085</v>
      </c>
      <c r="F1344">
        <v>272.08486938476562</v>
      </c>
      <c r="G1344">
        <v>66.117996215820313</v>
      </c>
    </row>
    <row r="1345" spans="1:7">
      <c r="A1345" t="s">
        <v>969</v>
      </c>
      <c r="B1345" t="s">
        <v>4093</v>
      </c>
      <c r="C1345" t="s">
        <v>272</v>
      </c>
      <c r="D1345" t="s">
        <v>6699</v>
      </c>
      <c r="E1345">
        <v>23.579999923706055</v>
      </c>
      <c r="F1345">
        <v>198.06996154785156</v>
      </c>
      <c r="G1345">
        <v>77.138999938964844</v>
      </c>
    </row>
    <row r="1346" spans="1:7">
      <c r="A1346" t="s">
        <v>970</v>
      </c>
      <c r="B1346" t="s">
        <v>4094</v>
      </c>
      <c r="C1346" t="s">
        <v>272</v>
      </c>
      <c r="D1346" t="s">
        <v>6699</v>
      </c>
      <c r="E1346">
        <v>11.699999809265137</v>
      </c>
      <c r="F1346">
        <v>17.990201950073242</v>
      </c>
      <c r="G1346">
        <v>4.375999927520752</v>
      </c>
    </row>
    <row r="1347" spans="1:7">
      <c r="A1347" t="s">
        <v>971</v>
      </c>
      <c r="B1347" t="s">
        <v>4095</v>
      </c>
      <c r="C1347" t="s">
        <v>287</v>
      </c>
      <c r="D1347" t="s">
        <v>6699</v>
      </c>
      <c r="E1347">
        <v>18000</v>
      </c>
      <c r="F1347">
        <v>12946.8349609375</v>
      </c>
      <c r="G1347">
        <v>3146.14697265625</v>
      </c>
    </row>
    <row r="1348" spans="1:7">
      <c r="A1348" t="s">
        <v>972</v>
      </c>
      <c r="B1348" t="s">
        <v>4096</v>
      </c>
      <c r="C1348" t="s">
        <v>273</v>
      </c>
      <c r="D1348" t="s">
        <v>6699</v>
      </c>
      <c r="E1348">
        <v>5000</v>
      </c>
      <c r="F1348">
        <v>2459.71533203125</v>
      </c>
      <c r="G1348">
        <v>24.663000106811523</v>
      </c>
    </row>
    <row r="1349" spans="1:7">
      <c r="A1349" t="s">
        <v>972</v>
      </c>
      <c r="B1349" t="s">
        <v>4096</v>
      </c>
      <c r="C1349" t="s">
        <v>272</v>
      </c>
      <c r="D1349" t="s">
        <v>6699</v>
      </c>
      <c r="E1349">
        <v>29.319999694824219</v>
      </c>
      <c r="F1349">
        <v>212.22781372070312</v>
      </c>
      <c r="G1349">
        <v>4.9920001029968262</v>
      </c>
    </row>
    <row r="1350" spans="1:7">
      <c r="A1350" t="s">
        <v>973</v>
      </c>
      <c r="B1350" t="s">
        <v>4097</v>
      </c>
      <c r="C1350" t="s">
        <v>272</v>
      </c>
      <c r="D1350" t="s">
        <v>6699</v>
      </c>
      <c r="E1350">
        <v>1102</v>
      </c>
      <c r="F1350">
        <v>1064.91015625</v>
      </c>
      <c r="G1350">
        <v>236.40400695800781</v>
      </c>
    </row>
    <row r="1351" spans="1:7">
      <c r="A1351" t="s">
        <v>974</v>
      </c>
      <c r="B1351" t="s">
        <v>4098</v>
      </c>
      <c r="C1351" t="s">
        <v>272</v>
      </c>
      <c r="D1351" t="s">
        <v>6699</v>
      </c>
      <c r="E1351">
        <v>125</v>
      </c>
      <c r="F1351">
        <v>67.711418151855469</v>
      </c>
      <c r="G1351">
        <v>0.74299997091293335</v>
      </c>
    </row>
    <row r="1352" spans="1:7">
      <c r="A1352" t="s">
        <v>975</v>
      </c>
      <c r="B1352" t="s">
        <v>4099</v>
      </c>
      <c r="C1352" t="s">
        <v>273</v>
      </c>
      <c r="D1352" t="s">
        <v>6699</v>
      </c>
      <c r="E1352">
        <v>60</v>
      </c>
      <c r="F1352">
        <v>51.253631591796875</v>
      </c>
      <c r="G1352">
        <v>12.456999778747559</v>
      </c>
    </row>
    <row r="1353" spans="1:7">
      <c r="A1353" t="s">
        <v>975</v>
      </c>
      <c r="B1353" t="s">
        <v>4099</v>
      </c>
      <c r="C1353" t="s">
        <v>295</v>
      </c>
      <c r="D1353" t="s">
        <v>6699</v>
      </c>
      <c r="E1353">
        <v>2.500000037252903E-2</v>
      </c>
      <c r="F1353">
        <v>12.040539741516113</v>
      </c>
      <c r="G1353">
        <v>2.9920001029968262</v>
      </c>
    </row>
    <row r="1354" spans="1:7">
      <c r="A1354" t="s">
        <v>975</v>
      </c>
      <c r="B1354" t="s">
        <v>4099</v>
      </c>
      <c r="C1354" t="s">
        <v>272</v>
      </c>
      <c r="D1354" t="s">
        <v>6699</v>
      </c>
      <c r="E1354">
        <v>12100.1162109375</v>
      </c>
      <c r="F1354">
        <v>4154.46826171875</v>
      </c>
      <c r="G1354">
        <v>46.48699951171875</v>
      </c>
    </row>
    <row r="1355" spans="1:7">
      <c r="A1355" t="s">
        <v>976</v>
      </c>
      <c r="B1355" t="s">
        <v>4100</v>
      </c>
      <c r="C1355" t="s">
        <v>272</v>
      </c>
      <c r="D1355" t="s">
        <v>6699</v>
      </c>
      <c r="E1355">
        <v>1598.199951171875</v>
      </c>
      <c r="F1355">
        <v>952.5501708984375</v>
      </c>
      <c r="G1355">
        <v>231.66999816894531</v>
      </c>
    </row>
    <row r="1356" spans="1:7">
      <c r="A1356" t="s">
        <v>977</v>
      </c>
      <c r="B1356" t="s">
        <v>4101</v>
      </c>
      <c r="C1356" t="s">
        <v>273</v>
      </c>
      <c r="D1356" t="s">
        <v>6699</v>
      </c>
      <c r="E1356">
        <v>33000</v>
      </c>
      <c r="F1356">
        <v>8928.73046875</v>
      </c>
      <c r="G1356">
        <v>2169.81298828125</v>
      </c>
    </row>
    <row r="1357" spans="1:7">
      <c r="A1357" t="s">
        <v>977</v>
      </c>
      <c r="B1357" t="s">
        <v>4101</v>
      </c>
      <c r="C1357" t="s">
        <v>272</v>
      </c>
      <c r="D1357" t="s">
        <v>6699</v>
      </c>
      <c r="E1357">
        <v>8273.7353515625</v>
      </c>
      <c r="F1357">
        <v>2300.9296875</v>
      </c>
      <c r="G1357">
        <v>526.1099853515625</v>
      </c>
    </row>
    <row r="1358" spans="1:7">
      <c r="A1358" t="s">
        <v>978</v>
      </c>
      <c r="B1358" t="s">
        <v>4102</v>
      </c>
      <c r="C1358" t="s">
        <v>272</v>
      </c>
      <c r="D1358" t="s">
        <v>6699</v>
      </c>
      <c r="E1358">
        <v>76.237998962402344</v>
      </c>
      <c r="F1358">
        <v>75.693046569824219</v>
      </c>
      <c r="G1358">
        <v>18.813999176025391</v>
      </c>
    </row>
    <row r="1359" spans="1:7">
      <c r="A1359" t="s">
        <v>979</v>
      </c>
      <c r="B1359" t="s">
        <v>4103</v>
      </c>
      <c r="C1359" t="s">
        <v>273</v>
      </c>
      <c r="D1359" t="s">
        <v>6699</v>
      </c>
      <c r="E1359">
        <v>89870</v>
      </c>
      <c r="F1359">
        <v>17386.83203125</v>
      </c>
      <c r="G1359">
        <v>4225.19921875</v>
      </c>
    </row>
    <row r="1360" spans="1:7">
      <c r="A1360" t="s">
        <v>979</v>
      </c>
      <c r="B1360" t="s">
        <v>4103</v>
      </c>
      <c r="C1360" t="s">
        <v>287</v>
      </c>
      <c r="D1360" t="s">
        <v>6699</v>
      </c>
      <c r="E1360">
        <v>20000</v>
      </c>
      <c r="F1360">
        <v>4500.60009765625</v>
      </c>
      <c r="G1360">
        <v>1093.7110595703125</v>
      </c>
    </row>
    <row r="1361" spans="1:7">
      <c r="A1361" t="s">
        <v>979</v>
      </c>
      <c r="B1361" t="s">
        <v>4103</v>
      </c>
      <c r="C1361" t="s">
        <v>272</v>
      </c>
      <c r="D1361" t="s">
        <v>6699</v>
      </c>
      <c r="E1361">
        <v>24988</v>
      </c>
      <c r="F1361">
        <v>4724.23828125</v>
      </c>
      <c r="G1361">
        <v>958.52301025390625</v>
      </c>
    </row>
    <row r="1362" spans="1:7">
      <c r="A1362" t="s">
        <v>980</v>
      </c>
      <c r="B1362" t="s">
        <v>4104</v>
      </c>
      <c r="C1362" t="s">
        <v>272</v>
      </c>
      <c r="D1362" t="s">
        <v>6699</v>
      </c>
      <c r="E1362">
        <v>5</v>
      </c>
      <c r="F1362">
        <v>8.8182601928710937</v>
      </c>
      <c r="G1362">
        <v>2.1440000534057617</v>
      </c>
    </row>
    <row r="1363" spans="1:7">
      <c r="A1363" t="s">
        <v>6989</v>
      </c>
      <c r="B1363" t="s">
        <v>6990</v>
      </c>
      <c r="C1363" t="s">
        <v>272</v>
      </c>
      <c r="D1363" t="s">
        <v>6699</v>
      </c>
      <c r="E1363">
        <v>1.6000000238418579</v>
      </c>
      <c r="F1363">
        <v>2.1702799797058105</v>
      </c>
      <c r="G1363">
        <v>0.57300001382827759</v>
      </c>
    </row>
    <row r="1364" spans="1:7">
      <c r="A1364" t="s">
        <v>981</v>
      </c>
      <c r="B1364" t="s">
        <v>4105</v>
      </c>
      <c r="C1364" t="s">
        <v>273</v>
      </c>
      <c r="D1364" t="s">
        <v>6699</v>
      </c>
      <c r="E1364">
        <v>40000</v>
      </c>
      <c r="F1364">
        <v>7270.080078125</v>
      </c>
      <c r="G1364">
        <v>72.831001281738281</v>
      </c>
    </row>
    <row r="1365" spans="1:7">
      <c r="A1365" t="s">
        <v>981</v>
      </c>
      <c r="B1365" t="s">
        <v>4105</v>
      </c>
      <c r="C1365" t="s">
        <v>272</v>
      </c>
      <c r="D1365" t="s">
        <v>6699</v>
      </c>
      <c r="E1365">
        <v>0.5</v>
      </c>
      <c r="F1365">
        <v>0.44607001543045044</v>
      </c>
      <c r="G1365">
        <v>4.5000001788139343E-2</v>
      </c>
    </row>
    <row r="1366" spans="1:7">
      <c r="A1366" t="s">
        <v>981</v>
      </c>
      <c r="B1366" t="s">
        <v>4105</v>
      </c>
      <c r="C1366" t="s">
        <v>288</v>
      </c>
      <c r="D1366" t="s">
        <v>6699</v>
      </c>
      <c r="E1366">
        <v>20000</v>
      </c>
      <c r="F1366">
        <v>4696.5498046875</v>
      </c>
      <c r="G1366">
        <v>47.030998229980469</v>
      </c>
    </row>
    <row r="1367" spans="1:7">
      <c r="A1367" t="s">
        <v>981</v>
      </c>
      <c r="B1367" t="s">
        <v>4105</v>
      </c>
      <c r="C1367" t="s">
        <v>279</v>
      </c>
      <c r="D1367" t="s">
        <v>6699</v>
      </c>
      <c r="E1367">
        <v>106000</v>
      </c>
      <c r="F1367">
        <v>24911.1640625</v>
      </c>
      <c r="G1367">
        <v>968.45697021484375</v>
      </c>
    </row>
    <row r="1368" spans="1:7">
      <c r="A1368" t="s">
        <v>981</v>
      </c>
      <c r="B1368" t="s">
        <v>4105</v>
      </c>
      <c r="C1368" t="s">
        <v>291</v>
      </c>
      <c r="D1368" t="s">
        <v>6699</v>
      </c>
      <c r="E1368">
        <v>20000</v>
      </c>
      <c r="F1368">
        <v>4882.77978515625</v>
      </c>
      <c r="G1368">
        <v>48.893001556396484</v>
      </c>
    </row>
    <row r="1369" spans="1:7">
      <c r="A1369" t="s">
        <v>982</v>
      </c>
      <c r="B1369" t="s">
        <v>4106</v>
      </c>
      <c r="C1369" t="s">
        <v>272</v>
      </c>
      <c r="D1369" t="s">
        <v>6699</v>
      </c>
      <c r="E1369">
        <v>66.775001525878906</v>
      </c>
      <c r="F1369">
        <v>595.3258056640625</v>
      </c>
      <c r="G1369">
        <v>14.36400032043457</v>
      </c>
    </row>
    <row r="1370" spans="1:7">
      <c r="A1370" t="s">
        <v>983</v>
      </c>
      <c r="B1370" t="s">
        <v>4107</v>
      </c>
      <c r="C1370" t="s">
        <v>272</v>
      </c>
      <c r="D1370" t="s">
        <v>6699</v>
      </c>
      <c r="E1370">
        <v>148</v>
      </c>
      <c r="F1370">
        <v>383.91024780273437</v>
      </c>
      <c r="G1370">
        <v>93.357002258300781</v>
      </c>
    </row>
    <row r="1371" spans="1:7">
      <c r="A1371" t="s">
        <v>6991</v>
      </c>
      <c r="B1371" t="s">
        <v>6992</v>
      </c>
      <c r="C1371" t="s">
        <v>272</v>
      </c>
      <c r="D1371" t="s">
        <v>6699</v>
      </c>
      <c r="E1371">
        <v>22</v>
      </c>
      <c r="F1371">
        <v>21.237960815429688</v>
      </c>
      <c r="G1371">
        <v>6.8070001602172852</v>
      </c>
    </row>
    <row r="1372" spans="1:7">
      <c r="A1372" t="s">
        <v>6993</v>
      </c>
      <c r="B1372" t="s">
        <v>6994</v>
      </c>
      <c r="C1372" t="s">
        <v>272</v>
      </c>
      <c r="D1372" t="s">
        <v>6699</v>
      </c>
      <c r="E1372">
        <v>145.5</v>
      </c>
      <c r="F1372">
        <v>8.3550996780395508</v>
      </c>
      <c r="G1372">
        <v>2.0329999923706055</v>
      </c>
    </row>
    <row r="1373" spans="1:7">
      <c r="A1373" t="s">
        <v>6995</v>
      </c>
      <c r="B1373" t="s">
        <v>6996</v>
      </c>
      <c r="C1373" t="s">
        <v>272</v>
      </c>
      <c r="D1373" t="s">
        <v>6699</v>
      </c>
      <c r="E1373">
        <v>20</v>
      </c>
      <c r="F1373">
        <v>89.538864135742187</v>
      </c>
      <c r="G1373">
        <v>0.89600002765655518</v>
      </c>
    </row>
    <row r="1374" spans="1:7">
      <c r="A1374" t="s">
        <v>984</v>
      </c>
      <c r="B1374" t="s">
        <v>4108</v>
      </c>
      <c r="C1374" t="s">
        <v>272</v>
      </c>
      <c r="D1374" t="s">
        <v>6699</v>
      </c>
      <c r="E1374">
        <v>6</v>
      </c>
      <c r="F1374">
        <v>49.034111022949219</v>
      </c>
      <c r="G1374">
        <v>11.918999671936035</v>
      </c>
    </row>
    <row r="1375" spans="1:7">
      <c r="A1375" t="s">
        <v>985</v>
      </c>
      <c r="B1375" t="s">
        <v>4109</v>
      </c>
      <c r="C1375" t="s">
        <v>272</v>
      </c>
      <c r="D1375" t="s">
        <v>6699</v>
      </c>
      <c r="E1375">
        <v>9.4499998092651367</v>
      </c>
      <c r="F1375">
        <v>6.7821202278137207</v>
      </c>
      <c r="G1375">
        <v>1.6599999666213989</v>
      </c>
    </row>
    <row r="1376" spans="1:7">
      <c r="A1376" t="s">
        <v>986</v>
      </c>
      <c r="B1376" t="s">
        <v>4110</v>
      </c>
      <c r="C1376" t="s">
        <v>272</v>
      </c>
      <c r="D1376" t="s">
        <v>6699</v>
      </c>
      <c r="E1376">
        <v>1</v>
      </c>
      <c r="F1376">
        <v>48.704120635986328</v>
      </c>
      <c r="G1376">
        <v>11.836000442504883</v>
      </c>
    </row>
    <row r="1377" spans="1:7">
      <c r="A1377" t="s">
        <v>987</v>
      </c>
      <c r="B1377" t="s">
        <v>4111</v>
      </c>
      <c r="C1377" t="s">
        <v>272</v>
      </c>
      <c r="D1377" t="s">
        <v>6699</v>
      </c>
      <c r="E1377">
        <v>925.1300048828125</v>
      </c>
      <c r="F1377">
        <v>4486.26416015625</v>
      </c>
      <c r="G1377">
        <v>78.627998352050781</v>
      </c>
    </row>
    <row r="1378" spans="1:7">
      <c r="A1378" t="s">
        <v>988</v>
      </c>
      <c r="B1378" t="s">
        <v>4112</v>
      </c>
      <c r="C1378" t="s">
        <v>272</v>
      </c>
      <c r="D1378" t="s">
        <v>6699</v>
      </c>
      <c r="E1378">
        <v>25</v>
      </c>
      <c r="F1378">
        <v>7.2792301177978516</v>
      </c>
      <c r="G1378">
        <v>1.7699999809265137</v>
      </c>
    </row>
    <row r="1379" spans="1:7">
      <c r="A1379" t="s">
        <v>989</v>
      </c>
      <c r="B1379" t="s">
        <v>4113</v>
      </c>
      <c r="C1379" t="s">
        <v>272</v>
      </c>
      <c r="D1379" t="s">
        <v>6699</v>
      </c>
      <c r="E1379">
        <v>1567</v>
      </c>
      <c r="F1379">
        <v>6195.8203125</v>
      </c>
      <c r="G1379">
        <v>65.821998596191406</v>
      </c>
    </row>
    <row r="1380" spans="1:7">
      <c r="A1380" t="s">
        <v>990</v>
      </c>
      <c r="B1380" t="s">
        <v>4114</v>
      </c>
      <c r="C1380" t="s">
        <v>272</v>
      </c>
      <c r="D1380" t="s">
        <v>6699</v>
      </c>
      <c r="E1380">
        <v>8</v>
      </c>
      <c r="F1380">
        <v>9.3513603210449219</v>
      </c>
      <c r="G1380">
        <v>2.2739999294281006</v>
      </c>
    </row>
    <row r="1381" spans="1:7">
      <c r="A1381" t="s">
        <v>991</v>
      </c>
      <c r="B1381" t="s">
        <v>4115</v>
      </c>
      <c r="C1381" t="s">
        <v>272</v>
      </c>
      <c r="D1381" t="s">
        <v>6699</v>
      </c>
      <c r="E1381">
        <v>50</v>
      </c>
      <c r="F1381">
        <v>236.41342163085937</v>
      </c>
      <c r="G1381">
        <v>2.4300000667572021</v>
      </c>
    </row>
    <row r="1382" spans="1:7">
      <c r="A1382" t="s">
        <v>992</v>
      </c>
      <c r="B1382" t="s">
        <v>4116</v>
      </c>
      <c r="C1382" t="s">
        <v>274</v>
      </c>
      <c r="D1382" t="s">
        <v>6699</v>
      </c>
      <c r="E1382">
        <v>9.9999997473787516E-5</v>
      </c>
      <c r="F1382">
        <v>10.745019912719727</v>
      </c>
      <c r="G1382">
        <v>0.17299999296665192</v>
      </c>
    </row>
    <row r="1383" spans="1:7">
      <c r="A1383" t="s">
        <v>992</v>
      </c>
      <c r="B1383" t="s">
        <v>4116</v>
      </c>
      <c r="C1383" t="s">
        <v>272</v>
      </c>
      <c r="D1383" t="s">
        <v>6699</v>
      </c>
      <c r="E1383">
        <v>1483.1500244140625</v>
      </c>
      <c r="F1383">
        <v>6611.873046875</v>
      </c>
      <c r="G1383">
        <v>88.94000244140625</v>
      </c>
    </row>
    <row r="1384" spans="1:7">
      <c r="A1384" t="s">
        <v>993</v>
      </c>
      <c r="B1384" t="s">
        <v>4117</v>
      </c>
      <c r="C1384" t="s">
        <v>287</v>
      </c>
      <c r="D1384" t="s">
        <v>6699</v>
      </c>
      <c r="E1384">
        <v>0.10000000149011612</v>
      </c>
      <c r="F1384">
        <v>11.028120040893555</v>
      </c>
      <c r="G1384">
        <v>0.11100000143051147</v>
      </c>
    </row>
    <row r="1385" spans="1:7">
      <c r="A1385" t="s">
        <v>993</v>
      </c>
      <c r="B1385" t="s">
        <v>4117</v>
      </c>
      <c r="C1385" t="s">
        <v>274</v>
      </c>
      <c r="D1385" t="s">
        <v>6699</v>
      </c>
      <c r="E1385">
        <v>1.5</v>
      </c>
      <c r="F1385">
        <v>154.39369201660156</v>
      </c>
      <c r="G1385">
        <v>1.6189999580383301</v>
      </c>
    </row>
    <row r="1386" spans="1:7">
      <c r="A1386" t="s">
        <v>993</v>
      </c>
      <c r="B1386" t="s">
        <v>4117</v>
      </c>
      <c r="C1386" t="s">
        <v>272</v>
      </c>
      <c r="D1386" t="s">
        <v>6699</v>
      </c>
      <c r="E1386">
        <v>425</v>
      </c>
      <c r="F1386">
        <v>1141.1800537109375</v>
      </c>
      <c r="G1386">
        <v>11.545000076293945</v>
      </c>
    </row>
    <row r="1387" spans="1:7">
      <c r="A1387" t="s">
        <v>994</v>
      </c>
      <c r="B1387" t="s">
        <v>4118</v>
      </c>
      <c r="C1387" t="s">
        <v>273</v>
      </c>
      <c r="D1387" t="s">
        <v>6699</v>
      </c>
      <c r="E1387">
        <v>25</v>
      </c>
      <c r="F1387">
        <v>109.47439575195312</v>
      </c>
      <c r="G1387">
        <v>1.0950000286102295</v>
      </c>
    </row>
    <row r="1388" spans="1:7">
      <c r="A1388" t="s">
        <v>994</v>
      </c>
      <c r="B1388" t="s">
        <v>4118</v>
      </c>
      <c r="C1388" t="s">
        <v>272</v>
      </c>
      <c r="D1388" t="s">
        <v>6699</v>
      </c>
      <c r="E1388">
        <v>905.78802490234375</v>
      </c>
      <c r="F1388">
        <v>1489.333251953125</v>
      </c>
      <c r="G1388">
        <v>17.398000717163086</v>
      </c>
    </row>
    <row r="1389" spans="1:7">
      <c r="A1389" t="s">
        <v>6997</v>
      </c>
      <c r="B1389" t="s">
        <v>6998</v>
      </c>
      <c r="C1389" t="s">
        <v>272</v>
      </c>
      <c r="D1389" t="s">
        <v>6699</v>
      </c>
      <c r="E1389">
        <v>1175</v>
      </c>
      <c r="F1389">
        <v>196.66737365722656</v>
      </c>
      <c r="G1389">
        <v>47.856998443603516</v>
      </c>
    </row>
    <row r="1390" spans="1:7">
      <c r="A1390" t="s">
        <v>995</v>
      </c>
      <c r="B1390" t="s">
        <v>4119</v>
      </c>
      <c r="C1390" t="s">
        <v>272</v>
      </c>
      <c r="D1390" t="s">
        <v>6699</v>
      </c>
      <c r="E1390">
        <v>2040</v>
      </c>
      <c r="F1390">
        <v>466.23294067382812</v>
      </c>
      <c r="G1390">
        <v>111.01300048828125</v>
      </c>
    </row>
    <row r="1391" spans="1:7">
      <c r="A1391" t="s">
        <v>996</v>
      </c>
      <c r="B1391" t="s">
        <v>4120</v>
      </c>
      <c r="C1391" t="s">
        <v>273</v>
      </c>
      <c r="D1391" t="s">
        <v>6699</v>
      </c>
      <c r="E1391">
        <v>50</v>
      </c>
      <c r="F1391">
        <v>208.84432983398437</v>
      </c>
      <c r="G1391">
        <v>2.1540000438690186</v>
      </c>
    </row>
    <row r="1392" spans="1:7">
      <c r="A1392" t="s">
        <v>996</v>
      </c>
      <c r="B1392" t="s">
        <v>4120</v>
      </c>
      <c r="C1392" t="s">
        <v>272</v>
      </c>
      <c r="D1392" t="s">
        <v>6699</v>
      </c>
      <c r="E1392">
        <v>126</v>
      </c>
      <c r="F1392">
        <v>525.23095703125</v>
      </c>
      <c r="G1392">
        <v>5.254000186920166</v>
      </c>
    </row>
    <row r="1393" spans="1:7">
      <c r="A1393" t="s">
        <v>997</v>
      </c>
      <c r="B1393" t="s">
        <v>4121</v>
      </c>
      <c r="C1393" t="s">
        <v>272</v>
      </c>
      <c r="D1393" t="s">
        <v>6699</v>
      </c>
      <c r="E1393">
        <v>327.85101318359375</v>
      </c>
      <c r="F1393">
        <v>738.6976318359375</v>
      </c>
      <c r="G1393">
        <v>41.818000793457031</v>
      </c>
    </row>
    <row r="1394" spans="1:7">
      <c r="A1394" t="s">
        <v>998</v>
      </c>
      <c r="B1394" t="s">
        <v>4122</v>
      </c>
      <c r="C1394" t="s">
        <v>272</v>
      </c>
      <c r="D1394" t="s">
        <v>6699</v>
      </c>
      <c r="E1394">
        <v>9510</v>
      </c>
      <c r="F1394">
        <v>924.34637451171875</v>
      </c>
      <c r="G1394">
        <v>224.68400573730469</v>
      </c>
    </row>
    <row r="1395" spans="1:7">
      <c r="A1395" t="s">
        <v>999</v>
      </c>
      <c r="B1395" t="s">
        <v>4123</v>
      </c>
      <c r="C1395" t="s">
        <v>273</v>
      </c>
      <c r="D1395" t="s">
        <v>6699</v>
      </c>
      <c r="E1395">
        <v>175</v>
      </c>
      <c r="F1395">
        <v>685.54473876953125</v>
      </c>
      <c r="G1395">
        <v>6.9219999313354492</v>
      </c>
    </row>
    <row r="1396" spans="1:7">
      <c r="A1396" t="s">
        <v>999</v>
      </c>
      <c r="B1396" t="s">
        <v>4123</v>
      </c>
      <c r="C1396" t="s">
        <v>272</v>
      </c>
      <c r="D1396" t="s">
        <v>6699</v>
      </c>
      <c r="E1396">
        <v>37.821998596191406</v>
      </c>
      <c r="F1396">
        <v>995.69195556640625</v>
      </c>
      <c r="G1396">
        <v>12.331999778747559</v>
      </c>
    </row>
    <row r="1397" spans="1:7">
      <c r="A1397" t="s">
        <v>1000</v>
      </c>
      <c r="B1397" t="s">
        <v>4124</v>
      </c>
      <c r="C1397" t="s">
        <v>272</v>
      </c>
      <c r="D1397" t="s">
        <v>6699</v>
      </c>
      <c r="E1397">
        <v>100.59999847412109</v>
      </c>
      <c r="F1397">
        <v>346.43209838867187</v>
      </c>
      <c r="G1397">
        <v>3.940000057220459</v>
      </c>
    </row>
    <row r="1398" spans="1:7">
      <c r="A1398" t="s">
        <v>6999</v>
      </c>
      <c r="B1398" t="s">
        <v>7000</v>
      </c>
      <c r="C1398" t="s">
        <v>272</v>
      </c>
      <c r="D1398" t="s">
        <v>6699</v>
      </c>
      <c r="E1398">
        <v>500</v>
      </c>
      <c r="F1398">
        <v>699.53497314453125</v>
      </c>
      <c r="G1398">
        <v>6.995999813079834</v>
      </c>
    </row>
    <row r="1399" spans="1:7">
      <c r="A1399" t="s">
        <v>7001</v>
      </c>
      <c r="B1399" t="s">
        <v>3766</v>
      </c>
      <c r="C1399" t="s">
        <v>272</v>
      </c>
      <c r="D1399" t="s">
        <v>6699</v>
      </c>
      <c r="E1399">
        <v>1054.1199951171875</v>
      </c>
      <c r="F1399">
        <v>1658.7623291015625</v>
      </c>
      <c r="G1399">
        <v>16.785999298095703</v>
      </c>
    </row>
    <row r="1400" spans="1:7">
      <c r="A1400" t="s">
        <v>1001</v>
      </c>
      <c r="B1400" t="s">
        <v>4125</v>
      </c>
      <c r="C1400" t="s">
        <v>274</v>
      </c>
      <c r="D1400" t="s">
        <v>6699</v>
      </c>
      <c r="E1400">
        <v>1000</v>
      </c>
      <c r="F1400">
        <v>8870.8056640625</v>
      </c>
      <c r="G1400">
        <v>88.774002075195313</v>
      </c>
    </row>
    <row r="1401" spans="1:7">
      <c r="A1401" t="s">
        <v>1001</v>
      </c>
      <c r="B1401" t="s">
        <v>4125</v>
      </c>
      <c r="C1401" t="s">
        <v>272</v>
      </c>
      <c r="D1401" t="s">
        <v>6699</v>
      </c>
      <c r="E1401">
        <v>425.00201416015625</v>
      </c>
      <c r="F1401">
        <v>4832.69140625</v>
      </c>
      <c r="G1401">
        <v>300.88400268554687</v>
      </c>
    </row>
    <row r="1402" spans="1:7">
      <c r="A1402" t="s">
        <v>1002</v>
      </c>
      <c r="B1402" t="s">
        <v>4126</v>
      </c>
      <c r="C1402" t="s">
        <v>272</v>
      </c>
      <c r="D1402" t="s">
        <v>6699</v>
      </c>
      <c r="E1402">
        <v>8</v>
      </c>
      <c r="F1402">
        <v>24.105779647827148</v>
      </c>
      <c r="G1402">
        <v>4.5619997978210449</v>
      </c>
    </row>
    <row r="1403" spans="1:7">
      <c r="A1403" t="s">
        <v>1003</v>
      </c>
      <c r="B1403" t="s">
        <v>4127</v>
      </c>
      <c r="C1403" t="s">
        <v>273</v>
      </c>
      <c r="D1403" t="s">
        <v>6699</v>
      </c>
      <c r="E1403">
        <v>350</v>
      </c>
      <c r="F1403">
        <v>875.70782470703125</v>
      </c>
      <c r="G1403">
        <v>8.758000373840332</v>
      </c>
    </row>
    <row r="1404" spans="1:7">
      <c r="A1404" t="s">
        <v>1003</v>
      </c>
      <c r="B1404" t="s">
        <v>4127</v>
      </c>
      <c r="C1404" t="s">
        <v>272</v>
      </c>
      <c r="D1404" t="s">
        <v>6699</v>
      </c>
      <c r="E1404">
        <v>55</v>
      </c>
      <c r="F1404">
        <v>554.52923583984375</v>
      </c>
      <c r="G1404">
        <v>5.6119999885559082</v>
      </c>
    </row>
    <row r="1405" spans="1:7">
      <c r="A1405" t="s">
        <v>1004</v>
      </c>
      <c r="B1405" t="s">
        <v>4128</v>
      </c>
      <c r="C1405" t="s">
        <v>273</v>
      </c>
      <c r="D1405" t="s">
        <v>6699</v>
      </c>
      <c r="E1405">
        <v>500</v>
      </c>
      <c r="F1405">
        <v>1563.7640380859375</v>
      </c>
      <c r="G1405">
        <v>15.637999534606934</v>
      </c>
    </row>
    <row r="1406" spans="1:7">
      <c r="A1406" t="s">
        <v>1004</v>
      </c>
      <c r="B1406" t="s">
        <v>4128</v>
      </c>
      <c r="C1406" t="s">
        <v>272</v>
      </c>
      <c r="D1406" t="s">
        <v>6699</v>
      </c>
      <c r="E1406">
        <v>115.02200317382812</v>
      </c>
      <c r="F1406">
        <v>769.632080078125</v>
      </c>
      <c r="G1406">
        <v>7.9720001220703125</v>
      </c>
    </row>
    <row r="1407" spans="1:7">
      <c r="A1407" t="s">
        <v>1005</v>
      </c>
      <c r="B1407" t="s">
        <v>4129</v>
      </c>
      <c r="C1407" t="s">
        <v>273</v>
      </c>
      <c r="D1407" t="s">
        <v>6699</v>
      </c>
      <c r="E1407">
        <v>100</v>
      </c>
      <c r="F1407">
        <v>272.9478759765625</v>
      </c>
      <c r="G1407">
        <v>2.7300000190734863</v>
      </c>
    </row>
    <row r="1408" spans="1:7">
      <c r="A1408" t="s">
        <v>1005</v>
      </c>
      <c r="B1408" t="s">
        <v>4129</v>
      </c>
      <c r="C1408" t="s">
        <v>272</v>
      </c>
      <c r="D1408" t="s">
        <v>6699</v>
      </c>
      <c r="E1408">
        <v>1025</v>
      </c>
      <c r="F1408">
        <v>409.42575073242187</v>
      </c>
      <c r="G1408">
        <v>4.1599998474121094</v>
      </c>
    </row>
    <row r="1409" spans="1:7">
      <c r="A1409" t="s">
        <v>1006</v>
      </c>
      <c r="B1409" t="s">
        <v>4130</v>
      </c>
      <c r="C1409" t="s">
        <v>272</v>
      </c>
      <c r="D1409" t="s">
        <v>6699</v>
      </c>
      <c r="E1409">
        <v>25.510000228881836</v>
      </c>
      <c r="F1409">
        <v>961.2122802734375</v>
      </c>
      <c r="G1409">
        <v>9.6780004501342773</v>
      </c>
    </row>
    <row r="1410" spans="1:7">
      <c r="A1410" t="s">
        <v>1007</v>
      </c>
      <c r="B1410" t="s">
        <v>4131</v>
      </c>
      <c r="C1410" t="s">
        <v>273</v>
      </c>
      <c r="D1410" t="s">
        <v>6699</v>
      </c>
      <c r="E1410">
        <v>4500.2001953125</v>
      </c>
      <c r="F1410">
        <v>1673.235107421875</v>
      </c>
      <c r="G1410">
        <v>187.6199951171875</v>
      </c>
    </row>
    <row r="1411" spans="1:7">
      <c r="A1411" t="s">
        <v>1007</v>
      </c>
      <c r="B1411" t="s">
        <v>4131</v>
      </c>
      <c r="C1411" t="s">
        <v>272</v>
      </c>
      <c r="D1411" t="s">
        <v>6699</v>
      </c>
      <c r="E1411">
        <v>901.79998779296875</v>
      </c>
      <c r="F1411">
        <v>2976.92529296875</v>
      </c>
      <c r="G1411">
        <v>508.91598510742188</v>
      </c>
    </row>
    <row r="1412" spans="1:7">
      <c r="A1412" t="s">
        <v>1007</v>
      </c>
      <c r="B1412" t="s">
        <v>4131</v>
      </c>
      <c r="C1412" t="s">
        <v>6673</v>
      </c>
      <c r="D1412" t="s">
        <v>6699</v>
      </c>
      <c r="E1412">
        <v>1220</v>
      </c>
      <c r="F1412">
        <v>1799.532470703125</v>
      </c>
      <c r="G1412">
        <v>335.61700439453125</v>
      </c>
    </row>
    <row r="1413" spans="1:7">
      <c r="A1413" t="s">
        <v>1008</v>
      </c>
      <c r="B1413" t="s">
        <v>4132</v>
      </c>
      <c r="C1413" t="s">
        <v>273</v>
      </c>
      <c r="D1413" t="s">
        <v>6699</v>
      </c>
      <c r="E1413">
        <v>3000</v>
      </c>
      <c r="F1413">
        <v>1740.042724609375</v>
      </c>
      <c r="G1413">
        <v>17.400999069213867</v>
      </c>
    </row>
    <row r="1414" spans="1:7">
      <c r="A1414" t="s">
        <v>1008</v>
      </c>
      <c r="B1414" t="s">
        <v>4132</v>
      </c>
      <c r="C1414" t="s">
        <v>272</v>
      </c>
      <c r="D1414" t="s">
        <v>6699</v>
      </c>
      <c r="E1414">
        <v>135</v>
      </c>
      <c r="F1414">
        <v>246.29098510742187</v>
      </c>
      <c r="G1414">
        <v>19.030000686645508</v>
      </c>
    </row>
    <row r="1415" spans="1:7">
      <c r="A1415" t="s">
        <v>1009</v>
      </c>
      <c r="B1415" t="s">
        <v>4133</v>
      </c>
      <c r="C1415" t="s">
        <v>276</v>
      </c>
      <c r="D1415" t="s">
        <v>6699</v>
      </c>
      <c r="E1415">
        <v>1500</v>
      </c>
      <c r="F1415">
        <v>835.9029541015625</v>
      </c>
      <c r="G1415">
        <v>8.3599996566772461</v>
      </c>
    </row>
    <row r="1416" spans="1:7">
      <c r="A1416" t="s">
        <v>1009</v>
      </c>
      <c r="B1416" t="s">
        <v>4133</v>
      </c>
      <c r="C1416" t="s">
        <v>273</v>
      </c>
      <c r="D1416" t="s">
        <v>6699</v>
      </c>
      <c r="E1416">
        <v>625</v>
      </c>
      <c r="F1416">
        <v>2877.32568359375</v>
      </c>
      <c r="G1416">
        <v>28.774999618530273</v>
      </c>
    </row>
    <row r="1417" spans="1:7">
      <c r="A1417" t="s">
        <v>1009</v>
      </c>
      <c r="B1417" t="s">
        <v>4133</v>
      </c>
      <c r="C1417" t="s">
        <v>274</v>
      </c>
      <c r="D1417" t="s">
        <v>6699</v>
      </c>
      <c r="E1417">
        <v>200</v>
      </c>
      <c r="F1417">
        <v>177.41612243652344</v>
      </c>
      <c r="G1417">
        <v>1.7749999761581421</v>
      </c>
    </row>
    <row r="1418" spans="1:7">
      <c r="A1418" t="s">
        <v>1009</v>
      </c>
      <c r="B1418" t="s">
        <v>4133</v>
      </c>
      <c r="C1418" t="s">
        <v>272</v>
      </c>
      <c r="D1418" t="s">
        <v>6699</v>
      </c>
      <c r="E1418">
        <v>3365.199951171875</v>
      </c>
      <c r="F1418">
        <v>5127.9638671875</v>
      </c>
      <c r="G1418">
        <v>483.35598754882812</v>
      </c>
    </row>
    <row r="1419" spans="1:7">
      <c r="A1419" t="s">
        <v>1009</v>
      </c>
      <c r="B1419" t="s">
        <v>4133</v>
      </c>
      <c r="C1419" t="s">
        <v>277</v>
      </c>
      <c r="D1419" t="s">
        <v>6699</v>
      </c>
      <c r="E1419">
        <v>38000</v>
      </c>
      <c r="F1419">
        <v>13219.5419921875</v>
      </c>
      <c r="G1419">
        <v>132.3280029296875</v>
      </c>
    </row>
    <row r="1420" spans="1:7">
      <c r="A1420" t="s">
        <v>1009</v>
      </c>
      <c r="B1420" t="s">
        <v>4133</v>
      </c>
      <c r="C1420" t="s">
        <v>285</v>
      </c>
      <c r="D1420" t="s">
        <v>6699</v>
      </c>
      <c r="E1420">
        <v>0.20000000298023224</v>
      </c>
      <c r="F1420">
        <v>0.16142000257968903</v>
      </c>
      <c r="G1420">
        <v>3.2000001519918442E-2</v>
      </c>
    </row>
    <row r="1421" spans="1:7">
      <c r="A1421" t="s">
        <v>1010</v>
      </c>
      <c r="B1421" t="s">
        <v>4134</v>
      </c>
      <c r="C1421" t="s">
        <v>273</v>
      </c>
      <c r="D1421" t="s">
        <v>6699</v>
      </c>
      <c r="E1421">
        <v>2</v>
      </c>
      <c r="F1421">
        <v>4.7712001800537109</v>
      </c>
      <c r="G1421">
        <v>1.909000039100647</v>
      </c>
    </row>
    <row r="1422" spans="1:7">
      <c r="A1422" t="s">
        <v>1010</v>
      </c>
      <c r="B1422" t="s">
        <v>4134</v>
      </c>
      <c r="C1422" t="s">
        <v>272</v>
      </c>
      <c r="D1422" t="s">
        <v>6699</v>
      </c>
      <c r="E1422">
        <v>3660</v>
      </c>
      <c r="F1422">
        <v>1914.1695556640625</v>
      </c>
      <c r="G1422">
        <v>247.6719970703125</v>
      </c>
    </row>
    <row r="1423" spans="1:7">
      <c r="A1423" t="s">
        <v>1010</v>
      </c>
      <c r="B1423" t="s">
        <v>4134</v>
      </c>
      <c r="C1423" t="s">
        <v>285</v>
      </c>
      <c r="D1423" t="s">
        <v>6699</v>
      </c>
      <c r="E1423">
        <v>0.40000000596046448</v>
      </c>
      <c r="F1423">
        <v>5.6795001029968262</v>
      </c>
      <c r="G1423">
        <v>2.3369998931884766</v>
      </c>
    </row>
    <row r="1424" spans="1:7">
      <c r="A1424" t="s">
        <v>1011</v>
      </c>
      <c r="B1424" t="s">
        <v>4135</v>
      </c>
      <c r="C1424" t="s">
        <v>272</v>
      </c>
      <c r="D1424" t="s">
        <v>6699</v>
      </c>
      <c r="E1424">
        <v>3.25</v>
      </c>
      <c r="F1424">
        <v>313.9344482421875</v>
      </c>
      <c r="G1424">
        <v>3.2709999084472656</v>
      </c>
    </row>
    <row r="1425" spans="1:7">
      <c r="A1425" t="s">
        <v>1012</v>
      </c>
      <c r="B1425" t="s">
        <v>4136</v>
      </c>
      <c r="C1425" t="s">
        <v>272</v>
      </c>
      <c r="D1425" t="s">
        <v>6699</v>
      </c>
      <c r="E1425">
        <v>1.2000000476837158</v>
      </c>
      <c r="F1425">
        <v>191.9837646484375</v>
      </c>
      <c r="G1425">
        <v>1.9210000038146973</v>
      </c>
    </row>
    <row r="1426" spans="1:7">
      <c r="A1426" t="s">
        <v>1013</v>
      </c>
      <c r="B1426" t="s">
        <v>4137</v>
      </c>
      <c r="C1426" t="s">
        <v>273</v>
      </c>
      <c r="D1426" t="s">
        <v>6699</v>
      </c>
      <c r="E1426">
        <v>1.5900000333786011</v>
      </c>
      <c r="F1426">
        <v>396.628173828125</v>
      </c>
      <c r="G1426">
        <v>4.0329999923706055</v>
      </c>
    </row>
    <row r="1427" spans="1:7">
      <c r="A1427" t="s">
        <v>1013</v>
      </c>
      <c r="B1427" t="s">
        <v>4137</v>
      </c>
      <c r="C1427" t="s">
        <v>272</v>
      </c>
      <c r="D1427" t="s">
        <v>6699</v>
      </c>
      <c r="E1427">
        <v>1.2999999523162842</v>
      </c>
      <c r="F1427">
        <v>184.83822631835937</v>
      </c>
      <c r="G1427">
        <v>9.8959999084472656</v>
      </c>
    </row>
    <row r="1428" spans="1:7">
      <c r="A1428" t="s">
        <v>1014</v>
      </c>
      <c r="B1428" t="s">
        <v>4138</v>
      </c>
      <c r="C1428" t="s">
        <v>272</v>
      </c>
      <c r="D1428" t="s">
        <v>6699</v>
      </c>
      <c r="E1428">
        <v>600</v>
      </c>
      <c r="F1428">
        <v>169.49034118652344</v>
      </c>
      <c r="G1428">
        <v>31.611000061035156</v>
      </c>
    </row>
    <row r="1429" spans="1:7">
      <c r="A1429" t="s">
        <v>7802</v>
      </c>
      <c r="B1429" t="s">
        <v>7803</v>
      </c>
      <c r="C1429" t="s">
        <v>272</v>
      </c>
      <c r="D1429" t="s">
        <v>6699</v>
      </c>
      <c r="E1429">
        <v>0.5</v>
      </c>
      <c r="F1429">
        <v>0.29948002099990845</v>
      </c>
      <c r="G1429">
        <v>5.6000001728534698E-2</v>
      </c>
    </row>
    <row r="1430" spans="1:7">
      <c r="A1430" t="s">
        <v>1015</v>
      </c>
      <c r="B1430" t="s">
        <v>4139</v>
      </c>
      <c r="C1430" t="s">
        <v>272</v>
      </c>
      <c r="D1430" t="s">
        <v>6699</v>
      </c>
      <c r="E1430">
        <v>1151.4000244140625</v>
      </c>
      <c r="F1430">
        <v>392.48956298828125</v>
      </c>
      <c r="G1430">
        <v>65.69000244140625</v>
      </c>
    </row>
    <row r="1431" spans="1:7">
      <c r="A1431" t="s">
        <v>1016</v>
      </c>
      <c r="B1431" t="s">
        <v>4140</v>
      </c>
      <c r="C1431" t="s">
        <v>272</v>
      </c>
      <c r="D1431" t="s">
        <v>6699</v>
      </c>
      <c r="E1431">
        <v>10.010000228881836</v>
      </c>
      <c r="F1431">
        <v>7.122960090637207</v>
      </c>
      <c r="G1431">
        <v>1.3309999704360962</v>
      </c>
    </row>
    <row r="1432" spans="1:7">
      <c r="A1432" t="s">
        <v>1017</v>
      </c>
      <c r="B1432" t="s">
        <v>4141</v>
      </c>
      <c r="C1432" t="s">
        <v>289</v>
      </c>
      <c r="D1432" t="s">
        <v>6699</v>
      </c>
      <c r="E1432">
        <v>503</v>
      </c>
      <c r="F1432">
        <v>1771.6304931640625</v>
      </c>
      <c r="G1432">
        <v>88.647003173828125</v>
      </c>
    </row>
    <row r="1433" spans="1:7">
      <c r="A1433" t="s">
        <v>1017</v>
      </c>
      <c r="B1433" t="s">
        <v>4141</v>
      </c>
      <c r="C1433" t="s">
        <v>273</v>
      </c>
      <c r="D1433" t="s">
        <v>6699</v>
      </c>
      <c r="E1433">
        <v>18440</v>
      </c>
      <c r="F1433">
        <v>28266.572265625</v>
      </c>
      <c r="G1433">
        <v>252.39500427246094</v>
      </c>
    </row>
    <row r="1434" spans="1:7">
      <c r="A1434" t="s">
        <v>1017</v>
      </c>
      <c r="B1434" t="s">
        <v>4141</v>
      </c>
      <c r="C1434" t="s">
        <v>307</v>
      </c>
      <c r="D1434" t="s">
        <v>6699</v>
      </c>
      <c r="E1434">
        <v>1.2610000371932983</v>
      </c>
      <c r="F1434">
        <v>798.515625</v>
      </c>
      <c r="G1434">
        <v>8.050999641418457</v>
      </c>
    </row>
    <row r="1435" spans="1:7">
      <c r="A1435" t="s">
        <v>1017</v>
      </c>
      <c r="B1435" t="s">
        <v>4141</v>
      </c>
      <c r="C1435" t="s">
        <v>304</v>
      </c>
      <c r="D1435" t="s">
        <v>6699</v>
      </c>
      <c r="E1435">
        <v>25</v>
      </c>
      <c r="F1435">
        <v>1330.2314453125</v>
      </c>
      <c r="G1435">
        <v>13.368000030517578</v>
      </c>
    </row>
    <row r="1436" spans="1:7">
      <c r="A1436" t="s">
        <v>1017</v>
      </c>
      <c r="B1436" t="s">
        <v>4141</v>
      </c>
      <c r="C1436" t="s">
        <v>274</v>
      </c>
      <c r="D1436" t="s">
        <v>6699</v>
      </c>
      <c r="E1436">
        <v>5.2499998360872269E-2</v>
      </c>
      <c r="F1436">
        <v>104.71873474121094</v>
      </c>
      <c r="G1436">
        <v>1.1799999475479126</v>
      </c>
    </row>
    <row r="1437" spans="1:7">
      <c r="A1437" t="s">
        <v>1017</v>
      </c>
      <c r="B1437" t="s">
        <v>4141</v>
      </c>
      <c r="C1437" t="s">
        <v>272</v>
      </c>
      <c r="D1437" t="s">
        <v>6699</v>
      </c>
      <c r="E1437">
        <v>2849.564208984375</v>
      </c>
      <c r="F1437">
        <v>34415.3203125</v>
      </c>
      <c r="G1437">
        <v>346.12899780273437</v>
      </c>
    </row>
    <row r="1438" spans="1:7">
      <c r="A1438" t="s">
        <v>1017</v>
      </c>
      <c r="B1438" t="s">
        <v>4141</v>
      </c>
      <c r="C1438" t="s">
        <v>6671</v>
      </c>
      <c r="D1438" t="s">
        <v>6699</v>
      </c>
      <c r="E1438">
        <v>100</v>
      </c>
      <c r="F1438">
        <v>1283.798828125</v>
      </c>
      <c r="G1438">
        <v>12.902999877929687</v>
      </c>
    </row>
    <row r="1439" spans="1:7">
      <c r="A1439" t="s">
        <v>1017</v>
      </c>
      <c r="B1439" t="s">
        <v>4141</v>
      </c>
      <c r="C1439" t="s">
        <v>310</v>
      </c>
      <c r="D1439" t="s">
        <v>6699</v>
      </c>
      <c r="E1439">
        <v>400</v>
      </c>
      <c r="F1439">
        <v>2871.55517578125</v>
      </c>
      <c r="G1439">
        <v>28.781000137329102</v>
      </c>
    </row>
    <row r="1440" spans="1:7">
      <c r="A1440" t="s">
        <v>1018</v>
      </c>
      <c r="B1440" t="s">
        <v>4142</v>
      </c>
      <c r="C1440" t="s">
        <v>273</v>
      </c>
      <c r="D1440" t="s">
        <v>6699</v>
      </c>
      <c r="E1440">
        <v>0.40000000596046448</v>
      </c>
      <c r="F1440">
        <v>0.2217400074005127</v>
      </c>
      <c r="G1440">
        <v>4.3000001460313797E-2</v>
      </c>
    </row>
    <row r="1441" spans="1:7">
      <c r="A1441" t="s">
        <v>1018</v>
      </c>
      <c r="B1441" t="s">
        <v>4142</v>
      </c>
      <c r="C1441" t="s">
        <v>304</v>
      </c>
      <c r="D1441" t="s">
        <v>6699</v>
      </c>
      <c r="E1441">
        <v>10</v>
      </c>
      <c r="F1441">
        <v>521.0357666015625</v>
      </c>
      <c r="G1441">
        <v>5.2760000228881836</v>
      </c>
    </row>
    <row r="1442" spans="1:7">
      <c r="A1442" t="s">
        <v>1018</v>
      </c>
      <c r="B1442" t="s">
        <v>4142</v>
      </c>
      <c r="C1442" t="s">
        <v>272</v>
      </c>
      <c r="D1442" t="s">
        <v>6699</v>
      </c>
      <c r="E1442">
        <v>66406.15625</v>
      </c>
      <c r="F1442">
        <v>55895.578125</v>
      </c>
      <c r="G1442">
        <v>851.4949951171875</v>
      </c>
    </row>
    <row r="1443" spans="1:7">
      <c r="A1443" t="s">
        <v>7002</v>
      </c>
      <c r="B1443" t="s">
        <v>7003</v>
      </c>
      <c r="C1443" t="s">
        <v>272</v>
      </c>
      <c r="D1443" t="s">
        <v>6699</v>
      </c>
      <c r="E1443">
        <v>0.60000002384185791</v>
      </c>
      <c r="F1443">
        <v>2.39096999168396</v>
      </c>
      <c r="G1443">
        <v>0.23999999463558197</v>
      </c>
    </row>
    <row r="1444" spans="1:7">
      <c r="A1444" t="s">
        <v>1019</v>
      </c>
      <c r="B1444" t="s">
        <v>4143</v>
      </c>
      <c r="C1444" t="s">
        <v>308</v>
      </c>
      <c r="D1444" t="s">
        <v>6699</v>
      </c>
      <c r="E1444">
        <v>1206</v>
      </c>
      <c r="F1444">
        <v>30901.60546875</v>
      </c>
      <c r="G1444">
        <v>0.12999999523162842</v>
      </c>
    </row>
    <row r="1445" spans="1:7">
      <c r="A1445" t="s">
        <v>1019</v>
      </c>
      <c r="B1445" t="s">
        <v>4143</v>
      </c>
      <c r="C1445" t="s">
        <v>275</v>
      </c>
      <c r="D1445" t="s">
        <v>6699</v>
      </c>
      <c r="E1445">
        <v>82</v>
      </c>
      <c r="F1445">
        <v>281.17550659179687</v>
      </c>
      <c r="G1445">
        <v>6.4999997615814209E-2</v>
      </c>
    </row>
    <row r="1446" spans="1:7">
      <c r="A1446" t="s">
        <v>1019</v>
      </c>
      <c r="B1446" t="s">
        <v>4143</v>
      </c>
      <c r="C1446" t="s">
        <v>273</v>
      </c>
      <c r="D1446" t="s">
        <v>6699</v>
      </c>
      <c r="E1446">
        <v>0.5</v>
      </c>
      <c r="F1446">
        <v>0.37027999758720398</v>
      </c>
      <c r="G1446">
        <v>0</v>
      </c>
    </row>
    <row r="1447" spans="1:7">
      <c r="A1447" t="s">
        <v>1019</v>
      </c>
      <c r="B1447" t="s">
        <v>4143</v>
      </c>
      <c r="C1447" t="s">
        <v>287</v>
      </c>
      <c r="D1447" t="s">
        <v>6699</v>
      </c>
      <c r="E1447">
        <v>562</v>
      </c>
      <c r="F1447">
        <v>15777.04296875</v>
      </c>
      <c r="G1447">
        <v>6.4999997615814209E-2</v>
      </c>
    </row>
    <row r="1448" spans="1:7">
      <c r="A1448" t="s">
        <v>1019</v>
      </c>
      <c r="B1448" t="s">
        <v>4143</v>
      </c>
      <c r="C1448" t="s">
        <v>272</v>
      </c>
      <c r="D1448" t="s">
        <v>6699</v>
      </c>
      <c r="E1448">
        <v>118.5</v>
      </c>
      <c r="F1448">
        <v>593.6990966796875</v>
      </c>
      <c r="G1448">
        <v>0</v>
      </c>
    </row>
    <row r="1449" spans="1:7">
      <c r="A1449" t="s">
        <v>1019</v>
      </c>
      <c r="B1449" t="s">
        <v>4143</v>
      </c>
      <c r="C1449" t="s">
        <v>285</v>
      </c>
      <c r="D1449" t="s">
        <v>6699</v>
      </c>
      <c r="E1449">
        <v>12</v>
      </c>
      <c r="F1449">
        <v>318.22598266601562</v>
      </c>
      <c r="G1449">
        <v>0</v>
      </c>
    </row>
    <row r="1450" spans="1:7">
      <c r="A1450" t="s">
        <v>1020</v>
      </c>
      <c r="B1450" t="s">
        <v>4144</v>
      </c>
      <c r="C1450" t="s">
        <v>296</v>
      </c>
      <c r="D1450" t="s">
        <v>6699</v>
      </c>
      <c r="E1450">
        <v>1146.3199462890625</v>
      </c>
      <c r="F1450">
        <v>232037.640625</v>
      </c>
      <c r="G1450">
        <v>6.4999997615814209E-2</v>
      </c>
    </row>
    <row r="1451" spans="1:7">
      <c r="A1451" t="s">
        <v>1020</v>
      </c>
      <c r="B1451" t="s">
        <v>4144</v>
      </c>
      <c r="C1451" t="s">
        <v>273</v>
      </c>
      <c r="D1451" t="s">
        <v>6699</v>
      </c>
      <c r="E1451">
        <v>427</v>
      </c>
      <c r="F1451">
        <v>54198.1796875</v>
      </c>
      <c r="G1451">
        <v>0.12999999523162842</v>
      </c>
    </row>
    <row r="1452" spans="1:7">
      <c r="A1452" t="s">
        <v>1020</v>
      </c>
      <c r="B1452" t="s">
        <v>4144</v>
      </c>
      <c r="C1452" t="s">
        <v>284</v>
      </c>
      <c r="D1452" t="s">
        <v>6699</v>
      </c>
      <c r="E1452">
        <v>1537.3699951171875</v>
      </c>
      <c r="F1452">
        <v>16094.5263671875</v>
      </c>
      <c r="G1452">
        <v>0.12999999523162842</v>
      </c>
    </row>
    <row r="1453" spans="1:7">
      <c r="A1453" t="s">
        <v>1020</v>
      </c>
      <c r="B1453" t="s">
        <v>4144</v>
      </c>
      <c r="C1453" t="s">
        <v>272</v>
      </c>
      <c r="D1453" t="s">
        <v>6699</v>
      </c>
      <c r="E1453">
        <v>4789.0498046875</v>
      </c>
      <c r="F1453">
        <v>115394.34375</v>
      </c>
      <c r="G1453">
        <v>0.51999998092651367</v>
      </c>
    </row>
    <row r="1454" spans="1:7">
      <c r="A1454" t="s">
        <v>1020</v>
      </c>
      <c r="B1454" t="s">
        <v>4144</v>
      </c>
      <c r="C1454" t="s">
        <v>277</v>
      </c>
      <c r="D1454" t="s">
        <v>6699</v>
      </c>
      <c r="E1454">
        <v>0.40000000596046448</v>
      </c>
      <c r="F1454">
        <v>1.2407900094985962</v>
      </c>
      <c r="G1454">
        <v>0</v>
      </c>
    </row>
    <row r="1455" spans="1:7">
      <c r="A1455" t="s">
        <v>1021</v>
      </c>
      <c r="B1455" t="s">
        <v>4145</v>
      </c>
      <c r="C1455" t="s">
        <v>293</v>
      </c>
      <c r="D1455" t="s">
        <v>6699</v>
      </c>
      <c r="E1455">
        <v>2119.739990234375</v>
      </c>
      <c r="F1455">
        <v>7563.65380859375</v>
      </c>
      <c r="G1455">
        <v>0.12999999523162842</v>
      </c>
    </row>
    <row r="1456" spans="1:7">
      <c r="A1456" t="s">
        <v>1021</v>
      </c>
      <c r="B1456" t="s">
        <v>4145</v>
      </c>
      <c r="C1456" t="s">
        <v>276</v>
      </c>
      <c r="D1456" t="s">
        <v>6699</v>
      </c>
      <c r="E1456">
        <v>83.699996948242187</v>
      </c>
      <c r="F1456">
        <v>176.98307800292969</v>
      </c>
      <c r="G1456">
        <v>6.4999997615814209E-2</v>
      </c>
    </row>
    <row r="1457" spans="1:7">
      <c r="A1457" t="s">
        <v>1021</v>
      </c>
      <c r="B1457" t="s">
        <v>4145</v>
      </c>
      <c r="C1457" t="s">
        <v>304</v>
      </c>
      <c r="D1457" t="s">
        <v>6699</v>
      </c>
      <c r="E1457">
        <v>1.2000000476837158</v>
      </c>
      <c r="F1457">
        <v>2.3219599723815918</v>
      </c>
      <c r="G1457">
        <v>0</v>
      </c>
    </row>
    <row r="1458" spans="1:7">
      <c r="A1458" t="s">
        <v>1021</v>
      </c>
      <c r="B1458" t="s">
        <v>4145</v>
      </c>
      <c r="C1458" t="s">
        <v>274</v>
      </c>
      <c r="D1458" t="s">
        <v>6699</v>
      </c>
      <c r="E1458">
        <v>27.200000762939453</v>
      </c>
      <c r="F1458">
        <v>580.8720703125</v>
      </c>
      <c r="G1458">
        <v>6.4999997615814209E-2</v>
      </c>
    </row>
    <row r="1459" spans="1:7">
      <c r="A1459" t="s">
        <v>1021</v>
      </c>
      <c r="B1459" t="s">
        <v>4145</v>
      </c>
      <c r="C1459" t="s">
        <v>272</v>
      </c>
      <c r="D1459" t="s">
        <v>6699</v>
      </c>
      <c r="E1459">
        <v>2715</v>
      </c>
      <c r="F1459">
        <v>14741.4970703125</v>
      </c>
      <c r="G1459">
        <v>0.25999999046325684</v>
      </c>
    </row>
    <row r="1460" spans="1:7">
      <c r="A1460" t="s">
        <v>1021</v>
      </c>
      <c r="B1460" t="s">
        <v>4145</v>
      </c>
      <c r="C1460" t="s">
        <v>292</v>
      </c>
      <c r="D1460" t="s">
        <v>6699</v>
      </c>
      <c r="E1460">
        <v>584.20001220703125</v>
      </c>
      <c r="F1460">
        <v>3028.14453125</v>
      </c>
      <c r="G1460">
        <v>6.4999997615814209E-2</v>
      </c>
    </row>
    <row r="1461" spans="1:7">
      <c r="A1461" t="s">
        <v>1021</v>
      </c>
      <c r="B1461" t="s">
        <v>4145</v>
      </c>
      <c r="C1461" t="s">
        <v>6671</v>
      </c>
      <c r="D1461" t="s">
        <v>6699</v>
      </c>
      <c r="E1461">
        <v>1371</v>
      </c>
      <c r="F1461">
        <v>12704.267578125</v>
      </c>
      <c r="G1461">
        <v>0.32499998807907104</v>
      </c>
    </row>
    <row r="1462" spans="1:7">
      <c r="A1462" t="s">
        <v>1021</v>
      </c>
      <c r="B1462" t="s">
        <v>4145</v>
      </c>
      <c r="C1462" t="s">
        <v>310</v>
      </c>
      <c r="D1462" t="s">
        <v>6699</v>
      </c>
      <c r="E1462">
        <v>200</v>
      </c>
      <c r="F1462">
        <v>2447.3408203125</v>
      </c>
      <c r="G1462">
        <v>6.4999997615814209E-2</v>
      </c>
    </row>
    <row r="1463" spans="1:7">
      <c r="A1463" t="s">
        <v>1021</v>
      </c>
      <c r="B1463" t="s">
        <v>4145</v>
      </c>
      <c r="C1463" t="s">
        <v>294</v>
      </c>
      <c r="D1463" t="s">
        <v>6699</v>
      </c>
      <c r="E1463">
        <v>47.099998474121094</v>
      </c>
      <c r="F1463">
        <v>2137.956298828125</v>
      </c>
      <c r="G1463">
        <v>0.12999999523162842</v>
      </c>
    </row>
    <row r="1464" spans="1:7">
      <c r="A1464" t="s">
        <v>1021</v>
      </c>
      <c r="B1464" t="s">
        <v>4145</v>
      </c>
      <c r="C1464" t="s">
        <v>285</v>
      </c>
      <c r="D1464" t="s">
        <v>6699</v>
      </c>
      <c r="E1464">
        <v>182.19999694824219</v>
      </c>
      <c r="F1464">
        <v>1674.375244140625</v>
      </c>
      <c r="G1464">
        <v>6.4999997615814209E-2</v>
      </c>
    </row>
    <row r="1465" spans="1:7">
      <c r="A1465" t="s">
        <v>1022</v>
      </c>
      <c r="B1465" t="s">
        <v>4146</v>
      </c>
      <c r="C1465" t="s">
        <v>275</v>
      </c>
      <c r="D1465" t="s">
        <v>6699</v>
      </c>
      <c r="E1465">
        <v>0.20000000298023224</v>
      </c>
      <c r="F1465">
        <v>0.10463999956846237</v>
      </c>
      <c r="G1465">
        <v>6.0000000521540642E-3</v>
      </c>
    </row>
    <row r="1466" spans="1:7">
      <c r="A1466" t="s">
        <v>1022</v>
      </c>
      <c r="B1466" t="s">
        <v>4146</v>
      </c>
      <c r="C1466" t="s">
        <v>273</v>
      </c>
      <c r="D1466" t="s">
        <v>6699</v>
      </c>
      <c r="E1466">
        <v>860.54998779296875</v>
      </c>
      <c r="F1466">
        <v>5805.9345703125</v>
      </c>
      <c r="G1466">
        <v>290.92401123046875</v>
      </c>
    </row>
    <row r="1467" spans="1:7">
      <c r="A1467" t="s">
        <v>1022</v>
      </c>
      <c r="B1467" t="s">
        <v>4146</v>
      </c>
      <c r="C1467" t="s">
        <v>287</v>
      </c>
      <c r="D1467" t="s">
        <v>6699</v>
      </c>
      <c r="E1467">
        <v>812.66998291015625</v>
      </c>
      <c r="F1467">
        <v>12913.2392578125</v>
      </c>
      <c r="G1467">
        <v>645.76397705078125</v>
      </c>
    </row>
    <row r="1468" spans="1:7">
      <c r="A1468" t="s">
        <v>1022</v>
      </c>
      <c r="B1468" t="s">
        <v>4146</v>
      </c>
      <c r="C1468" t="s">
        <v>304</v>
      </c>
      <c r="D1468" t="s">
        <v>6699</v>
      </c>
      <c r="E1468">
        <v>23.5</v>
      </c>
      <c r="F1468">
        <v>121.68790435791016</v>
      </c>
      <c r="G1468">
        <v>6.0850000381469727</v>
      </c>
    </row>
    <row r="1469" spans="1:7">
      <c r="A1469" t="s">
        <v>1022</v>
      </c>
      <c r="B1469" t="s">
        <v>4146</v>
      </c>
      <c r="C1469" t="s">
        <v>325</v>
      </c>
      <c r="D1469" t="s">
        <v>6699</v>
      </c>
      <c r="E1469">
        <v>48</v>
      </c>
      <c r="F1469">
        <v>583.4842529296875</v>
      </c>
      <c r="G1469">
        <v>29.176000595092773</v>
      </c>
    </row>
    <row r="1470" spans="1:7">
      <c r="A1470" t="s">
        <v>1022</v>
      </c>
      <c r="B1470" t="s">
        <v>4146</v>
      </c>
      <c r="C1470" t="s">
        <v>274</v>
      </c>
      <c r="D1470" t="s">
        <v>6699</v>
      </c>
      <c r="E1470">
        <v>22.399999618530273</v>
      </c>
      <c r="F1470">
        <v>621.3211669921875</v>
      </c>
      <c r="G1470">
        <v>31.069999694824219</v>
      </c>
    </row>
    <row r="1471" spans="1:7">
      <c r="A1471" t="s">
        <v>1022</v>
      </c>
      <c r="B1471" t="s">
        <v>4146</v>
      </c>
      <c r="C1471" t="s">
        <v>295</v>
      </c>
      <c r="D1471" t="s">
        <v>6699</v>
      </c>
      <c r="E1471">
        <v>366</v>
      </c>
      <c r="F1471">
        <v>2583.781005859375</v>
      </c>
      <c r="G1471">
        <v>129.33500671386719</v>
      </c>
    </row>
    <row r="1472" spans="1:7">
      <c r="A1472" t="s">
        <v>1022</v>
      </c>
      <c r="B1472" t="s">
        <v>4146</v>
      </c>
      <c r="C1472" t="s">
        <v>326</v>
      </c>
      <c r="D1472" t="s">
        <v>6699</v>
      </c>
      <c r="E1472">
        <v>10</v>
      </c>
      <c r="F1472">
        <v>425.34072875976562</v>
      </c>
      <c r="G1472">
        <v>21.267999649047852</v>
      </c>
    </row>
    <row r="1473" spans="1:7">
      <c r="A1473" t="s">
        <v>1022</v>
      </c>
      <c r="B1473" t="s">
        <v>4146</v>
      </c>
      <c r="C1473" t="s">
        <v>317</v>
      </c>
      <c r="D1473" t="s">
        <v>6699</v>
      </c>
      <c r="E1473">
        <v>140.69999694824219</v>
      </c>
      <c r="F1473">
        <v>1694.7236328125</v>
      </c>
      <c r="G1473">
        <v>84.746002197265625</v>
      </c>
    </row>
    <row r="1474" spans="1:7">
      <c r="A1474" t="s">
        <v>1022</v>
      </c>
      <c r="B1474" t="s">
        <v>4146</v>
      </c>
      <c r="C1474" t="s">
        <v>272</v>
      </c>
      <c r="D1474" t="s">
        <v>6699</v>
      </c>
      <c r="E1474">
        <v>7614.64990234375</v>
      </c>
      <c r="F1474">
        <v>27421.8125</v>
      </c>
      <c r="G1474">
        <v>1376.7659912109375</v>
      </c>
    </row>
    <row r="1475" spans="1:7">
      <c r="A1475" t="s">
        <v>1022</v>
      </c>
      <c r="B1475" t="s">
        <v>4146</v>
      </c>
      <c r="C1475" t="s">
        <v>292</v>
      </c>
      <c r="D1475" t="s">
        <v>6699</v>
      </c>
      <c r="E1475">
        <v>132</v>
      </c>
      <c r="F1475">
        <v>2503.38525390625</v>
      </c>
      <c r="G1475">
        <v>125.32099914550781</v>
      </c>
    </row>
    <row r="1476" spans="1:7">
      <c r="A1476" t="s">
        <v>1022</v>
      </c>
      <c r="B1476" t="s">
        <v>4146</v>
      </c>
      <c r="C1476" t="s">
        <v>322</v>
      </c>
      <c r="D1476" t="s">
        <v>6699</v>
      </c>
      <c r="E1476">
        <v>173</v>
      </c>
      <c r="F1476">
        <v>1435.8494873046875</v>
      </c>
      <c r="G1476">
        <v>71.870002746582031</v>
      </c>
    </row>
    <row r="1477" spans="1:7">
      <c r="A1477" t="s">
        <v>1022</v>
      </c>
      <c r="B1477" t="s">
        <v>4146</v>
      </c>
      <c r="C1477" t="s">
        <v>288</v>
      </c>
      <c r="D1477" t="s">
        <v>6699</v>
      </c>
      <c r="E1477">
        <v>412.29998779296875</v>
      </c>
      <c r="F1477">
        <v>15963.73046875</v>
      </c>
      <c r="G1477">
        <v>798.2559814453125</v>
      </c>
    </row>
    <row r="1478" spans="1:7">
      <c r="A1478" t="s">
        <v>1022</v>
      </c>
      <c r="B1478" t="s">
        <v>4146</v>
      </c>
      <c r="C1478" t="s">
        <v>6671</v>
      </c>
      <c r="D1478" t="s">
        <v>6699</v>
      </c>
      <c r="E1478">
        <v>85</v>
      </c>
      <c r="F1478">
        <v>659.05474853515625</v>
      </c>
      <c r="G1478">
        <v>33.087001800537109</v>
      </c>
    </row>
    <row r="1479" spans="1:7">
      <c r="A1479" t="s">
        <v>1022</v>
      </c>
      <c r="B1479" t="s">
        <v>4146</v>
      </c>
      <c r="C1479" t="s">
        <v>314</v>
      </c>
      <c r="D1479" t="s">
        <v>6699</v>
      </c>
      <c r="E1479">
        <v>11.300000190734863</v>
      </c>
      <c r="F1479">
        <v>103.74897003173828</v>
      </c>
      <c r="G1479">
        <v>5.189000129699707</v>
      </c>
    </row>
    <row r="1480" spans="1:7">
      <c r="A1480" t="s">
        <v>1022</v>
      </c>
      <c r="B1480" t="s">
        <v>4146</v>
      </c>
      <c r="C1480" t="s">
        <v>6678</v>
      </c>
      <c r="D1480" t="s">
        <v>6699</v>
      </c>
      <c r="E1480">
        <v>4</v>
      </c>
      <c r="F1480">
        <v>186.38601684570312</v>
      </c>
      <c r="G1480">
        <v>9.3850002288818359</v>
      </c>
    </row>
    <row r="1481" spans="1:7">
      <c r="A1481" t="s">
        <v>1022</v>
      </c>
      <c r="B1481" t="s">
        <v>4146</v>
      </c>
      <c r="C1481" t="s">
        <v>6675</v>
      </c>
      <c r="D1481" t="s">
        <v>6699</v>
      </c>
      <c r="E1481">
        <v>5.5</v>
      </c>
      <c r="F1481">
        <v>94.947830200195313</v>
      </c>
      <c r="G1481">
        <v>4.7480001449584961</v>
      </c>
    </row>
    <row r="1482" spans="1:7">
      <c r="A1482" t="s">
        <v>1022</v>
      </c>
      <c r="B1482" t="s">
        <v>4146</v>
      </c>
      <c r="C1482" t="s">
        <v>283</v>
      </c>
      <c r="D1482" t="s">
        <v>6699</v>
      </c>
      <c r="E1482">
        <v>5.5</v>
      </c>
      <c r="F1482">
        <v>75.601493835449219</v>
      </c>
      <c r="G1482">
        <v>3.7809998989105225</v>
      </c>
    </row>
    <row r="1483" spans="1:7">
      <c r="A1483" t="s">
        <v>1022</v>
      </c>
      <c r="B1483" t="s">
        <v>4146</v>
      </c>
      <c r="C1483" t="s">
        <v>285</v>
      </c>
      <c r="D1483" t="s">
        <v>6699</v>
      </c>
      <c r="E1483">
        <v>1065.800048828125</v>
      </c>
      <c r="F1483">
        <v>13698.4140625</v>
      </c>
      <c r="G1483">
        <v>685.364990234375</v>
      </c>
    </row>
    <row r="1484" spans="1:7">
      <c r="A1484" t="s">
        <v>1023</v>
      </c>
      <c r="B1484" t="s">
        <v>4147</v>
      </c>
      <c r="C1484" t="s">
        <v>273</v>
      </c>
      <c r="D1484" t="s">
        <v>6699</v>
      </c>
      <c r="E1484">
        <v>4</v>
      </c>
      <c r="F1484">
        <v>7.2588300704956055</v>
      </c>
      <c r="G1484">
        <v>0.72699999809265137</v>
      </c>
    </row>
    <row r="1485" spans="1:7">
      <c r="A1485" t="s">
        <v>1023</v>
      </c>
      <c r="B1485" t="s">
        <v>4147</v>
      </c>
      <c r="C1485" t="s">
        <v>274</v>
      </c>
      <c r="D1485" t="s">
        <v>6699</v>
      </c>
      <c r="E1485">
        <v>66.640998840332031</v>
      </c>
      <c r="F1485">
        <v>1192.0870361328125</v>
      </c>
      <c r="G1485">
        <v>119.40799713134766</v>
      </c>
    </row>
    <row r="1486" spans="1:7">
      <c r="A1486" t="s">
        <v>1023</v>
      </c>
      <c r="B1486" t="s">
        <v>4147</v>
      </c>
      <c r="C1486" t="s">
        <v>272</v>
      </c>
      <c r="D1486" t="s">
        <v>6699</v>
      </c>
      <c r="E1486">
        <v>266</v>
      </c>
      <c r="F1486">
        <v>3891.087158203125</v>
      </c>
      <c r="G1486">
        <v>199.49299621582031</v>
      </c>
    </row>
    <row r="1487" spans="1:7">
      <c r="A1487" t="s">
        <v>1024</v>
      </c>
      <c r="B1487" t="s">
        <v>4148</v>
      </c>
      <c r="C1487" t="s">
        <v>273</v>
      </c>
      <c r="D1487" t="s">
        <v>6699</v>
      </c>
      <c r="E1487">
        <v>5</v>
      </c>
      <c r="F1487">
        <v>118.78835296630859</v>
      </c>
      <c r="G1487">
        <v>6.005000114440918</v>
      </c>
    </row>
    <row r="1488" spans="1:7">
      <c r="A1488" t="s">
        <v>1024</v>
      </c>
      <c r="B1488" t="s">
        <v>4148</v>
      </c>
      <c r="C1488" t="s">
        <v>307</v>
      </c>
      <c r="D1488" t="s">
        <v>6699</v>
      </c>
      <c r="E1488">
        <v>1000</v>
      </c>
      <c r="F1488">
        <v>6473.4111328125</v>
      </c>
      <c r="G1488">
        <v>0</v>
      </c>
    </row>
    <row r="1489" spans="1:7">
      <c r="A1489" t="s">
        <v>1024</v>
      </c>
      <c r="B1489" t="s">
        <v>4148</v>
      </c>
      <c r="C1489" t="s">
        <v>272</v>
      </c>
      <c r="D1489" t="s">
        <v>6699</v>
      </c>
      <c r="E1489">
        <v>100</v>
      </c>
      <c r="F1489">
        <v>41.311588287353516</v>
      </c>
      <c r="G1489">
        <v>6.1970000267028809</v>
      </c>
    </row>
    <row r="1490" spans="1:7">
      <c r="A1490" t="s">
        <v>1025</v>
      </c>
      <c r="B1490" t="s">
        <v>4149</v>
      </c>
      <c r="C1490" t="s">
        <v>272</v>
      </c>
      <c r="D1490" t="s">
        <v>6699</v>
      </c>
      <c r="E1490">
        <v>1816.5</v>
      </c>
      <c r="F1490">
        <v>4667.8876953125</v>
      </c>
      <c r="G1490">
        <v>233.51699829101562</v>
      </c>
    </row>
    <row r="1491" spans="1:7">
      <c r="A1491" t="s">
        <v>6583</v>
      </c>
      <c r="B1491" t="s">
        <v>6630</v>
      </c>
      <c r="C1491" t="s">
        <v>272</v>
      </c>
      <c r="D1491" t="s">
        <v>6699</v>
      </c>
      <c r="E1491">
        <v>1440</v>
      </c>
      <c r="F1491">
        <v>433.77587890625</v>
      </c>
      <c r="G1491">
        <v>105.4739990234375</v>
      </c>
    </row>
    <row r="1492" spans="1:7">
      <c r="A1492" t="s">
        <v>1026</v>
      </c>
      <c r="B1492" t="s">
        <v>4150</v>
      </c>
      <c r="C1492" t="s">
        <v>308</v>
      </c>
      <c r="D1492" t="s">
        <v>6699</v>
      </c>
      <c r="E1492">
        <v>272</v>
      </c>
      <c r="F1492">
        <v>1090.516845703125</v>
      </c>
      <c r="G1492">
        <v>54.590999603271484</v>
      </c>
    </row>
    <row r="1493" spans="1:7">
      <c r="A1493" t="s">
        <v>1026</v>
      </c>
      <c r="B1493" t="s">
        <v>4150</v>
      </c>
      <c r="C1493" t="s">
        <v>287</v>
      </c>
      <c r="D1493" t="s">
        <v>6699</v>
      </c>
      <c r="E1493">
        <v>0.875</v>
      </c>
      <c r="F1493">
        <v>40.473491668701172</v>
      </c>
      <c r="G1493">
        <v>6.1370000839233398</v>
      </c>
    </row>
    <row r="1494" spans="1:7">
      <c r="A1494" t="s">
        <v>1026</v>
      </c>
      <c r="B1494" t="s">
        <v>4150</v>
      </c>
      <c r="C1494" t="s">
        <v>272</v>
      </c>
      <c r="D1494" t="s">
        <v>6699</v>
      </c>
      <c r="E1494">
        <v>279706.46875</v>
      </c>
      <c r="F1494">
        <v>424797.6875</v>
      </c>
      <c r="G1494">
        <v>21437.287109375</v>
      </c>
    </row>
    <row r="1495" spans="1:7">
      <c r="A1495" t="s">
        <v>1026</v>
      </c>
      <c r="B1495" t="s">
        <v>4150</v>
      </c>
      <c r="C1495" t="s">
        <v>285</v>
      </c>
      <c r="D1495" t="s">
        <v>6699</v>
      </c>
      <c r="E1495">
        <v>1</v>
      </c>
      <c r="F1495">
        <v>12.895849227905273</v>
      </c>
      <c r="G1495">
        <v>1.934999942779541</v>
      </c>
    </row>
    <row r="1496" spans="1:7">
      <c r="A1496" t="s">
        <v>1027</v>
      </c>
      <c r="B1496" t="s">
        <v>4151</v>
      </c>
      <c r="C1496" t="s">
        <v>317</v>
      </c>
      <c r="D1496" t="s">
        <v>6699</v>
      </c>
      <c r="E1496">
        <v>620</v>
      </c>
      <c r="F1496">
        <v>5393.25927734375</v>
      </c>
      <c r="G1496">
        <v>269.73001098632812</v>
      </c>
    </row>
    <row r="1497" spans="1:7">
      <c r="A1497" t="s">
        <v>1027</v>
      </c>
      <c r="B1497" t="s">
        <v>4151</v>
      </c>
      <c r="C1497" t="s">
        <v>272</v>
      </c>
      <c r="D1497" t="s">
        <v>6699</v>
      </c>
      <c r="E1497">
        <v>61220.6015625</v>
      </c>
      <c r="F1497">
        <v>26288.4296875</v>
      </c>
      <c r="G1497">
        <v>1355.0589599609375</v>
      </c>
    </row>
    <row r="1498" spans="1:7">
      <c r="A1498" t="s">
        <v>1027</v>
      </c>
      <c r="B1498" t="s">
        <v>4151</v>
      </c>
      <c r="C1498" t="s">
        <v>288</v>
      </c>
      <c r="D1498" t="s">
        <v>6699</v>
      </c>
      <c r="E1498">
        <v>36</v>
      </c>
      <c r="F1498">
        <v>51.259540557861328</v>
      </c>
      <c r="G1498">
        <v>7.689000129699707</v>
      </c>
    </row>
    <row r="1499" spans="1:7">
      <c r="A1499" t="s">
        <v>1027</v>
      </c>
      <c r="B1499" t="s">
        <v>4151</v>
      </c>
      <c r="C1499" t="s">
        <v>277</v>
      </c>
      <c r="D1499" t="s">
        <v>6699</v>
      </c>
      <c r="E1499">
        <v>0.40000000596046448</v>
      </c>
      <c r="F1499">
        <v>0.16116999089717865</v>
      </c>
      <c r="G1499">
        <v>2.500000037252903E-2</v>
      </c>
    </row>
    <row r="1500" spans="1:7">
      <c r="A1500" t="s">
        <v>1028</v>
      </c>
      <c r="B1500" t="s">
        <v>4152</v>
      </c>
      <c r="C1500" t="s">
        <v>286</v>
      </c>
      <c r="D1500" t="s">
        <v>6699</v>
      </c>
      <c r="E1500">
        <v>13.600000381469727</v>
      </c>
      <c r="F1500">
        <v>874.70208740234375</v>
      </c>
      <c r="G1500">
        <v>43.800998687744141</v>
      </c>
    </row>
    <row r="1501" spans="1:7">
      <c r="A1501" t="s">
        <v>1028</v>
      </c>
      <c r="B1501" t="s">
        <v>4152</v>
      </c>
      <c r="C1501" t="s">
        <v>289</v>
      </c>
      <c r="D1501" t="s">
        <v>6699</v>
      </c>
      <c r="E1501">
        <v>1700.4000244140625</v>
      </c>
      <c r="F1501">
        <v>7152.2021484375</v>
      </c>
      <c r="G1501">
        <v>362.7760009765625</v>
      </c>
    </row>
    <row r="1502" spans="1:7">
      <c r="A1502" t="s">
        <v>1028</v>
      </c>
      <c r="B1502" t="s">
        <v>4152</v>
      </c>
      <c r="C1502" t="s">
        <v>296</v>
      </c>
      <c r="D1502" t="s">
        <v>6699</v>
      </c>
      <c r="E1502">
        <v>1293.9000244140625</v>
      </c>
      <c r="F1502">
        <v>5819.00048828125</v>
      </c>
      <c r="G1502">
        <v>291.0830078125</v>
      </c>
    </row>
    <row r="1503" spans="1:7">
      <c r="A1503" t="s">
        <v>1028</v>
      </c>
      <c r="B1503" t="s">
        <v>4152</v>
      </c>
      <c r="C1503" t="s">
        <v>276</v>
      </c>
      <c r="D1503" t="s">
        <v>6699</v>
      </c>
      <c r="E1503">
        <v>10</v>
      </c>
      <c r="F1503">
        <v>45.439899444580078</v>
      </c>
      <c r="G1503">
        <v>2.3369998931884766</v>
      </c>
    </row>
    <row r="1504" spans="1:7">
      <c r="A1504" t="s">
        <v>1028</v>
      </c>
      <c r="B1504" t="s">
        <v>4152</v>
      </c>
      <c r="C1504" t="s">
        <v>329</v>
      </c>
      <c r="D1504" t="s">
        <v>6699</v>
      </c>
      <c r="E1504">
        <v>0.25</v>
      </c>
      <c r="F1504">
        <v>33.352649688720703</v>
      </c>
      <c r="G1504">
        <v>13.406999588012695</v>
      </c>
    </row>
    <row r="1505" spans="1:7">
      <c r="A1505" t="s">
        <v>1028</v>
      </c>
      <c r="B1505" t="s">
        <v>4152</v>
      </c>
      <c r="C1505" t="s">
        <v>272</v>
      </c>
      <c r="D1505" t="s">
        <v>6699</v>
      </c>
      <c r="E1505">
        <v>17381.7109375</v>
      </c>
      <c r="F1505">
        <v>158405.921875</v>
      </c>
      <c r="G1505">
        <v>8173.251953125</v>
      </c>
    </row>
    <row r="1506" spans="1:7">
      <c r="A1506" t="s">
        <v>1028</v>
      </c>
      <c r="B1506" t="s">
        <v>4152</v>
      </c>
      <c r="C1506" t="s">
        <v>292</v>
      </c>
      <c r="D1506" t="s">
        <v>6699</v>
      </c>
      <c r="E1506">
        <v>40</v>
      </c>
      <c r="F1506">
        <v>1178.7034912109375</v>
      </c>
      <c r="G1506">
        <v>58.937000274658203</v>
      </c>
    </row>
    <row r="1507" spans="1:7">
      <c r="A1507" t="s">
        <v>1028</v>
      </c>
      <c r="B1507" t="s">
        <v>4152</v>
      </c>
      <c r="C1507" t="s">
        <v>288</v>
      </c>
      <c r="D1507" t="s">
        <v>6699</v>
      </c>
      <c r="E1507">
        <v>1.2999999523162842</v>
      </c>
      <c r="F1507">
        <v>5.0697598457336426</v>
      </c>
      <c r="G1507">
        <v>0.76099997758865356</v>
      </c>
    </row>
    <row r="1508" spans="1:7">
      <c r="A1508" t="s">
        <v>1028</v>
      </c>
      <c r="B1508" t="s">
        <v>4152</v>
      </c>
      <c r="C1508" t="s">
        <v>6671</v>
      </c>
      <c r="D1508" t="s">
        <v>6699</v>
      </c>
      <c r="E1508">
        <v>174.22000122070312</v>
      </c>
      <c r="F1508">
        <v>3551.01708984375</v>
      </c>
      <c r="G1508">
        <v>197.22500610351562</v>
      </c>
    </row>
    <row r="1509" spans="1:7">
      <c r="A1509" t="s">
        <v>1028</v>
      </c>
      <c r="B1509" t="s">
        <v>4152</v>
      </c>
      <c r="C1509" t="s">
        <v>279</v>
      </c>
      <c r="D1509" t="s">
        <v>6699</v>
      </c>
      <c r="E1509">
        <v>1</v>
      </c>
      <c r="F1509">
        <v>7.0828800201416016</v>
      </c>
      <c r="G1509">
        <v>2.8989999294281006</v>
      </c>
    </row>
    <row r="1510" spans="1:7">
      <c r="A1510" t="s">
        <v>1028</v>
      </c>
      <c r="B1510" t="s">
        <v>4152</v>
      </c>
      <c r="C1510" t="s">
        <v>294</v>
      </c>
      <c r="D1510" t="s">
        <v>6699</v>
      </c>
      <c r="E1510">
        <v>2308.800048828125</v>
      </c>
      <c r="F1510">
        <v>8781.4130859375</v>
      </c>
      <c r="G1510">
        <v>439.20700073242187</v>
      </c>
    </row>
    <row r="1511" spans="1:7">
      <c r="A1511" t="s">
        <v>1028</v>
      </c>
      <c r="B1511" t="s">
        <v>4152</v>
      </c>
      <c r="C1511" t="s">
        <v>6698</v>
      </c>
      <c r="D1511" t="s">
        <v>6699</v>
      </c>
      <c r="E1511">
        <v>4</v>
      </c>
      <c r="F1511">
        <v>385.63278198242187</v>
      </c>
      <c r="G1511">
        <v>19.347000122070313</v>
      </c>
    </row>
    <row r="1512" spans="1:7">
      <c r="A1512" t="s">
        <v>1028</v>
      </c>
      <c r="B1512" t="s">
        <v>4152</v>
      </c>
      <c r="C1512" t="s">
        <v>299</v>
      </c>
      <c r="D1512" t="s">
        <v>6699</v>
      </c>
      <c r="E1512">
        <v>16</v>
      </c>
      <c r="F1512">
        <v>13.723090171813965</v>
      </c>
      <c r="G1512">
        <v>0.75599998235702515</v>
      </c>
    </row>
    <row r="1513" spans="1:7">
      <c r="A1513" t="s">
        <v>1028</v>
      </c>
      <c r="B1513" t="s">
        <v>4152</v>
      </c>
      <c r="C1513" t="s">
        <v>327</v>
      </c>
      <c r="D1513" t="s">
        <v>6699</v>
      </c>
      <c r="E1513">
        <v>556</v>
      </c>
      <c r="F1513">
        <v>9335.1494140625</v>
      </c>
      <c r="G1513">
        <v>466.88800048828125</v>
      </c>
    </row>
    <row r="1514" spans="1:7">
      <c r="A1514" t="s">
        <v>1028</v>
      </c>
      <c r="B1514" t="s">
        <v>4152</v>
      </c>
      <c r="C1514" t="s">
        <v>7004</v>
      </c>
      <c r="D1514" t="s">
        <v>6699</v>
      </c>
      <c r="E1514">
        <v>2.7000000476837158</v>
      </c>
      <c r="F1514">
        <v>1.8365699052810669</v>
      </c>
      <c r="G1514">
        <v>9.7000002861022949E-2</v>
      </c>
    </row>
    <row r="1515" spans="1:7">
      <c r="A1515" t="s">
        <v>1028</v>
      </c>
      <c r="B1515" t="s">
        <v>4152</v>
      </c>
      <c r="C1515" t="s">
        <v>277</v>
      </c>
      <c r="D1515" t="s">
        <v>6699</v>
      </c>
      <c r="E1515">
        <v>3</v>
      </c>
      <c r="F1515">
        <v>10.794740676879883</v>
      </c>
      <c r="G1515">
        <v>1.621999979019165</v>
      </c>
    </row>
    <row r="1516" spans="1:7">
      <c r="A1516" t="s">
        <v>1029</v>
      </c>
      <c r="B1516" t="s">
        <v>4153</v>
      </c>
      <c r="C1516" t="s">
        <v>272</v>
      </c>
      <c r="D1516" t="s">
        <v>6699</v>
      </c>
      <c r="E1516">
        <v>50018.09375</v>
      </c>
      <c r="F1516">
        <v>27480.255859375</v>
      </c>
      <c r="G1516">
        <v>1374.550048828125</v>
      </c>
    </row>
    <row r="1517" spans="1:7">
      <c r="A1517" t="s">
        <v>1029</v>
      </c>
      <c r="B1517" t="s">
        <v>4153</v>
      </c>
      <c r="C1517" t="s">
        <v>292</v>
      </c>
      <c r="D1517" t="s">
        <v>6699</v>
      </c>
      <c r="E1517">
        <v>370</v>
      </c>
      <c r="F1517">
        <v>13540.6513671875</v>
      </c>
      <c r="G1517">
        <v>677.16302490234375</v>
      </c>
    </row>
    <row r="1518" spans="1:7">
      <c r="A1518" t="s">
        <v>7005</v>
      </c>
      <c r="B1518" t="s">
        <v>7006</v>
      </c>
      <c r="C1518" t="s">
        <v>296</v>
      </c>
      <c r="D1518" t="s">
        <v>6699</v>
      </c>
      <c r="E1518">
        <v>276</v>
      </c>
      <c r="F1518">
        <v>4635.8544921875</v>
      </c>
      <c r="G1518">
        <v>231.85800170898437</v>
      </c>
    </row>
    <row r="1519" spans="1:7">
      <c r="A1519" t="s">
        <v>1030</v>
      </c>
      <c r="B1519" t="s">
        <v>4154</v>
      </c>
      <c r="C1519" t="s">
        <v>289</v>
      </c>
      <c r="D1519" t="s">
        <v>6699</v>
      </c>
      <c r="E1519">
        <v>55.400001525878906</v>
      </c>
      <c r="F1519">
        <v>2635.551513671875</v>
      </c>
      <c r="G1519">
        <v>131.91000366210937</v>
      </c>
    </row>
    <row r="1520" spans="1:7">
      <c r="A1520" t="s">
        <v>1030</v>
      </c>
      <c r="B1520" t="s">
        <v>4154</v>
      </c>
      <c r="C1520" t="s">
        <v>273</v>
      </c>
      <c r="D1520" t="s">
        <v>6699</v>
      </c>
      <c r="E1520">
        <v>0.30000001192092896</v>
      </c>
      <c r="F1520">
        <v>0.39287999272346497</v>
      </c>
      <c r="G1520">
        <v>5.9000000357627869E-2</v>
      </c>
    </row>
    <row r="1521" spans="1:7">
      <c r="A1521" t="s">
        <v>1030</v>
      </c>
      <c r="B1521" t="s">
        <v>4154</v>
      </c>
      <c r="C1521" t="s">
        <v>287</v>
      </c>
      <c r="D1521" t="s">
        <v>6699</v>
      </c>
      <c r="E1521">
        <v>187</v>
      </c>
      <c r="F1521">
        <v>1300.3590087890625</v>
      </c>
      <c r="G1521">
        <v>65.083000183105469</v>
      </c>
    </row>
    <row r="1522" spans="1:7">
      <c r="A1522" t="s">
        <v>1030</v>
      </c>
      <c r="B1522" t="s">
        <v>4154</v>
      </c>
      <c r="C1522" t="s">
        <v>272</v>
      </c>
      <c r="D1522" t="s">
        <v>6699</v>
      </c>
      <c r="E1522">
        <v>1119.800048828125</v>
      </c>
      <c r="F1522">
        <v>948.94873046875</v>
      </c>
      <c r="G1522">
        <v>57.882999420166016</v>
      </c>
    </row>
    <row r="1523" spans="1:7">
      <c r="A1523" t="s">
        <v>1031</v>
      </c>
      <c r="B1523" t="s">
        <v>4155</v>
      </c>
      <c r="C1523" t="s">
        <v>272</v>
      </c>
      <c r="D1523" t="s">
        <v>6699</v>
      </c>
      <c r="E1523">
        <v>8.380000114440918</v>
      </c>
      <c r="F1523">
        <v>169.51947021484375</v>
      </c>
      <c r="G1523">
        <v>8.4759998321533203</v>
      </c>
    </row>
    <row r="1524" spans="1:7">
      <c r="A1524" t="s">
        <v>7007</v>
      </c>
      <c r="B1524" t="s">
        <v>7008</v>
      </c>
      <c r="C1524" t="s">
        <v>272</v>
      </c>
      <c r="D1524" t="s">
        <v>6699</v>
      </c>
      <c r="E1524">
        <v>25</v>
      </c>
      <c r="F1524">
        <v>297.60769653320312</v>
      </c>
      <c r="G1524">
        <v>14.946000099182129</v>
      </c>
    </row>
    <row r="1525" spans="1:7">
      <c r="A1525" t="s">
        <v>1032</v>
      </c>
      <c r="B1525" t="s">
        <v>4156</v>
      </c>
      <c r="C1525" t="s">
        <v>287</v>
      </c>
      <c r="D1525" t="s">
        <v>6699</v>
      </c>
      <c r="E1525">
        <v>20</v>
      </c>
      <c r="F1525">
        <v>785.8023681640625</v>
      </c>
      <c r="G1525">
        <v>39.355998992919922</v>
      </c>
    </row>
    <row r="1526" spans="1:7">
      <c r="A1526" t="s">
        <v>1032</v>
      </c>
      <c r="B1526" t="s">
        <v>4156</v>
      </c>
      <c r="C1526" t="s">
        <v>272</v>
      </c>
      <c r="D1526" t="s">
        <v>6699</v>
      </c>
      <c r="E1526">
        <v>7248.490234375</v>
      </c>
      <c r="F1526">
        <v>14225.328125</v>
      </c>
      <c r="G1526">
        <v>732.2540283203125</v>
      </c>
    </row>
    <row r="1527" spans="1:7">
      <c r="A1527" t="s">
        <v>1032</v>
      </c>
      <c r="B1527" t="s">
        <v>4156</v>
      </c>
      <c r="C1527" t="s">
        <v>288</v>
      </c>
      <c r="D1527" t="s">
        <v>6699</v>
      </c>
      <c r="E1527">
        <v>68.400001525878906</v>
      </c>
      <c r="F1527">
        <v>102.51907348632812</v>
      </c>
      <c r="G1527">
        <v>15.378000259399414</v>
      </c>
    </row>
    <row r="1528" spans="1:7">
      <c r="A1528" t="s">
        <v>1032</v>
      </c>
      <c r="B1528" t="s">
        <v>4156</v>
      </c>
      <c r="C1528" t="s">
        <v>285</v>
      </c>
      <c r="D1528" t="s">
        <v>6699</v>
      </c>
      <c r="E1528">
        <v>703</v>
      </c>
      <c r="F1528">
        <v>513.1212158203125</v>
      </c>
      <c r="G1528">
        <v>27.773000717163086</v>
      </c>
    </row>
    <row r="1529" spans="1:7">
      <c r="A1529" t="s">
        <v>1033</v>
      </c>
      <c r="B1529" t="s">
        <v>4157</v>
      </c>
      <c r="C1529" t="s">
        <v>275</v>
      </c>
      <c r="D1529" t="s">
        <v>6699</v>
      </c>
      <c r="E1529">
        <v>533</v>
      </c>
      <c r="F1529">
        <v>1374.642578125</v>
      </c>
      <c r="G1529">
        <v>13.812000274658203</v>
      </c>
    </row>
    <row r="1530" spans="1:7">
      <c r="A1530" t="s">
        <v>1033</v>
      </c>
      <c r="B1530" t="s">
        <v>4157</v>
      </c>
      <c r="C1530" t="s">
        <v>272</v>
      </c>
      <c r="D1530" t="s">
        <v>6699</v>
      </c>
      <c r="E1530">
        <v>217267.75</v>
      </c>
      <c r="F1530">
        <v>103960.53125</v>
      </c>
      <c r="G1530">
        <v>5349.56103515625</v>
      </c>
    </row>
    <row r="1531" spans="1:7">
      <c r="A1531" t="s">
        <v>1033</v>
      </c>
      <c r="B1531" t="s">
        <v>4157</v>
      </c>
      <c r="C1531" t="s">
        <v>6676</v>
      </c>
      <c r="D1531" t="s">
        <v>6699</v>
      </c>
      <c r="E1531">
        <v>135</v>
      </c>
      <c r="F1531">
        <v>95.314903259277344</v>
      </c>
      <c r="G1531">
        <v>9.5319995880126953</v>
      </c>
    </row>
    <row r="1532" spans="1:7">
      <c r="A1532" t="s">
        <v>7009</v>
      </c>
      <c r="B1532" t="s">
        <v>7010</v>
      </c>
      <c r="C1532" t="s">
        <v>272</v>
      </c>
      <c r="D1532" t="s">
        <v>6699</v>
      </c>
      <c r="E1532">
        <v>5898.39013671875</v>
      </c>
      <c r="F1532">
        <v>1475.8658447265625</v>
      </c>
      <c r="G1532">
        <v>352.61898803710937</v>
      </c>
    </row>
    <row r="1533" spans="1:7">
      <c r="A1533" t="s">
        <v>7011</v>
      </c>
      <c r="B1533" t="s">
        <v>4158</v>
      </c>
      <c r="C1533" t="s">
        <v>272</v>
      </c>
      <c r="D1533" t="s">
        <v>6699</v>
      </c>
      <c r="E1533">
        <v>13550</v>
      </c>
      <c r="F1533">
        <v>3323.6865234375</v>
      </c>
      <c r="G1533">
        <v>824.010009765625</v>
      </c>
    </row>
    <row r="1534" spans="1:7">
      <c r="A1534" t="s">
        <v>1034</v>
      </c>
      <c r="B1534" t="s">
        <v>4159</v>
      </c>
      <c r="C1534" t="s">
        <v>284</v>
      </c>
      <c r="D1534" t="s">
        <v>6699</v>
      </c>
      <c r="E1534">
        <v>288</v>
      </c>
      <c r="F1534">
        <v>136.44151306152344</v>
      </c>
      <c r="G1534">
        <v>33.157001495361328</v>
      </c>
    </row>
    <row r="1535" spans="1:7">
      <c r="A1535" t="s">
        <v>1034</v>
      </c>
      <c r="B1535" t="s">
        <v>4159</v>
      </c>
      <c r="C1535" t="s">
        <v>272</v>
      </c>
      <c r="D1535" t="s">
        <v>6699</v>
      </c>
      <c r="E1535">
        <v>8135.14990234375</v>
      </c>
      <c r="F1535">
        <v>19850.923828125</v>
      </c>
      <c r="G1535">
        <v>4770.18798828125</v>
      </c>
    </row>
    <row r="1536" spans="1:7">
      <c r="A1536" t="s">
        <v>1034</v>
      </c>
      <c r="B1536" t="s">
        <v>4159</v>
      </c>
      <c r="C1536" t="s">
        <v>279</v>
      </c>
      <c r="D1536" t="s">
        <v>6699</v>
      </c>
      <c r="E1536">
        <v>100.80000305175781</v>
      </c>
      <c r="F1536">
        <v>100.45435333251953</v>
      </c>
      <c r="G1536">
        <v>24.41200065612793</v>
      </c>
    </row>
    <row r="1537" spans="1:7">
      <c r="A1537" t="s">
        <v>1034</v>
      </c>
      <c r="B1537" t="s">
        <v>4159</v>
      </c>
      <c r="C1537" t="s">
        <v>291</v>
      </c>
      <c r="D1537" t="s">
        <v>6699</v>
      </c>
      <c r="E1537">
        <v>92.160003662109375</v>
      </c>
      <c r="F1537">
        <v>207.535888671875</v>
      </c>
      <c r="G1537">
        <v>50.432998657226563</v>
      </c>
    </row>
    <row r="1538" spans="1:7">
      <c r="A1538" t="s">
        <v>1035</v>
      </c>
      <c r="B1538" t="s">
        <v>4160</v>
      </c>
      <c r="C1538" t="s">
        <v>289</v>
      </c>
      <c r="D1538" t="s">
        <v>6699</v>
      </c>
      <c r="E1538">
        <v>4932.58984375</v>
      </c>
      <c r="F1538">
        <v>15545.98046875</v>
      </c>
      <c r="G1538">
        <v>777.510009765625</v>
      </c>
    </row>
    <row r="1539" spans="1:7">
      <c r="A1539" t="s">
        <v>1035</v>
      </c>
      <c r="B1539" t="s">
        <v>4160</v>
      </c>
      <c r="C1539" t="s">
        <v>6679</v>
      </c>
      <c r="D1539" t="s">
        <v>6699</v>
      </c>
      <c r="E1539">
        <v>907.75</v>
      </c>
      <c r="F1539">
        <v>6259.1533203125</v>
      </c>
      <c r="G1539">
        <v>313.0880126953125</v>
      </c>
    </row>
    <row r="1540" spans="1:7">
      <c r="A1540" t="s">
        <v>1035</v>
      </c>
      <c r="B1540" t="s">
        <v>4160</v>
      </c>
      <c r="C1540" t="s">
        <v>287</v>
      </c>
      <c r="D1540" t="s">
        <v>6699</v>
      </c>
      <c r="E1540">
        <v>31.170000076293945</v>
      </c>
      <c r="F1540">
        <v>1073.981689453125</v>
      </c>
      <c r="G1540">
        <v>56.382999420166016</v>
      </c>
    </row>
    <row r="1541" spans="1:7">
      <c r="A1541" t="s">
        <v>1035</v>
      </c>
      <c r="B1541" t="s">
        <v>4160</v>
      </c>
      <c r="C1541" t="s">
        <v>295</v>
      </c>
      <c r="D1541" t="s">
        <v>6699</v>
      </c>
      <c r="E1541">
        <v>0.40000000596046448</v>
      </c>
      <c r="F1541">
        <v>49.455329895019531</v>
      </c>
      <c r="G1541">
        <v>6.4999997615814209E-2</v>
      </c>
    </row>
    <row r="1542" spans="1:7">
      <c r="A1542" t="s">
        <v>1035</v>
      </c>
      <c r="B1542" t="s">
        <v>4160</v>
      </c>
      <c r="C1542" t="s">
        <v>317</v>
      </c>
      <c r="D1542" t="s">
        <v>6699</v>
      </c>
      <c r="E1542">
        <v>20</v>
      </c>
      <c r="F1542">
        <v>71.822853088378906</v>
      </c>
      <c r="G1542">
        <v>3.6570000648498535</v>
      </c>
    </row>
    <row r="1543" spans="1:7">
      <c r="A1543" t="s">
        <v>1035</v>
      </c>
      <c r="B1543" t="s">
        <v>4160</v>
      </c>
      <c r="C1543" t="s">
        <v>272</v>
      </c>
      <c r="D1543" t="s">
        <v>6699</v>
      </c>
      <c r="E1543">
        <v>1161882.875</v>
      </c>
      <c r="F1543">
        <v>1123556.5</v>
      </c>
      <c r="G1543">
        <v>57794.56640625</v>
      </c>
    </row>
    <row r="1544" spans="1:7">
      <c r="A1544" t="s">
        <v>1035</v>
      </c>
      <c r="B1544" t="s">
        <v>4160</v>
      </c>
      <c r="C1544" t="s">
        <v>292</v>
      </c>
      <c r="D1544" t="s">
        <v>6699</v>
      </c>
      <c r="E1544">
        <v>0.10000000149011612</v>
      </c>
      <c r="F1544">
        <v>57.868801116943359</v>
      </c>
      <c r="G1544">
        <v>6.4999997615814209E-2</v>
      </c>
    </row>
    <row r="1545" spans="1:7">
      <c r="A1545" t="s">
        <v>1035</v>
      </c>
      <c r="B1545" t="s">
        <v>4160</v>
      </c>
      <c r="C1545" t="s">
        <v>312</v>
      </c>
      <c r="D1545" t="s">
        <v>6699</v>
      </c>
      <c r="E1545">
        <v>0.20000000298023224</v>
      </c>
      <c r="F1545">
        <v>2.1582100391387939</v>
      </c>
      <c r="G1545">
        <v>0.1080000028014183</v>
      </c>
    </row>
    <row r="1546" spans="1:7">
      <c r="A1546" t="s">
        <v>1035</v>
      </c>
      <c r="B1546" t="s">
        <v>4160</v>
      </c>
      <c r="C1546" t="s">
        <v>6673</v>
      </c>
      <c r="D1546" t="s">
        <v>6699</v>
      </c>
      <c r="E1546">
        <v>592.20001220703125</v>
      </c>
      <c r="F1546">
        <v>3063.9814453125</v>
      </c>
      <c r="G1546">
        <v>153.26499938964844</v>
      </c>
    </row>
    <row r="1547" spans="1:7">
      <c r="A1547" t="s">
        <v>1036</v>
      </c>
      <c r="B1547" t="s">
        <v>4161</v>
      </c>
      <c r="C1547" t="s">
        <v>273</v>
      </c>
      <c r="D1547" t="s">
        <v>6699</v>
      </c>
      <c r="E1547">
        <v>9326</v>
      </c>
      <c r="F1547">
        <v>4754.46435546875</v>
      </c>
      <c r="G1547">
        <v>498.07998657226562</v>
      </c>
    </row>
    <row r="1548" spans="1:7">
      <c r="A1548" t="s">
        <v>1036</v>
      </c>
      <c r="B1548" t="s">
        <v>4161</v>
      </c>
      <c r="C1548" t="s">
        <v>295</v>
      </c>
      <c r="D1548" t="s">
        <v>6699</v>
      </c>
      <c r="E1548">
        <v>130</v>
      </c>
      <c r="F1548">
        <v>336.56863403320312</v>
      </c>
      <c r="G1548">
        <v>33.7239990234375</v>
      </c>
    </row>
    <row r="1549" spans="1:7">
      <c r="A1549" t="s">
        <v>1036</v>
      </c>
      <c r="B1549" t="s">
        <v>4161</v>
      </c>
      <c r="C1549" t="s">
        <v>326</v>
      </c>
      <c r="D1549" t="s">
        <v>6699</v>
      </c>
      <c r="E1549">
        <v>30</v>
      </c>
      <c r="F1549">
        <v>137.94065856933594</v>
      </c>
      <c r="G1549">
        <v>13.795000076293945</v>
      </c>
    </row>
    <row r="1550" spans="1:7">
      <c r="A1550" t="s">
        <v>1036</v>
      </c>
      <c r="B1550" t="s">
        <v>4161</v>
      </c>
      <c r="C1550" t="s">
        <v>272</v>
      </c>
      <c r="D1550" t="s">
        <v>6699</v>
      </c>
      <c r="E1550">
        <v>11115.525390625</v>
      </c>
      <c r="F1550">
        <v>8918.97265625</v>
      </c>
      <c r="G1550">
        <v>814.19500732421875</v>
      </c>
    </row>
    <row r="1551" spans="1:7">
      <c r="A1551" t="s">
        <v>1036</v>
      </c>
      <c r="B1551" t="s">
        <v>4161</v>
      </c>
      <c r="C1551" t="s">
        <v>6671</v>
      </c>
      <c r="D1551" t="s">
        <v>6699</v>
      </c>
      <c r="E1551">
        <v>1563</v>
      </c>
      <c r="F1551">
        <v>1197.7882080078125</v>
      </c>
      <c r="G1551">
        <v>119.84500122070312</v>
      </c>
    </row>
    <row r="1552" spans="1:7">
      <c r="A1552" t="s">
        <v>1036</v>
      </c>
      <c r="B1552" t="s">
        <v>4161</v>
      </c>
      <c r="C1552" t="s">
        <v>285</v>
      </c>
      <c r="D1552" t="s">
        <v>6699</v>
      </c>
      <c r="E1552">
        <v>170</v>
      </c>
      <c r="F1552">
        <v>1518.6890869140625</v>
      </c>
      <c r="G1552">
        <v>151.87800598144531</v>
      </c>
    </row>
    <row r="1553" spans="1:7">
      <c r="A1553" t="s">
        <v>1037</v>
      </c>
      <c r="B1553" t="s">
        <v>4162</v>
      </c>
      <c r="C1553" t="s">
        <v>273</v>
      </c>
      <c r="D1553" t="s">
        <v>6699</v>
      </c>
      <c r="E1553">
        <v>739</v>
      </c>
      <c r="F1553">
        <v>305.20831298828125</v>
      </c>
      <c r="G1553">
        <v>46.791999816894531</v>
      </c>
    </row>
    <row r="1554" spans="1:7">
      <c r="A1554" t="s">
        <v>1037</v>
      </c>
      <c r="B1554" t="s">
        <v>4162</v>
      </c>
      <c r="C1554" t="s">
        <v>272</v>
      </c>
      <c r="D1554" t="s">
        <v>6699</v>
      </c>
      <c r="E1554">
        <v>65230.29296875</v>
      </c>
      <c r="F1554">
        <v>27757.673828125</v>
      </c>
      <c r="G1554">
        <v>2747.928955078125</v>
      </c>
    </row>
    <row r="1555" spans="1:7">
      <c r="A1555" t="s">
        <v>1037</v>
      </c>
      <c r="B1555" t="s">
        <v>4162</v>
      </c>
      <c r="C1555" t="s">
        <v>6671</v>
      </c>
      <c r="D1555" t="s">
        <v>6699</v>
      </c>
      <c r="E1555">
        <v>2527.300048828125</v>
      </c>
      <c r="F1555">
        <v>3825.868408203125</v>
      </c>
      <c r="G1555">
        <v>382.85000610351562</v>
      </c>
    </row>
    <row r="1556" spans="1:7">
      <c r="A1556" t="s">
        <v>1038</v>
      </c>
      <c r="B1556" t="s">
        <v>4163</v>
      </c>
      <c r="C1556" t="s">
        <v>272</v>
      </c>
      <c r="D1556" t="s">
        <v>6699</v>
      </c>
      <c r="E1556">
        <v>828.3499755859375</v>
      </c>
      <c r="F1556">
        <v>2348.48876953125</v>
      </c>
      <c r="G1556">
        <v>438.33599853515625</v>
      </c>
    </row>
    <row r="1557" spans="1:7">
      <c r="A1557" t="s">
        <v>1038</v>
      </c>
      <c r="B1557" t="s">
        <v>4163</v>
      </c>
      <c r="C1557" t="s">
        <v>285</v>
      </c>
      <c r="D1557" t="s">
        <v>6699</v>
      </c>
      <c r="E1557">
        <v>17.600000381469727</v>
      </c>
      <c r="F1557">
        <v>860.23443603515625</v>
      </c>
      <c r="G1557">
        <v>160.56900024414062</v>
      </c>
    </row>
    <row r="1558" spans="1:7">
      <c r="A1558" t="s">
        <v>1039</v>
      </c>
      <c r="B1558" t="s">
        <v>4164</v>
      </c>
      <c r="C1558" t="s">
        <v>272</v>
      </c>
      <c r="D1558" t="s">
        <v>6699</v>
      </c>
      <c r="E1558">
        <v>3</v>
      </c>
      <c r="F1558">
        <v>46.635353088378906</v>
      </c>
      <c r="G1558">
        <v>8.7650003433227539</v>
      </c>
    </row>
    <row r="1559" spans="1:7">
      <c r="A1559" t="s">
        <v>1040</v>
      </c>
      <c r="B1559" t="s">
        <v>4165</v>
      </c>
      <c r="C1559" t="s">
        <v>272</v>
      </c>
      <c r="D1559" t="s">
        <v>6699</v>
      </c>
      <c r="E1559">
        <v>549.70001220703125</v>
      </c>
      <c r="F1559">
        <v>6664.5615234375</v>
      </c>
      <c r="G1559">
        <v>341.85598754882812</v>
      </c>
    </row>
    <row r="1560" spans="1:7">
      <c r="A1560" t="s">
        <v>1041</v>
      </c>
      <c r="B1560" t="s">
        <v>4166</v>
      </c>
      <c r="C1560" t="s">
        <v>295</v>
      </c>
      <c r="D1560" t="s">
        <v>6699</v>
      </c>
      <c r="E1560">
        <v>315.5</v>
      </c>
      <c r="F1560">
        <v>606.4581298828125</v>
      </c>
      <c r="G1560">
        <v>147.44700622558594</v>
      </c>
    </row>
    <row r="1561" spans="1:7">
      <c r="A1561" t="s">
        <v>1041</v>
      </c>
      <c r="B1561" t="s">
        <v>4166</v>
      </c>
      <c r="C1561" t="s">
        <v>272</v>
      </c>
      <c r="D1561" t="s">
        <v>6699</v>
      </c>
      <c r="E1561">
        <v>966.655029296875</v>
      </c>
      <c r="F1561">
        <v>1280.3001708984375</v>
      </c>
      <c r="G1561">
        <v>311.864013671875</v>
      </c>
    </row>
    <row r="1562" spans="1:7">
      <c r="A1562" t="s">
        <v>1041</v>
      </c>
      <c r="B1562" t="s">
        <v>4166</v>
      </c>
      <c r="C1562" t="s">
        <v>288</v>
      </c>
      <c r="D1562" t="s">
        <v>6699</v>
      </c>
      <c r="E1562">
        <v>35</v>
      </c>
      <c r="F1562">
        <v>261.1195068359375</v>
      </c>
      <c r="G1562">
        <v>63.453998565673828</v>
      </c>
    </row>
    <row r="1563" spans="1:7">
      <c r="A1563" t="s">
        <v>1041</v>
      </c>
      <c r="B1563" t="s">
        <v>4166</v>
      </c>
      <c r="C1563" t="s">
        <v>6671</v>
      </c>
      <c r="D1563" t="s">
        <v>6699</v>
      </c>
      <c r="E1563">
        <v>10</v>
      </c>
      <c r="F1563">
        <v>215.25379943847656</v>
      </c>
      <c r="G1563">
        <v>52.307998657226562</v>
      </c>
    </row>
    <row r="1564" spans="1:7">
      <c r="A1564" t="s">
        <v>1042</v>
      </c>
      <c r="B1564" t="s">
        <v>4167</v>
      </c>
      <c r="C1564" t="s">
        <v>272</v>
      </c>
      <c r="D1564" t="s">
        <v>6699</v>
      </c>
      <c r="E1564">
        <v>162</v>
      </c>
      <c r="F1564">
        <v>87.656784057617188</v>
      </c>
      <c r="G1564">
        <v>21.371999740600586</v>
      </c>
    </row>
    <row r="1565" spans="1:7">
      <c r="A1565" t="s">
        <v>1042</v>
      </c>
      <c r="B1565" t="s">
        <v>4167</v>
      </c>
      <c r="C1565" t="s">
        <v>285</v>
      </c>
      <c r="D1565" t="s">
        <v>6699</v>
      </c>
      <c r="E1565">
        <v>37.799999237060547</v>
      </c>
      <c r="F1565">
        <v>208.27110290527344</v>
      </c>
      <c r="G1565">
        <v>50.742000579833984</v>
      </c>
    </row>
    <row r="1566" spans="1:7">
      <c r="A1566" t="s">
        <v>1043</v>
      </c>
      <c r="B1566" t="s">
        <v>4168</v>
      </c>
      <c r="C1566" t="s">
        <v>289</v>
      </c>
      <c r="D1566" t="s">
        <v>6699</v>
      </c>
      <c r="E1566">
        <v>2555</v>
      </c>
      <c r="F1566">
        <v>4142.40869140625</v>
      </c>
      <c r="G1566">
        <v>0.12999999523162842</v>
      </c>
    </row>
    <row r="1567" spans="1:7">
      <c r="A1567" t="s">
        <v>1043</v>
      </c>
      <c r="B1567" t="s">
        <v>4168</v>
      </c>
      <c r="C1567" t="s">
        <v>287</v>
      </c>
      <c r="D1567" t="s">
        <v>6699</v>
      </c>
      <c r="E1567">
        <v>2000</v>
      </c>
      <c r="F1567">
        <v>56183.6015625</v>
      </c>
      <c r="G1567">
        <v>0</v>
      </c>
    </row>
    <row r="1568" spans="1:7">
      <c r="A1568" t="s">
        <v>1043</v>
      </c>
      <c r="B1568" t="s">
        <v>4168</v>
      </c>
      <c r="C1568" t="s">
        <v>272</v>
      </c>
      <c r="D1568" t="s">
        <v>6699</v>
      </c>
      <c r="E1568">
        <v>700</v>
      </c>
      <c r="F1568">
        <v>2027.8304443359375</v>
      </c>
      <c r="G1568">
        <v>0</v>
      </c>
    </row>
    <row r="1569" spans="1:7">
      <c r="A1569" t="s">
        <v>1044</v>
      </c>
      <c r="B1569" t="s">
        <v>4169</v>
      </c>
      <c r="C1569" t="s">
        <v>272</v>
      </c>
      <c r="D1569" t="s">
        <v>6699</v>
      </c>
      <c r="E1569">
        <v>3868</v>
      </c>
      <c r="F1569">
        <v>279.3189697265625</v>
      </c>
      <c r="G1569">
        <v>67.928001403808594</v>
      </c>
    </row>
    <row r="1570" spans="1:7">
      <c r="A1570" t="s">
        <v>1044</v>
      </c>
      <c r="B1570" t="s">
        <v>4169</v>
      </c>
      <c r="C1570" t="s">
        <v>285</v>
      </c>
      <c r="D1570" t="s">
        <v>6699</v>
      </c>
      <c r="E1570">
        <v>40</v>
      </c>
      <c r="F1570">
        <v>212.16847229003906</v>
      </c>
      <c r="G1570">
        <v>51.623001098632812</v>
      </c>
    </row>
    <row r="1571" spans="1:7">
      <c r="A1571" t="s">
        <v>7012</v>
      </c>
      <c r="B1571" t="s">
        <v>7013</v>
      </c>
      <c r="C1571" t="s">
        <v>295</v>
      </c>
      <c r="D1571" t="s">
        <v>6699</v>
      </c>
      <c r="E1571">
        <v>30</v>
      </c>
      <c r="F1571">
        <v>239.40199279785156</v>
      </c>
      <c r="G1571">
        <v>58.243000030517578</v>
      </c>
    </row>
    <row r="1572" spans="1:7">
      <c r="A1572" t="s">
        <v>7012</v>
      </c>
      <c r="B1572" t="s">
        <v>7013</v>
      </c>
      <c r="C1572" t="s">
        <v>326</v>
      </c>
      <c r="D1572" t="s">
        <v>6699</v>
      </c>
      <c r="E1572">
        <v>30</v>
      </c>
      <c r="F1572">
        <v>324.25250244140625</v>
      </c>
      <c r="G1572">
        <v>78.795997619628906</v>
      </c>
    </row>
    <row r="1573" spans="1:7">
      <c r="A1573" t="s">
        <v>1045</v>
      </c>
      <c r="B1573" t="s">
        <v>7014</v>
      </c>
      <c r="C1573" t="s">
        <v>272</v>
      </c>
      <c r="D1573" t="s">
        <v>6699</v>
      </c>
      <c r="E1573">
        <v>338080</v>
      </c>
      <c r="F1573">
        <v>15347.720703125</v>
      </c>
      <c r="G1573">
        <v>0.7149999737739563</v>
      </c>
    </row>
    <row r="1574" spans="1:7">
      <c r="A1574" t="s">
        <v>1045</v>
      </c>
      <c r="B1574" t="s">
        <v>7014</v>
      </c>
      <c r="C1574" t="s">
        <v>277</v>
      </c>
      <c r="D1574" t="s">
        <v>6699</v>
      </c>
      <c r="E1574">
        <v>200000</v>
      </c>
      <c r="F1574">
        <v>4594.43994140625</v>
      </c>
      <c r="G1574">
        <v>6.4999997615814209E-2</v>
      </c>
    </row>
    <row r="1575" spans="1:7">
      <c r="A1575" t="s">
        <v>7015</v>
      </c>
      <c r="B1575" t="s">
        <v>7016</v>
      </c>
      <c r="C1575" t="s">
        <v>6672</v>
      </c>
      <c r="D1575" t="s">
        <v>6699</v>
      </c>
      <c r="E1575">
        <v>86000</v>
      </c>
      <c r="F1575">
        <v>3736.0244140625</v>
      </c>
      <c r="G1575">
        <v>6.4999997615814209E-2</v>
      </c>
    </row>
    <row r="1576" spans="1:7">
      <c r="A1576" t="s">
        <v>7015</v>
      </c>
      <c r="B1576" t="s">
        <v>7016</v>
      </c>
      <c r="C1576" t="s">
        <v>273</v>
      </c>
      <c r="D1576" t="s">
        <v>6699</v>
      </c>
      <c r="E1576">
        <v>20298120</v>
      </c>
      <c r="F1576">
        <v>822025.5625</v>
      </c>
      <c r="G1576">
        <v>0.51999998092651367</v>
      </c>
    </row>
    <row r="1577" spans="1:7">
      <c r="A1577" t="s">
        <v>7015</v>
      </c>
      <c r="B1577" t="s">
        <v>7016</v>
      </c>
      <c r="C1577" t="s">
        <v>272</v>
      </c>
      <c r="D1577" t="s">
        <v>6699</v>
      </c>
      <c r="E1577">
        <v>551.5</v>
      </c>
      <c r="F1577">
        <v>46.261898040771484</v>
      </c>
      <c r="G1577">
        <v>0</v>
      </c>
    </row>
    <row r="1578" spans="1:7">
      <c r="A1578" t="s">
        <v>7015</v>
      </c>
      <c r="B1578" t="s">
        <v>7016</v>
      </c>
      <c r="C1578" t="s">
        <v>309</v>
      </c>
      <c r="D1578" t="s">
        <v>6699</v>
      </c>
      <c r="E1578">
        <v>1310000</v>
      </c>
      <c r="F1578">
        <v>46604.42578125</v>
      </c>
      <c r="G1578">
        <v>6.4999997615814209E-2</v>
      </c>
    </row>
    <row r="1579" spans="1:7">
      <c r="A1579" t="s">
        <v>1046</v>
      </c>
      <c r="B1579" t="s">
        <v>4170</v>
      </c>
      <c r="C1579" t="s">
        <v>272</v>
      </c>
      <c r="D1579" t="s">
        <v>6699</v>
      </c>
      <c r="E1579">
        <v>15.5</v>
      </c>
      <c r="F1579">
        <v>7.478909969329834</v>
      </c>
      <c r="G1579">
        <v>0</v>
      </c>
    </row>
    <row r="1580" spans="1:7">
      <c r="A1580" t="s">
        <v>1047</v>
      </c>
      <c r="B1580" t="s">
        <v>4171</v>
      </c>
      <c r="C1580" t="s">
        <v>273</v>
      </c>
      <c r="D1580" t="s">
        <v>6699</v>
      </c>
      <c r="E1580">
        <v>60000</v>
      </c>
      <c r="F1580">
        <v>2344.6201171875</v>
      </c>
      <c r="G1580">
        <v>6.4999997615814209E-2</v>
      </c>
    </row>
    <row r="1581" spans="1:7">
      <c r="A1581" t="s">
        <v>7017</v>
      </c>
      <c r="B1581" t="s">
        <v>7018</v>
      </c>
      <c r="C1581" t="s">
        <v>272</v>
      </c>
      <c r="D1581" t="s">
        <v>6699</v>
      </c>
      <c r="E1581">
        <v>28</v>
      </c>
      <c r="F1581">
        <v>10.092499732971191</v>
      </c>
      <c r="G1581">
        <v>0</v>
      </c>
    </row>
    <row r="1582" spans="1:7">
      <c r="A1582" t="s">
        <v>1048</v>
      </c>
      <c r="B1582" t="s">
        <v>4172</v>
      </c>
      <c r="C1582" t="s">
        <v>272</v>
      </c>
      <c r="D1582" t="s">
        <v>6699</v>
      </c>
      <c r="E1582">
        <v>2474000</v>
      </c>
      <c r="F1582">
        <v>44542.6484375</v>
      </c>
      <c r="G1582">
        <v>6.4999997615814209E-2</v>
      </c>
    </row>
    <row r="1583" spans="1:7">
      <c r="A1583" t="s">
        <v>1049</v>
      </c>
      <c r="B1583" t="s">
        <v>4173</v>
      </c>
      <c r="C1583" t="s">
        <v>272</v>
      </c>
      <c r="D1583" t="s">
        <v>6699</v>
      </c>
      <c r="E1583">
        <v>191</v>
      </c>
      <c r="F1583">
        <v>39.270511627197266</v>
      </c>
      <c r="G1583">
        <v>0</v>
      </c>
    </row>
    <row r="1584" spans="1:7">
      <c r="A1584" t="s">
        <v>1050</v>
      </c>
      <c r="B1584" t="s">
        <v>4174</v>
      </c>
      <c r="C1584" t="s">
        <v>273</v>
      </c>
      <c r="D1584" t="s">
        <v>6699</v>
      </c>
      <c r="E1584">
        <v>12500000</v>
      </c>
      <c r="F1584">
        <v>683924.6875</v>
      </c>
      <c r="G1584">
        <v>0.32499998807907104</v>
      </c>
    </row>
    <row r="1585" spans="1:7">
      <c r="A1585" t="s">
        <v>7019</v>
      </c>
      <c r="B1585" t="s">
        <v>7020</v>
      </c>
      <c r="C1585" t="s">
        <v>272</v>
      </c>
      <c r="D1585" t="s">
        <v>6699</v>
      </c>
      <c r="E1585">
        <v>20</v>
      </c>
      <c r="F1585">
        <v>2.6414699554443359</v>
      </c>
      <c r="G1585">
        <v>0</v>
      </c>
    </row>
    <row r="1586" spans="1:7">
      <c r="A1586" t="s">
        <v>1051</v>
      </c>
      <c r="B1586" t="s">
        <v>7021</v>
      </c>
      <c r="C1586" t="s">
        <v>272</v>
      </c>
      <c r="D1586" t="s">
        <v>6699</v>
      </c>
      <c r="E1586">
        <v>32020</v>
      </c>
      <c r="F1586">
        <v>2758.053466796875</v>
      </c>
      <c r="G1586">
        <v>0.12999999523162842</v>
      </c>
    </row>
    <row r="1587" spans="1:7">
      <c r="A1587" t="s">
        <v>6584</v>
      </c>
      <c r="B1587" t="s">
        <v>6631</v>
      </c>
      <c r="C1587" t="s">
        <v>296</v>
      </c>
      <c r="D1587" t="s">
        <v>6699</v>
      </c>
      <c r="E1587">
        <v>125</v>
      </c>
      <c r="F1587">
        <v>573.96954345703125</v>
      </c>
      <c r="G1587">
        <v>107.11100006103516</v>
      </c>
    </row>
    <row r="1588" spans="1:7">
      <c r="A1588" t="s">
        <v>6584</v>
      </c>
      <c r="B1588" t="s">
        <v>6631</v>
      </c>
      <c r="C1588" t="s">
        <v>272</v>
      </c>
      <c r="D1588" t="s">
        <v>6699</v>
      </c>
      <c r="E1588">
        <v>9.0999998152256012E-2</v>
      </c>
      <c r="F1588">
        <v>0.66183000802993774</v>
      </c>
      <c r="G1588">
        <v>0.18299999833106995</v>
      </c>
    </row>
    <row r="1589" spans="1:7">
      <c r="A1589" t="s">
        <v>1052</v>
      </c>
      <c r="B1589" t="s">
        <v>4175</v>
      </c>
      <c r="C1589" t="s">
        <v>272</v>
      </c>
      <c r="D1589" t="s">
        <v>6699</v>
      </c>
      <c r="E1589">
        <v>3020</v>
      </c>
      <c r="F1589">
        <v>269.09780883789062</v>
      </c>
      <c r="G1589">
        <v>50.189998626708984</v>
      </c>
    </row>
    <row r="1590" spans="1:7">
      <c r="A1590" t="s">
        <v>1053</v>
      </c>
      <c r="B1590" t="s">
        <v>4176</v>
      </c>
      <c r="C1590" t="s">
        <v>272</v>
      </c>
      <c r="D1590" t="s">
        <v>6699</v>
      </c>
      <c r="E1590">
        <v>2029</v>
      </c>
      <c r="F1590">
        <v>954.1884765625</v>
      </c>
      <c r="G1590">
        <v>285.84600830078125</v>
      </c>
    </row>
    <row r="1591" spans="1:7">
      <c r="A1591" t="s">
        <v>1053</v>
      </c>
      <c r="B1591" t="s">
        <v>4176</v>
      </c>
      <c r="C1591" t="s">
        <v>285</v>
      </c>
      <c r="D1591" t="s">
        <v>6699</v>
      </c>
      <c r="E1591">
        <v>2</v>
      </c>
      <c r="F1591">
        <v>14.407820701599121</v>
      </c>
      <c r="G1591">
        <v>4.3169999122619629</v>
      </c>
    </row>
    <row r="1592" spans="1:7">
      <c r="A1592" t="s">
        <v>1054</v>
      </c>
      <c r="B1592" t="s">
        <v>4177</v>
      </c>
      <c r="C1592" t="s">
        <v>273</v>
      </c>
      <c r="D1592" t="s">
        <v>6699</v>
      </c>
      <c r="E1592">
        <v>24</v>
      </c>
      <c r="F1592">
        <v>1.0206899642944336</v>
      </c>
      <c r="G1592">
        <v>0.19200000166893005</v>
      </c>
    </row>
    <row r="1593" spans="1:7">
      <c r="A1593" t="s">
        <v>1054</v>
      </c>
      <c r="B1593" t="s">
        <v>4177</v>
      </c>
      <c r="C1593" t="s">
        <v>272</v>
      </c>
      <c r="D1593" t="s">
        <v>6699</v>
      </c>
      <c r="E1593">
        <v>11215</v>
      </c>
      <c r="F1593">
        <v>8192.56640625</v>
      </c>
      <c r="G1593">
        <v>1047.406005859375</v>
      </c>
    </row>
    <row r="1594" spans="1:7">
      <c r="A1594" t="s">
        <v>1055</v>
      </c>
      <c r="B1594" t="s">
        <v>4178</v>
      </c>
      <c r="C1594" t="s">
        <v>272</v>
      </c>
      <c r="D1594" t="s">
        <v>6699</v>
      </c>
      <c r="E1594">
        <v>2307.64990234375</v>
      </c>
      <c r="F1594">
        <v>1134.7796630859375</v>
      </c>
      <c r="G1594">
        <v>212.21499633789062</v>
      </c>
    </row>
    <row r="1595" spans="1:7">
      <c r="A1595" t="s">
        <v>1055</v>
      </c>
      <c r="B1595" t="s">
        <v>4178</v>
      </c>
      <c r="C1595" t="s">
        <v>294</v>
      </c>
      <c r="D1595" t="s">
        <v>6699</v>
      </c>
      <c r="E1595">
        <v>100</v>
      </c>
      <c r="F1595">
        <v>245.77340698242187</v>
      </c>
      <c r="G1595">
        <v>45.902999877929688</v>
      </c>
    </row>
    <row r="1596" spans="1:7">
      <c r="A1596" t="s">
        <v>1056</v>
      </c>
      <c r="B1596" t="s">
        <v>4179</v>
      </c>
      <c r="C1596" t="s">
        <v>273</v>
      </c>
      <c r="D1596" t="s">
        <v>6699</v>
      </c>
      <c r="E1596">
        <v>1.1000000238418579</v>
      </c>
      <c r="F1596">
        <v>0.27728000283241272</v>
      </c>
      <c r="G1596">
        <v>5.2000001072883606E-2</v>
      </c>
    </row>
    <row r="1597" spans="1:7">
      <c r="A1597" t="s">
        <v>1056</v>
      </c>
      <c r="B1597" t="s">
        <v>4179</v>
      </c>
      <c r="C1597" t="s">
        <v>272</v>
      </c>
      <c r="D1597" t="s">
        <v>6699</v>
      </c>
      <c r="E1597">
        <v>10767.9501953125</v>
      </c>
      <c r="F1597">
        <v>15648.904296875</v>
      </c>
      <c r="G1597">
        <v>2256.22900390625</v>
      </c>
    </row>
    <row r="1598" spans="1:7">
      <c r="A1598" t="s">
        <v>7022</v>
      </c>
      <c r="B1598" t="s">
        <v>7023</v>
      </c>
      <c r="C1598" t="s">
        <v>272</v>
      </c>
      <c r="D1598" t="s">
        <v>6699</v>
      </c>
      <c r="E1598">
        <v>2150</v>
      </c>
      <c r="F1598">
        <v>2758.348388671875</v>
      </c>
      <c r="G1598">
        <v>514.50201416015625</v>
      </c>
    </row>
    <row r="1599" spans="1:7">
      <c r="A1599" t="s">
        <v>7022</v>
      </c>
      <c r="B1599" t="s">
        <v>7023</v>
      </c>
      <c r="C1599" t="s">
        <v>294</v>
      </c>
      <c r="D1599" t="s">
        <v>6699</v>
      </c>
      <c r="E1599">
        <v>100</v>
      </c>
      <c r="F1599">
        <v>243.58546447753906</v>
      </c>
      <c r="G1599">
        <v>45.430000305175781</v>
      </c>
    </row>
    <row r="1600" spans="1:7">
      <c r="A1600" t="s">
        <v>1057</v>
      </c>
      <c r="B1600" t="s">
        <v>4180</v>
      </c>
      <c r="C1600" t="s">
        <v>273</v>
      </c>
      <c r="D1600" t="s">
        <v>6699</v>
      </c>
      <c r="E1600">
        <v>400</v>
      </c>
      <c r="F1600">
        <v>432.08731079101562</v>
      </c>
      <c r="G1600">
        <v>80.6510009765625</v>
      </c>
    </row>
    <row r="1601" spans="1:7">
      <c r="A1601" t="s">
        <v>1057</v>
      </c>
      <c r="B1601" t="s">
        <v>4180</v>
      </c>
      <c r="C1601" t="s">
        <v>272</v>
      </c>
      <c r="D1601" t="s">
        <v>6699</v>
      </c>
      <c r="E1601">
        <v>1000</v>
      </c>
      <c r="F1601">
        <v>602.9019775390625</v>
      </c>
      <c r="G1601">
        <v>85.260002136230469</v>
      </c>
    </row>
    <row r="1602" spans="1:7">
      <c r="A1602" t="s">
        <v>1058</v>
      </c>
      <c r="B1602" t="s">
        <v>4181</v>
      </c>
      <c r="C1602" t="s">
        <v>273</v>
      </c>
      <c r="D1602" t="s">
        <v>6699</v>
      </c>
      <c r="E1602">
        <v>40</v>
      </c>
      <c r="F1602">
        <v>32.422321319580078</v>
      </c>
      <c r="G1602">
        <v>6.1779999732971191</v>
      </c>
    </row>
    <row r="1603" spans="1:7">
      <c r="A1603" t="s">
        <v>1058</v>
      </c>
      <c r="B1603" t="s">
        <v>4181</v>
      </c>
      <c r="C1603" t="s">
        <v>272</v>
      </c>
      <c r="D1603" t="s">
        <v>6699</v>
      </c>
      <c r="E1603">
        <v>26361.900390625</v>
      </c>
      <c r="F1603">
        <v>21716.45703125</v>
      </c>
      <c r="G1603">
        <v>4009.385986328125</v>
      </c>
    </row>
    <row r="1604" spans="1:7">
      <c r="A1604" t="s">
        <v>1058</v>
      </c>
      <c r="B1604" t="s">
        <v>4181</v>
      </c>
      <c r="C1604" t="s">
        <v>277</v>
      </c>
      <c r="D1604" t="s">
        <v>6699</v>
      </c>
      <c r="E1604">
        <v>2</v>
      </c>
      <c r="F1604">
        <v>0.18188999593257904</v>
      </c>
      <c r="G1604">
        <v>3.5000000149011612E-2</v>
      </c>
    </row>
    <row r="1605" spans="1:7">
      <c r="A1605" t="s">
        <v>1059</v>
      </c>
      <c r="B1605" t="s">
        <v>4182</v>
      </c>
      <c r="C1605" t="s">
        <v>272</v>
      </c>
      <c r="D1605" t="s">
        <v>6699</v>
      </c>
      <c r="E1605">
        <v>20158.154296875</v>
      </c>
      <c r="F1605">
        <v>12162.099609375</v>
      </c>
      <c r="G1605">
        <v>1721.2869873046875</v>
      </c>
    </row>
    <row r="1606" spans="1:7">
      <c r="A1606" t="s">
        <v>1060</v>
      </c>
      <c r="B1606" t="s">
        <v>4183</v>
      </c>
      <c r="C1606" t="s">
        <v>273</v>
      </c>
      <c r="D1606" t="s">
        <v>6699</v>
      </c>
      <c r="E1606">
        <v>20</v>
      </c>
      <c r="F1606">
        <v>1.0224000215530396</v>
      </c>
      <c r="G1606">
        <v>2.0250000953674316</v>
      </c>
    </row>
    <row r="1607" spans="1:7">
      <c r="A1607" t="s">
        <v>1060</v>
      </c>
      <c r="B1607" t="s">
        <v>4183</v>
      </c>
      <c r="C1607" t="s">
        <v>272</v>
      </c>
      <c r="D1607" t="s">
        <v>6699</v>
      </c>
      <c r="E1607">
        <v>4430</v>
      </c>
      <c r="F1607">
        <v>1963.9105224609375</v>
      </c>
      <c r="G1607">
        <v>353.00201416015625</v>
      </c>
    </row>
    <row r="1608" spans="1:7">
      <c r="A1608" t="s">
        <v>1061</v>
      </c>
      <c r="B1608" t="s">
        <v>4184</v>
      </c>
      <c r="C1608" t="s">
        <v>272</v>
      </c>
      <c r="D1608" t="s">
        <v>6699</v>
      </c>
      <c r="E1608">
        <v>3454.094970703125</v>
      </c>
      <c r="F1608">
        <v>2022.462890625</v>
      </c>
      <c r="G1608">
        <v>375.08499145507812</v>
      </c>
    </row>
    <row r="1609" spans="1:7">
      <c r="A1609" t="s">
        <v>1062</v>
      </c>
      <c r="B1609" t="s">
        <v>4185</v>
      </c>
      <c r="C1609" t="s">
        <v>273</v>
      </c>
      <c r="D1609" t="s">
        <v>6699</v>
      </c>
      <c r="E1609">
        <v>375</v>
      </c>
      <c r="F1609">
        <v>86.077499389648438</v>
      </c>
      <c r="G1609">
        <v>25.781000137329102</v>
      </c>
    </row>
    <row r="1610" spans="1:7">
      <c r="A1610" t="s">
        <v>1062</v>
      </c>
      <c r="B1610" t="s">
        <v>4185</v>
      </c>
      <c r="C1610" t="s">
        <v>272</v>
      </c>
      <c r="D1610" t="s">
        <v>6699</v>
      </c>
      <c r="E1610">
        <v>2445</v>
      </c>
      <c r="F1610">
        <v>1804.20947265625</v>
      </c>
      <c r="G1610">
        <v>439.76800537109375</v>
      </c>
    </row>
    <row r="1611" spans="1:7">
      <c r="A1611" t="s">
        <v>1063</v>
      </c>
      <c r="B1611" t="s">
        <v>4186</v>
      </c>
      <c r="C1611" t="s">
        <v>286</v>
      </c>
      <c r="D1611" t="s">
        <v>6699</v>
      </c>
      <c r="E1611">
        <v>40000</v>
      </c>
      <c r="F1611">
        <v>13178.0322265625</v>
      </c>
      <c r="G1611">
        <v>3946.952880859375</v>
      </c>
    </row>
    <row r="1612" spans="1:7">
      <c r="A1612" t="s">
        <v>1063</v>
      </c>
      <c r="B1612" t="s">
        <v>4186</v>
      </c>
      <c r="C1612" t="s">
        <v>273</v>
      </c>
      <c r="D1612" t="s">
        <v>6699</v>
      </c>
      <c r="E1612">
        <v>138000</v>
      </c>
      <c r="F1612">
        <v>36873.046875</v>
      </c>
      <c r="G1612">
        <v>11043.806640625</v>
      </c>
    </row>
    <row r="1613" spans="1:7">
      <c r="A1613" t="s">
        <v>1063</v>
      </c>
      <c r="B1613" t="s">
        <v>4186</v>
      </c>
      <c r="C1613" t="s">
        <v>272</v>
      </c>
      <c r="D1613" t="s">
        <v>6699</v>
      </c>
      <c r="E1613">
        <v>50340</v>
      </c>
      <c r="F1613">
        <v>10659.494140625</v>
      </c>
      <c r="G1613">
        <v>3132.14111328125</v>
      </c>
    </row>
    <row r="1614" spans="1:7">
      <c r="A1614" t="s">
        <v>1063</v>
      </c>
      <c r="B1614" t="s">
        <v>4186</v>
      </c>
      <c r="C1614" t="s">
        <v>288</v>
      </c>
      <c r="D1614" t="s">
        <v>6699</v>
      </c>
      <c r="E1614">
        <v>2050</v>
      </c>
      <c r="F1614">
        <v>5850.89599609375</v>
      </c>
      <c r="G1614">
        <v>1752.4749755859375</v>
      </c>
    </row>
    <row r="1615" spans="1:7">
      <c r="A1615" t="s">
        <v>1063</v>
      </c>
      <c r="B1615" t="s">
        <v>4186</v>
      </c>
      <c r="C1615" t="s">
        <v>277</v>
      </c>
      <c r="D1615" t="s">
        <v>6699</v>
      </c>
      <c r="E1615">
        <v>1.2999999523162842</v>
      </c>
      <c r="F1615">
        <v>0.42311999201774597</v>
      </c>
      <c r="G1615">
        <v>0.12999999523162842</v>
      </c>
    </row>
    <row r="1616" spans="1:7">
      <c r="A1616" t="s">
        <v>1063</v>
      </c>
      <c r="B1616" t="s">
        <v>4186</v>
      </c>
      <c r="C1616" t="s">
        <v>6675</v>
      </c>
      <c r="D1616" t="s">
        <v>6699</v>
      </c>
      <c r="E1616">
        <v>121000</v>
      </c>
      <c r="F1616">
        <v>42082.265625</v>
      </c>
      <c r="G1616">
        <v>12603.9052734375</v>
      </c>
    </row>
    <row r="1617" spans="1:7">
      <c r="A1617" t="s">
        <v>1064</v>
      </c>
      <c r="B1617" t="s">
        <v>4187</v>
      </c>
      <c r="C1617" t="s">
        <v>273</v>
      </c>
      <c r="D1617" t="s">
        <v>6699</v>
      </c>
      <c r="E1617">
        <v>260</v>
      </c>
      <c r="F1617">
        <v>13.291200637817383</v>
      </c>
      <c r="G1617">
        <v>36.331001281738281</v>
      </c>
    </row>
    <row r="1618" spans="1:7">
      <c r="A1618" t="s">
        <v>1064</v>
      </c>
      <c r="B1618" t="s">
        <v>4187</v>
      </c>
      <c r="C1618" t="s">
        <v>272</v>
      </c>
      <c r="D1618" t="s">
        <v>6699</v>
      </c>
      <c r="E1618">
        <v>50157892</v>
      </c>
      <c r="F1618">
        <v>23702.306640625</v>
      </c>
      <c r="G1618">
        <v>7007.01220703125</v>
      </c>
    </row>
    <row r="1619" spans="1:7">
      <c r="A1619" t="s">
        <v>1065</v>
      </c>
      <c r="B1619" t="s">
        <v>4188</v>
      </c>
      <c r="C1619" t="s">
        <v>272</v>
      </c>
      <c r="D1619" t="s">
        <v>6699</v>
      </c>
      <c r="E1619">
        <v>3060</v>
      </c>
      <c r="F1619">
        <v>1062.4615478515625</v>
      </c>
      <c r="G1619">
        <v>313.47299194335937</v>
      </c>
    </row>
    <row r="1620" spans="1:7">
      <c r="A1620" t="s">
        <v>1066</v>
      </c>
      <c r="B1620" t="s">
        <v>4189</v>
      </c>
      <c r="C1620" t="s">
        <v>272</v>
      </c>
      <c r="D1620" t="s">
        <v>6699</v>
      </c>
      <c r="E1620">
        <v>9287.4599609375</v>
      </c>
      <c r="F1620">
        <v>2555.42822265625</v>
      </c>
      <c r="G1620">
        <v>747.4439697265625</v>
      </c>
    </row>
    <row r="1621" spans="1:7">
      <c r="A1621" t="s">
        <v>1067</v>
      </c>
      <c r="B1621" t="s">
        <v>4190</v>
      </c>
      <c r="C1621" t="s">
        <v>6672</v>
      </c>
      <c r="D1621" t="s">
        <v>6699</v>
      </c>
      <c r="E1621">
        <v>12500</v>
      </c>
      <c r="F1621">
        <v>1955.2001953125</v>
      </c>
      <c r="G1621">
        <v>585.64898681640625</v>
      </c>
    </row>
    <row r="1622" spans="1:7">
      <c r="A1622" t="s">
        <v>1067</v>
      </c>
      <c r="B1622" t="s">
        <v>4190</v>
      </c>
      <c r="C1622" t="s">
        <v>273</v>
      </c>
      <c r="D1622" t="s">
        <v>6699</v>
      </c>
      <c r="E1622">
        <v>380</v>
      </c>
      <c r="F1622">
        <v>45.548641204833984</v>
      </c>
      <c r="G1622">
        <v>13.645999908447266</v>
      </c>
    </row>
    <row r="1623" spans="1:7">
      <c r="A1623" t="s">
        <v>1067</v>
      </c>
      <c r="B1623" t="s">
        <v>4190</v>
      </c>
      <c r="C1623" t="s">
        <v>272</v>
      </c>
      <c r="D1623" t="s">
        <v>6699</v>
      </c>
      <c r="E1623">
        <v>153553.421875</v>
      </c>
      <c r="F1623">
        <v>37696.421875</v>
      </c>
      <c r="G1623">
        <v>10380.96875</v>
      </c>
    </row>
    <row r="1624" spans="1:7">
      <c r="A1624" t="s">
        <v>1067</v>
      </c>
      <c r="B1624" t="s">
        <v>4190</v>
      </c>
      <c r="C1624" t="s">
        <v>6673</v>
      </c>
      <c r="D1624" t="s">
        <v>6699</v>
      </c>
      <c r="E1624">
        <v>22000</v>
      </c>
      <c r="F1624">
        <v>2835.52197265625</v>
      </c>
      <c r="G1624">
        <v>849.30499267578125</v>
      </c>
    </row>
    <row r="1625" spans="1:7">
      <c r="A1625" t="s">
        <v>1068</v>
      </c>
      <c r="B1625" t="s">
        <v>4191</v>
      </c>
      <c r="C1625" t="s">
        <v>272</v>
      </c>
      <c r="D1625" t="s">
        <v>6699</v>
      </c>
      <c r="E1625">
        <v>770</v>
      </c>
      <c r="F1625">
        <v>195.77461242675781</v>
      </c>
      <c r="G1625">
        <v>66.303001403808594</v>
      </c>
    </row>
    <row r="1626" spans="1:7">
      <c r="A1626" t="s">
        <v>1069</v>
      </c>
      <c r="B1626" t="s">
        <v>4192</v>
      </c>
      <c r="C1626" t="s">
        <v>273</v>
      </c>
      <c r="D1626" t="s">
        <v>6699</v>
      </c>
      <c r="E1626">
        <v>1</v>
      </c>
      <c r="F1626">
        <v>0.22157999873161316</v>
      </c>
      <c r="G1626">
        <v>6.8000003695487976E-2</v>
      </c>
    </row>
    <row r="1627" spans="1:7">
      <c r="A1627" t="s">
        <v>1069</v>
      </c>
      <c r="B1627" t="s">
        <v>4192</v>
      </c>
      <c r="C1627" t="s">
        <v>272</v>
      </c>
      <c r="D1627" t="s">
        <v>6699</v>
      </c>
      <c r="E1627">
        <v>1182.199951171875</v>
      </c>
      <c r="F1627">
        <v>360.48184204101562</v>
      </c>
      <c r="G1627">
        <v>108.17800140380859</v>
      </c>
    </row>
    <row r="1628" spans="1:7">
      <c r="A1628" t="s">
        <v>7024</v>
      </c>
      <c r="B1628" t="s">
        <v>7025</v>
      </c>
      <c r="C1628" t="s">
        <v>288</v>
      </c>
      <c r="D1628" t="s">
        <v>6699</v>
      </c>
      <c r="E1628">
        <v>1</v>
      </c>
      <c r="F1628">
        <v>8.3783092498779297</v>
      </c>
      <c r="G1628">
        <v>2.5120000839233398</v>
      </c>
    </row>
    <row r="1629" spans="1:7">
      <c r="A1629" t="s">
        <v>7026</v>
      </c>
      <c r="B1629" t="s">
        <v>7027</v>
      </c>
      <c r="C1629" t="s">
        <v>272</v>
      </c>
      <c r="D1629" t="s">
        <v>6699</v>
      </c>
      <c r="E1629">
        <v>20</v>
      </c>
      <c r="F1629">
        <v>6.7260599136352539</v>
      </c>
      <c r="G1629">
        <v>2.0160000324249268</v>
      </c>
    </row>
    <row r="1630" spans="1:7">
      <c r="A1630" t="s">
        <v>1070</v>
      </c>
      <c r="B1630" t="s">
        <v>4193</v>
      </c>
      <c r="C1630" t="s">
        <v>273</v>
      </c>
      <c r="D1630" t="s">
        <v>6699</v>
      </c>
      <c r="E1630">
        <v>3460</v>
      </c>
      <c r="F1630">
        <v>812.10321044921875</v>
      </c>
      <c r="G1630">
        <v>489.59799194335937</v>
      </c>
    </row>
    <row r="1631" spans="1:7">
      <c r="A1631" t="s">
        <v>1070</v>
      </c>
      <c r="B1631" t="s">
        <v>4193</v>
      </c>
      <c r="C1631" t="s">
        <v>272</v>
      </c>
      <c r="D1631" t="s">
        <v>6699</v>
      </c>
      <c r="E1631">
        <v>36744</v>
      </c>
      <c r="F1631">
        <v>10287.3642578125</v>
      </c>
      <c r="G1631">
        <v>5854.8720703125</v>
      </c>
    </row>
    <row r="1632" spans="1:7">
      <c r="A1632" t="s">
        <v>1071</v>
      </c>
      <c r="B1632" t="s">
        <v>4194</v>
      </c>
      <c r="C1632" t="s">
        <v>273</v>
      </c>
      <c r="D1632" t="s">
        <v>6699</v>
      </c>
      <c r="E1632">
        <v>24</v>
      </c>
      <c r="F1632">
        <v>36.374038696289063</v>
      </c>
      <c r="G1632">
        <v>20.802000045776367</v>
      </c>
    </row>
    <row r="1633" spans="1:7">
      <c r="A1633" t="s">
        <v>1071</v>
      </c>
      <c r="B1633" t="s">
        <v>4194</v>
      </c>
      <c r="C1633" t="s">
        <v>274</v>
      </c>
      <c r="D1633" t="s">
        <v>6699</v>
      </c>
      <c r="E1633">
        <v>5</v>
      </c>
      <c r="F1633">
        <v>94.777923583984375</v>
      </c>
      <c r="G1633">
        <v>54.26300048828125</v>
      </c>
    </row>
    <row r="1634" spans="1:7">
      <c r="A1634" t="s">
        <v>1071</v>
      </c>
      <c r="B1634" t="s">
        <v>4194</v>
      </c>
      <c r="C1634" t="s">
        <v>272</v>
      </c>
      <c r="D1634" t="s">
        <v>6699</v>
      </c>
      <c r="E1634">
        <v>1038.343994140625</v>
      </c>
      <c r="F1634">
        <v>341.22207641601562</v>
      </c>
      <c r="G1634">
        <v>218.61099243164062</v>
      </c>
    </row>
    <row r="1635" spans="1:7">
      <c r="A1635" t="s">
        <v>1072</v>
      </c>
      <c r="B1635" t="s">
        <v>4195</v>
      </c>
      <c r="C1635" t="s">
        <v>273</v>
      </c>
      <c r="D1635" t="s">
        <v>6699</v>
      </c>
      <c r="E1635">
        <v>62076</v>
      </c>
      <c r="F1635">
        <v>14815.013671875</v>
      </c>
      <c r="G1635">
        <v>9488.8134765625</v>
      </c>
    </row>
    <row r="1636" spans="1:7">
      <c r="A1636" t="s">
        <v>1072</v>
      </c>
      <c r="B1636" t="s">
        <v>4195</v>
      </c>
      <c r="C1636" t="s">
        <v>274</v>
      </c>
      <c r="D1636" t="s">
        <v>6699</v>
      </c>
      <c r="E1636">
        <v>5</v>
      </c>
      <c r="F1636">
        <v>39.361068725585938</v>
      </c>
      <c r="G1636">
        <v>22.509000778198242</v>
      </c>
    </row>
    <row r="1637" spans="1:7">
      <c r="A1637" t="s">
        <v>1072</v>
      </c>
      <c r="B1637" t="s">
        <v>4195</v>
      </c>
      <c r="C1637" t="s">
        <v>284</v>
      </c>
      <c r="D1637" t="s">
        <v>6699</v>
      </c>
      <c r="E1637">
        <v>43</v>
      </c>
      <c r="F1637">
        <v>25.598339080810547</v>
      </c>
      <c r="G1637">
        <v>14.706999778747559</v>
      </c>
    </row>
    <row r="1638" spans="1:7">
      <c r="A1638" t="s">
        <v>1072</v>
      </c>
      <c r="B1638" t="s">
        <v>4195</v>
      </c>
      <c r="C1638" t="s">
        <v>272</v>
      </c>
      <c r="D1638" t="s">
        <v>6699</v>
      </c>
      <c r="E1638">
        <v>175276.671875</v>
      </c>
      <c r="F1638">
        <v>33970.90234375</v>
      </c>
      <c r="G1638">
        <v>19056.236328125</v>
      </c>
    </row>
    <row r="1639" spans="1:7">
      <c r="A1639" t="s">
        <v>1072</v>
      </c>
      <c r="B1639" t="s">
        <v>4195</v>
      </c>
      <c r="C1639" t="s">
        <v>288</v>
      </c>
      <c r="D1639" t="s">
        <v>6699</v>
      </c>
      <c r="E1639">
        <v>2</v>
      </c>
      <c r="F1639">
        <v>1.7474700212478638</v>
      </c>
      <c r="G1639">
        <v>1.0019999742507935</v>
      </c>
    </row>
    <row r="1640" spans="1:7">
      <c r="A1640" t="s">
        <v>1072</v>
      </c>
      <c r="B1640" t="s">
        <v>4195</v>
      </c>
      <c r="C1640" t="s">
        <v>279</v>
      </c>
      <c r="D1640" t="s">
        <v>6699</v>
      </c>
      <c r="E1640">
        <v>0.20000000298023224</v>
      </c>
      <c r="F1640">
        <v>3.3382198810577393</v>
      </c>
      <c r="G1640">
        <v>1.9099999666213989</v>
      </c>
    </row>
    <row r="1641" spans="1:7">
      <c r="A1641" t="s">
        <v>1072</v>
      </c>
      <c r="B1641" t="s">
        <v>4195</v>
      </c>
      <c r="C1641" t="s">
        <v>277</v>
      </c>
      <c r="D1641" t="s">
        <v>6699</v>
      </c>
      <c r="E1641">
        <v>3</v>
      </c>
      <c r="F1641">
        <v>0.18324999511241913</v>
      </c>
      <c r="G1641">
        <v>0.10700000077486038</v>
      </c>
    </row>
    <row r="1642" spans="1:7">
      <c r="A1642" t="s">
        <v>1072</v>
      </c>
      <c r="B1642" t="s">
        <v>4195</v>
      </c>
      <c r="C1642" t="s">
        <v>285</v>
      </c>
      <c r="D1642" t="s">
        <v>6699</v>
      </c>
      <c r="E1642">
        <v>12</v>
      </c>
      <c r="F1642">
        <v>98.474159240722656</v>
      </c>
      <c r="G1642">
        <v>56.444000244140625</v>
      </c>
    </row>
    <row r="1643" spans="1:7">
      <c r="A1643" t="s">
        <v>1073</v>
      </c>
      <c r="B1643" t="s">
        <v>4196</v>
      </c>
      <c r="C1643" t="s">
        <v>272</v>
      </c>
      <c r="D1643" t="s">
        <v>6699</v>
      </c>
      <c r="E1643">
        <v>182151</v>
      </c>
      <c r="F1643">
        <v>29944.921875</v>
      </c>
      <c r="G1643">
        <v>12058.740234375</v>
      </c>
    </row>
    <row r="1644" spans="1:7">
      <c r="A1644" t="s">
        <v>1074</v>
      </c>
      <c r="B1644" t="s">
        <v>4197</v>
      </c>
      <c r="C1644" t="s">
        <v>273</v>
      </c>
      <c r="D1644" t="s">
        <v>6699</v>
      </c>
      <c r="E1644">
        <v>384</v>
      </c>
      <c r="F1644">
        <v>70.00018310546875</v>
      </c>
      <c r="G1644">
        <v>40.030998229980469</v>
      </c>
    </row>
    <row r="1645" spans="1:7">
      <c r="A1645" t="s">
        <v>1074</v>
      </c>
      <c r="B1645" t="s">
        <v>4197</v>
      </c>
      <c r="C1645" t="s">
        <v>287</v>
      </c>
      <c r="D1645" t="s">
        <v>6699</v>
      </c>
      <c r="E1645">
        <v>10</v>
      </c>
      <c r="F1645">
        <v>20.482561111450195</v>
      </c>
      <c r="G1645">
        <v>11.713000297546387</v>
      </c>
    </row>
    <row r="1646" spans="1:7">
      <c r="A1646" t="s">
        <v>1074</v>
      </c>
      <c r="B1646" t="s">
        <v>4197</v>
      </c>
      <c r="C1646" t="s">
        <v>274</v>
      </c>
      <c r="D1646" t="s">
        <v>6699</v>
      </c>
      <c r="E1646">
        <v>127</v>
      </c>
      <c r="F1646">
        <v>1596.055908203125</v>
      </c>
      <c r="G1646">
        <v>913.281005859375</v>
      </c>
    </row>
    <row r="1647" spans="1:7">
      <c r="A1647" t="s">
        <v>1074</v>
      </c>
      <c r="B1647" t="s">
        <v>4197</v>
      </c>
      <c r="C1647" t="s">
        <v>295</v>
      </c>
      <c r="D1647" t="s">
        <v>6699</v>
      </c>
      <c r="E1647">
        <v>30</v>
      </c>
      <c r="F1647">
        <v>143.06300354003906</v>
      </c>
      <c r="G1647">
        <v>81.81500244140625</v>
      </c>
    </row>
    <row r="1648" spans="1:7">
      <c r="A1648" t="s">
        <v>1074</v>
      </c>
      <c r="B1648" t="s">
        <v>4197</v>
      </c>
      <c r="C1648" t="s">
        <v>272</v>
      </c>
      <c r="D1648" t="s">
        <v>6699</v>
      </c>
      <c r="E1648">
        <v>5637</v>
      </c>
      <c r="F1648">
        <v>1596.447021484375</v>
      </c>
      <c r="G1648">
        <v>594.3480224609375</v>
      </c>
    </row>
    <row r="1649" spans="1:7">
      <c r="A1649" t="s">
        <v>1074</v>
      </c>
      <c r="B1649" t="s">
        <v>4197</v>
      </c>
      <c r="C1649" t="s">
        <v>294</v>
      </c>
      <c r="D1649" t="s">
        <v>6699</v>
      </c>
      <c r="E1649">
        <v>20</v>
      </c>
      <c r="F1649">
        <v>64.217323303222656</v>
      </c>
      <c r="G1649">
        <v>36.722999572753906</v>
      </c>
    </row>
    <row r="1650" spans="1:7">
      <c r="A1650" t="s">
        <v>1074</v>
      </c>
      <c r="B1650" t="s">
        <v>4197</v>
      </c>
      <c r="C1650" t="s">
        <v>285</v>
      </c>
      <c r="D1650" t="s">
        <v>6699</v>
      </c>
      <c r="E1650">
        <v>3</v>
      </c>
      <c r="F1650">
        <v>69.684295654296875</v>
      </c>
      <c r="G1650">
        <v>39.915000915527344</v>
      </c>
    </row>
    <row r="1651" spans="1:7">
      <c r="A1651" t="s">
        <v>1075</v>
      </c>
      <c r="B1651" t="s">
        <v>4198</v>
      </c>
      <c r="C1651" t="s">
        <v>272</v>
      </c>
      <c r="D1651" t="s">
        <v>6699</v>
      </c>
      <c r="E1651">
        <v>81656.8515625</v>
      </c>
      <c r="F1651">
        <v>16409.90625</v>
      </c>
      <c r="G1651">
        <v>9122.4306640625</v>
      </c>
    </row>
    <row r="1652" spans="1:7">
      <c r="A1652" t="s">
        <v>1075</v>
      </c>
      <c r="B1652" t="s">
        <v>4198</v>
      </c>
      <c r="C1652" t="s">
        <v>277</v>
      </c>
      <c r="D1652" t="s">
        <v>6699</v>
      </c>
      <c r="E1652">
        <v>9804.2001953125</v>
      </c>
      <c r="F1652">
        <v>2822.036865234375</v>
      </c>
      <c r="G1652">
        <v>1613.7939453125</v>
      </c>
    </row>
    <row r="1653" spans="1:7">
      <c r="A1653" t="s">
        <v>1076</v>
      </c>
      <c r="B1653" t="s">
        <v>4199</v>
      </c>
      <c r="C1653" t="s">
        <v>272</v>
      </c>
      <c r="D1653" t="s">
        <v>6699</v>
      </c>
      <c r="E1653">
        <v>22752.5</v>
      </c>
      <c r="F1653">
        <v>6927.19921875</v>
      </c>
      <c r="G1653">
        <v>1728.0810546875</v>
      </c>
    </row>
    <row r="1654" spans="1:7">
      <c r="A1654" t="s">
        <v>1077</v>
      </c>
      <c r="B1654" t="s">
        <v>4200</v>
      </c>
      <c r="C1654" t="s">
        <v>273</v>
      </c>
      <c r="D1654" t="s">
        <v>6699</v>
      </c>
      <c r="E1654">
        <v>500</v>
      </c>
      <c r="F1654">
        <v>84.848564147949219</v>
      </c>
      <c r="G1654">
        <v>20.618999481201172</v>
      </c>
    </row>
    <row r="1655" spans="1:7">
      <c r="A1655" t="s">
        <v>1077</v>
      </c>
      <c r="B1655" t="s">
        <v>4200</v>
      </c>
      <c r="C1655" t="s">
        <v>272</v>
      </c>
      <c r="D1655" t="s">
        <v>6699</v>
      </c>
      <c r="E1655">
        <v>82</v>
      </c>
      <c r="F1655">
        <v>50.878673553466797</v>
      </c>
      <c r="G1655">
        <v>12.368000030517578</v>
      </c>
    </row>
    <row r="1656" spans="1:7">
      <c r="A1656" t="s">
        <v>1078</v>
      </c>
      <c r="B1656" t="s">
        <v>4201</v>
      </c>
      <c r="C1656" t="s">
        <v>272</v>
      </c>
      <c r="D1656" t="s">
        <v>6699</v>
      </c>
      <c r="E1656">
        <v>12486.990234375</v>
      </c>
      <c r="F1656">
        <v>3542.06884765625</v>
      </c>
      <c r="G1656">
        <v>750.79901123046875</v>
      </c>
    </row>
    <row r="1657" spans="1:7">
      <c r="A1657" t="s">
        <v>1079</v>
      </c>
      <c r="B1657" t="s">
        <v>4202</v>
      </c>
      <c r="C1657" t="s">
        <v>273</v>
      </c>
      <c r="D1657" t="s">
        <v>6699</v>
      </c>
      <c r="E1657">
        <v>822</v>
      </c>
      <c r="F1657">
        <v>165.03160095214844</v>
      </c>
      <c r="G1657">
        <v>40.104999542236328</v>
      </c>
    </row>
    <row r="1658" spans="1:7">
      <c r="A1658" t="s">
        <v>1079</v>
      </c>
      <c r="B1658" t="s">
        <v>4202</v>
      </c>
      <c r="C1658" t="s">
        <v>272</v>
      </c>
      <c r="D1658" t="s">
        <v>6699</v>
      </c>
      <c r="E1658">
        <v>3239</v>
      </c>
      <c r="F1658">
        <v>744.30035400390625</v>
      </c>
      <c r="G1658">
        <v>177.12600708007812</v>
      </c>
    </row>
    <row r="1659" spans="1:7">
      <c r="A1659" t="s">
        <v>1080</v>
      </c>
      <c r="B1659" t="s">
        <v>4203</v>
      </c>
      <c r="C1659" t="s">
        <v>273</v>
      </c>
      <c r="D1659" t="s">
        <v>6699</v>
      </c>
      <c r="E1659">
        <v>76</v>
      </c>
      <c r="F1659">
        <v>26.724119186401367</v>
      </c>
      <c r="G1659">
        <v>6.494999885559082</v>
      </c>
    </row>
    <row r="1660" spans="1:7">
      <c r="A1660" t="s">
        <v>1080</v>
      </c>
      <c r="B1660" t="s">
        <v>4203</v>
      </c>
      <c r="C1660" t="s">
        <v>272</v>
      </c>
      <c r="D1660" t="s">
        <v>6699</v>
      </c>
      <c r="E1660">
        <v>48789.80078125</v>
      </c>
      <c r="F1660">
        <v>28355.310546875</v>
      </c>
      <c r="G1660">
        <v>6461.00390625</v>
      </c>
    </row>
    <row r="1661" spans="1:7">
      <c r="A1661" t="s">
        <v>1081</v>
      </c>
      <c r="B1661" t="s">
        <v>4204</v>
      </c>
      <c r="C1661" t="s">
        <v>273</v>
      </c>
      <c r="D1661" t="s">
        <v>6699</v>
      </c>
      <c r="E1661">
        <v>276</v>
      </c>
      <c r="F1661">
        <v>583.11785888671875</v>
      </c>
      <c r="G1661">
        <v>20.884000778198242</v>
      </c>
    </row>
    <row r="1662" spans="1:7">
      <c r="A1662" t="s">
        <v>1081</v>
      </c>
      <c r="B1662" t="s">
        <v>4204</v>
      </c>
      <c r="C1662" t="s">
        <v>272</v>
      </c>
      <c r="D1662" t="s">
        <v>6699</v>
      </c>
      <c r="E1662">
        <v>784819.3125</v>
      </c>
      <c r="F1662">
        <v>34603.63671875</v>
      </c>
      <c r="G1662">
        <v>9959.8427734375</v>
      </c>
    </row>
    <row r="1663" spans="1:7">
      <c r="A1663" t="s">
        <v>1081</v>
      </c>
      <c r="B1663" t="s">
        <v>4204</v>
      </c>
      <c r="C1663" t="s">
        <v>277</v>
      </c>
      <c r="D1663" t="s">
        <v>6699</v>
      </c>
      <c r="E1663">
        <v>86</v>
      </c>
      <c r="F1663">
        <v>86.558181762695312</v>
      </c>
      <c r="G1663">
        <v>26.416000366210938</v>
      </c>
    </row>
    <row r="1664" spans="1:7">
      <c r="A1664" t="s">
        <v>1082</v>
      </c>
      <c r="B1664" t="s">
        <v>4205</v>
      </c>
      <c r="C1664" t="s">
        <v>273</v>
      </c>
      <c r="D1664" t="s">
        <v>6699</v>
      </c>
      <c r="E1664">
        <v>540</v>
      </c>
      <c r="F1664">
        <v>119.39546203613281</v>
      </c>
      <c r="G1664">
        <v>36.435001373291016</v>
      </c>
    </row>
    <row r="1665" spans="1:7">
      <c r="A1665" t="s">
        <v>1082</v>
      </c>
      <c r="B1665" t="s">
        <v>4205</v>
      </c>
      <c r="C1665" t="s">
        <v>272</v>
      </c>
      <c r="D1665" t="s">
        <v>6699</v>
      </c>
      <c r="E1665">
        <v>37758.80078125</v>
      </c>
      <c r="F1665">
        <v>7193.11328125</v>
      </c>
      <c r="G1665">
        <v>2045.907958984375</v>
      </c>
    </row>
    <row r="1666" spans="1:7">
      <c r="A1666" t="s">
        <v>1083</v>
      </c>
      <c r="B1666" t="s">
        <v>4206</v>
      </c>
      <c r="C1666" t="s">
        <v>273</v>
      </c>
      <c r="D1666" t="s">
        <v>6699</v>
      </c>
      <c r="E1666">
        <v>796.25</v>
      </c>
      <c r="F1666">
        <v>2817.12060546875</v>
      </c>
      <c r="G1666">
        <v>684.63201904296875</v>
      </c>
    </row>
    <row r="1667" spans="1:7">
      <c r="A1667" t="s">
        <v>1083</v>
      </c>
      <c r="B1667" t="s">
        <v>4206</v>
      </c>
      <c r="C1667" t="s">
        <v>284</v>
      </c>
      <c r="D1667" t="s">
        <v>6699</v>
      </c>
      <c r="E1667">
        <v>33.169998168945313</v>
      </c>
      <c r="F1667">
        <v>263.87973022460937</v>
      </c>
      <c r="G1667">
        <v>64.125</v>
      </c>
    </row>
    <row r="1668" spans="1:7">
      <c r="A1668" t="s">
        <v>1083</v>
      </c>
      <c r="B1668" t="s">
        <v>4206</v>
      </c>
      <c r="C1668" t="s">
        <v>272</v>
      </c>
      <c r="D1668" t="s">
        <v>6699</v>
      </c>
      <c r="E1668">
        <v>40320.53515625</v>
      </c>
      <c r="F1668">
        <v>8493.7578125</v>
      </c>
      <c r="G1668">
        <v>1738.3929443359375</v>
      </c>
    </row>
    <row r="1669" spans="1:7">
      <c r="A1669" t="s">
        <v>1084</v>
      </c>
      <c r="B1669" t="s">
        <v>4207</v>
      </c>
      <c r="C1669" t="s">
        <v>296</v>
      </c>
      <c r="D1669" t="s">
        <v>6699</v>
      </c>
      <c r="E1669">
        <v>54.090000152587891</v>
      </c>
      <c r="F1669">
        <v>274.99160766601562</v>
      </c>
      <c r="G1669">
        <v>66.891998291015625</v>
      </c>
    </row>
    <row r="1670" spans="1:7">
      <c r="A1670" t="s">
        <v>1084</v>
      </c>
      <c r="B1670" t="s">
        <v>4207</v>
      </c>
      <c r="C1670" t="s">
        <v>273</v>
      </c>
      <c r="D1670" t="s">
        <v>6699</v>
      </c>
      <c r="E1670">
        <v>9151.0595703125</v>
      </c>
      <c r="F1670">
        <v>2853.4150390625</v>
      </c>
      <c r="G1670">
        <v>762.88897705078125</v>
      </c>
    </row>
    <row r="1671" spans="1:7">
      <c r="A1671" t="s">
        <v>1084</v>
      </c>
      <c r="B1671" t="s">
        <v>4207</v>
      </c>
      <c r="C1671" t="s">
        <v>284</v>
      </c>
      <c r="D1671" t="s">
        <v>6699</v>
      </c>
      <c r="E1671">
        <v>15.060000419616699</v>
      </c>
      <c r="F1671">
        <v>85.005973815917969</v>
      </c>
      <c r="G1671">
        <v>20.659999847412109</v>
      </c>
    </row>
    <row r="1672" spans="1:7">
      <c r="A1672" t="s">
        <v>1084</v>
      </c>
      <c r="B1672" t="s">
        <v>4207</v>
      </c>
      <c r="C1672" t="s">
        <v>317</v>
      </c>
      <c r="D1672" t="s">
        <v>6699</v>
      </c>
      <c r="E1672">
        <v>8</v>
      </c>
      <c r="F1672">
        <v>46.598880767822266</v>
      </c>
      <c r="G1672">
        <v>11.324000358581543</v>
      </c>
    </row>
    <row r="1673" spans="1:7">
      <c r="A1673" t="s">
        <v>1084</v>
      </c>
      <c r="B1673" t="s">
        <v>4207</v>
      </c>
      <c r="C1673" t="s">
        <v>272</v>
      </c>
      <c r="D1673" t="s">
        <v>6699</v>
      </c>
      <c r="E1673">
        <v>188095.65625</v>
      </c>
      <c r="F1673">
        <v>53402.02734375</v>
      </c>
      <c r="G1673">
        <v>10907.6318359375</v>
      </c>
    </row>
    <row r="1674" spans="1:7">
      <c r="A1674" t="s">
        <v>1084</v>
      </c>
      <c r="B1674" t="s">
        <v>4207</v>
      </c>
      <c r="C1674" t="s">
        <v>288</v>
      </c>
      <c r="D1674" t="s">
        <v>6699</v>
      </c>
      <c r="E1674">
        <v>8</v>
      </c>
      <c r="F1674">
        <v>91.172508239746094</v>
      </c>
      <c r="G1674">
        <v>22.156000137329102</v>
      </c>
    </row>
    <row r="1675" spans="1:7">
      <c r="A1675" t="s">
        <v>1084</v>
      </c>
      <c r="B1675" t="s">
        <v>4207</v>
      </c>
      <c r="C1675" t="s">
        <v>6675</v>
      </c>
      <c r="D1675" t="s">
        <v>6699</v>
      </c>
      <c r="E1675">
        <v>100</v>
      </c>
      <c r="F1675">
        <v>223.09074401855469</v>
      </c>
      <c r="G1675">
        <v>54.278999328613281</v>
      </c>
    </row>
    <row r="1676" spans="1:7">
      <c r="A1676" t="s">
        <v>1084</v>
      </c>
      <c r="B1676" t="s">
        <v>4207</v>
      </c>
      <c r="C1676" t="s">
        <v>285</v>
      </c>
      <c r="D1676" t="s">
        <v>6699</v>
      </c>
      <c r="E1676">
        <v>25</v>
      </c>
      <c r="F1676">
        <v>331.6248779296875</v>
      </c>
      <c r="G1676">
        <v>80.655998229980469</v>
      </c>
    </row>
    <row r="1677" spans="1:7">
      <c r="A1677" t="s">
        <v>1085</v>
      </c>
      <c r="B1677" t="s">
        <v>4208</v>
      </c>
      <c r="C1677" t="s">
        <v>273</v>
      </c>
      <c r="D1677" t="s">
        <v>6699</v>
      </c>
      <c r="E1677">
        <v>8140</v>
      </c>
      <c r="F1677">
        <v>4958.88037109375</v>
      </c>
      <c r="G1677">
        <v>1216.9930419921875</v>
      </c>
    </row>
    <row r="1678" spans="1:7">
      <c r="A1678" t="s">
        <v>1085</v>
      </c>
      <c r="B1678" t="s">
        <v>4208</v>
      </c>
      <c r="C1678" t="s">
        <v>295</v>
      </c>
      <c r="D1678" t="s">
        <v>6699</v>
      </c>
      <c r="E1678">
        <v>160.5</v>
      </c>
      <c r="F1678">
        <v>1107.4222412109375</v>
      </c>
      <c r="G1678">
        <v>269.17300415039062</v>
      </c>
    </row>
    <row r="1679" spans="1:7">
      <c r="A1679" t="s">
        <v>1085</v>
      </c>
      <c r="B1679" t="s">
        <v>4208</v>
      </c>
      <c r="C1679" t="s">
        <v>284</v>
      </c>
      <c r="D1679" t="s">
        <v>6699</v>
      </c>
      <c r="E1679">
        <v>169.27999877929687</v>
      </c>
      <c r="F1679">
        <v>1148.7996826171875</v>
      </c>
      <c r="G1679">
        <v>279.17098999023437</v>
      </c>
    </row>
    <row r="1680" spans="1:7">
      <c r="A1680" t="s">
        <v>1085</v>
      </c>
      <c r="B1680" t="s">
        <v>4208</v>
      </c>
      <c r="C1680" t="s">
        <v>317</v>
      </c>
      <c r="D1680" t="s">
        <v>6699</v>
      </c>
      <c r="E1680">
        <v>20</v>
      </c>
      <c r="F1680">
        <v>590.9658203125</v>
      </c>
      <c r="G1680">
        <v>143.6719970703125</v>
      </c>
    </row>
    <row r="1681" spans="1:7">
      <c r="A1681" t="s">
        <v>1085</v>
      </c>
      <c r="B1681" t="s">
        <v>4208</v>
      </c>
      <c r="C1681" t="s">
        <v>272</v>
      </c>
      <c r="D1681" t="s">
        <v>6699</v>
      </c>
      <c r="E1681">
        <v>33067.171875</v>
      </c>
      <c r="F1681">
        <v>9893.44921875</v>
      </c>
      <c r="G1681">
        <v>2077.15087890625</v>
      </c>
    </row>
    <row r="1682" spans="1:7">
      <c r="A1682" t="s">
        <v>1085</v>
      </c>
      <c r="B1682" t="s">
        <v>4208</v>
      </c>
      <c r="C1682" t="s">
        <v>288</v>
      </c>
      <c r="D1682" t="s">
        <v>6699</v>
      </c>
      <c r="E1682">
        <v>360.10000610351562</v>
      </c>
      <c r="F1682">
        <v>1498.5257568359375</v>
      </c>
      <c r="G1682">
        <v>364.2340087890625</v>
      </c>
    </row>
    <row r="1683" spans="1:7">
      <c r="A1683" t="s">
        <v>1085</v>
      </c>
      <c r="B1683" t="s">
        <v>4208</v>
      </c>
      <c r="C1683" t="s">
        <v>279</v>
      </c>
      <c r="D1683" t="s">
        <v>6699</v>
      </c>
      <c r="E1683">
        <v>28</v>
      </c>
      <c r="F1683">
        <v>10.990719795227051</v>
      </c>
      <c r="G1683">
        <v>2.6749999523162842</v>
      </c>
    </row>
    <row r="1684" spans="1:7">
      <c r="A1684" t="s">
        <v>1085</v>
      </c>
      <c r="B1684" t="s">
        <v>4208</v>
      </c>
      <c r="C1684" t="s">
        <v>300</v>
      </c>
      <c r="D1684" t="s">
        <v>6699</v>
      </c>
      <c r="E1684">
        <v>196</v>
      </c>
      <c r="F1684">
        <v>900.16522216796875</v>
      </c>
      <c r="G1684">
        <v>218.74800109863281</v>
      </c>
    </row>
    <row r="1685" spans="1:7">
      <c r="A1685" t="s">
        <v>1085</v>
      </c>
      <c r="B1685" t="s">
        <v>4208</v>
      </c>
      <c r="C1685" t="s">
        <v>277</v>
      </c>
      <c r="D1685" t="s">
        <v>6699</v>
      </c>
      <c r="E1685">
        <v>2</v>
      </c>
      <c r="F1685">
        <v>2.5003399848937988</v>
      </c>
      <c r="G1685">
        <v>0.60900002717971802</v>
      </c>
    </row>
    <row r="1686" spans="1:7">
      <c r="A1686" t="s">
        <v>7028</v>
      </c>
      <c r="B1686" t="s">
        <v>7029</v>
      </c>
      <c r="C1686" t="s">
        <v>273</v>
      </c>
      <c r="D1686" t="s">
        <v>6699</v>
      </c>
      <c r="E1686">
        <v>1</v>
      </c>
      <c r="F1686">
        <v>0.53396999835968018</v>
      </c>
      <c r="G1686">
        <v>0.13099999725818634</v>
      </c>
    </row>
    <row r="1687" spans="1:7">
      <c r="A1687" t="s">
        <v>7028</v>
      </c>
      <c r="B1687" t="s">
        <v>7029</v>
      </c>
      <c r="C1687" t="s">
        <v>272</v>
      </c>
      <c r="D1687" t="s">
        <v>6699</v>
      </c>
      <c r="E1687">
        <v>95.900001525878906</v>
      </c>
      <c r="F1687">
        <v>71.974723815917969</v>
      </c>
      <c r="G1687">
        <v>17.496999740600586</v>
      </c>
    </row>
    <row r="1688" spans="1:7">
      <c r="A1688" t="s">
        <v>7028</v>
      </c>
      <c r="B1688" t="s">
        <v>7029</v>
      </c>
      <c r="C1688" t="s">
        <v>277</v>
      </c>
      <c r="D1688" t="s">
        <v>6699</v>
      </c>
      <c r="E1688">
        <v>1</v>
      </c>
      <c r="F1688">
        <v>0.53396999835968018</v>
      </c>
      <c r="G1688">
        <v>0.13099999725818634</v>
      </c>
    </row>
    <row r="1689" spans="1:7">
      <c r="A1689" t="s">
        <v>1086</v>
      </c>
      <c r="B1689" t="s">
        <v>4209</v>
      </c>
      <c r="C1689" t="s">
        <v>273</v>
      </c>
      <c r="D1689" t="s">
        <v>6699</v>
      </c>
      <c r="E1689">
        <v>3</v>
      </c>
      <c r="F1689">
        <v>0.51151996850967407</v>
      </c>
      <c r="G1689">
        <v>0.12600000202655792</v>
      </c>
    </row>
    <row r="1690" spans="1:7">
      <c r="A1690" t="s">
        <v>1086</v>
      </c>
      <c r="B1690" t="s">
        <v>4209</v>
      </c>
      <c r="C1690" t="s">
        <v>272</v>
      </c>
      <c r="D1690" t="s">
        <v>6699</v>
      </c>
      <c r="E1690">
        <v>211.30000305175781</v>
      </c>
      <c r="F1690">
        <v>250.10475158691406</v>
      </c>
      <c r="G1690">
        <v>60.844001770019531</v>
      </c>
    </row>
    <row r="1691" spans="1:7">
      <c r="A1691" t="s">
        <v>7030</v>
      </c>
      <c r="B1691" t="s">
        <v>7031</v>
      </c>
      <c r="C1691" t="s">
        <v>272</v>
      </c>
      <c r="D1691" t="s">
        <v>6699</v>
      </c>
      <c r="E1691">
        <v>11</v>
      </c>
      <c r="F1691">
        <v>34.470672607421875</v>
      </c>
      <c r="G1691">
        <v>8.3789997100830078</v>
      </c>
    </row>
    <row r="1692" spans="1:7">
      <c r="A1692" t="s">
        <v>1087</v>
      </c>
      <c r="B1692" t="s">
        <v>4210</v>
      </c>
      <c r="C1692" t="s">
        <v>272</v>
      </c>
      <c r="D1692" t="s">
        <v>6699</v>
      </c>
      <c r="E1692">
        <v>409.20001220703125</v>
      </c>
      <c r="F1692">
        <v>830.95086669921875</v>
      </c>
      <c r="G1692">
        <v>202.06199645996094</v>
      </c>
    </row>
    <row r="1693" spans="1:7">
      <c r="A1693" t="s">
        <v>1087</v>
      </c>
      <c r="B1693" t="s">
        <v>4210</v>
      </c>
      <c r="C1693" t="s">
        <v>291</v>
      </c>
      <c r="D1693" t="s">
        <v>6699</v>
      </c>
      <c r="E1693">
        <v>14</v>
      </c>
      <c r="F1693">
        <v>2874.481201171875</v>
      </c>
      <c r="G1693">
        <v>698.56597900390625</v>
      </c>
    </row>
    <row r="1694" spans="1:7">
      <c r="A1694" t="s">
        <v>1087</v>
      </c>
      <c r="B1694" t="s">
        <v>4210</v>
      </c>
      <c r="C1694" t="s">
        <v>277</v>
      </c>
      <c r="D1694" t="s">
        <v>6699</v>
      </c>
      <c r="E1694">
        <v>0.40000000596046448</v>
      </c>
      <c r="F1694">
        <v>0.35660001635551453</v>
      </c>
      <c r="G1694">
        <v>8.7999999523162842E-2</v>
      </c>
    </row>
    <row r="1695" spans="1:7">
      <c r="A1695" t="s">
        <v>1087</v>
      </c>
      <c r="B1695" t="s">
        <v>4210</v>
      </c>
      <c r="C1695" t="s">
        <v>285</v>
      </c>
      <c r="D1695" t="s">
        <v>6699</v>
      </c>
      <c r="E1695">
        <v>63</v>
      </c>
      <c r="F1695">
        <v>21.449609756469727</v>
      </c>
      <c r="G1695">
        <v>8.6450004577636719</v>
      </c>
    </row>
    <row r="1696" spans="1:7">
      <c r="A1696" t="s">
        <v>1088</v>
      </c>
      <c r="B1696" t="s">
        <v>4211</v>
      </c>
      <c r="C1696" t="s">
        <v>312</v>
      </c>
      <c r="D1696" t="s">
        <v>6699</v>
      </c>
      <c r="E1696">
        <v>8.1000003814697266</v>
      </c>
      <c r="F1696">
        <v>8.8521299362182617</v>
      </c>
      <c r="G1696">
        <v>2.1530001163482666</v>
      </c>
    </row>
    <row r="1697" spans="1:7">
      <c r="A1697" t="s">
        <v>1089</v>
      </c>
      <c r="B1697" t="s">
        <v>4212</v>
      </c>
      <c r="C1697" t="s">
        <v>273</v>
      </c>
      <c r="D1697" t="s">
        <v>6699</v>
      </c>
      <c r="E1697">
        <v>641.9000244140625</v>
      </c>
      <c r="F1697">
        <v>122.47599029541016</v>
      </c>
      <c r="G1697">
        <v>34.799999237060547</v>
      </c>
    </row>
    <row r="1698" spans="1:7">
      <c r="A1698" t="s">
        <v>1089</v>
      </c>
      <c r="B1698" t="s">
        <v>4212</v>
      </c>
      <c r="C1698" t="s">
        <v>272</v>
      </c>
      <c r="D1698" t="s">
        <v>6699</v>
      </c>
      <c r="E1698">
        <v>2601.699951171875</v>
      </c>
      <c r="F1698">
        <v>4469.5810546875</v>
      </c>
      <c r="G1698">
        <v>272.04901123046875</v>
      </c>
    </row>
    <row r="1699" spans="1:7">
      <c r="A1699" t="s">
        <v>1089</v>
      </c>
      <c r="B1699" t="s">
        <v>4212</v>
      </c>
      <c r="C1699" t="s">
        <v>279</v>
      </c>
      <c r="D1699" t="s">
        <v>6699</v>
      </c>
      <c r="E1699">
        <v>817</v>
      </c>
      <c r="F1699">
        <v>72.220016479492188</v>
      </c>
      <c r="G1699">
        <v>17.62299919128418</v>
      </c>
    </row>
    <row r="1700" spans="1:7">
      <c r="A1700" t="s">
        <v>1089</v>
      </c>
      <c r="B1700" t="s">
        <v>4212</v>
      </c>
      <c r="C1700" t="s">
        <v>285</v>
      </c>
      <c r="D1700" t="s">
        <v>6699</v>
      </c>
      <c r="E1700">
        <v>1164.5</v>
      </c>
      <c r="F1700">
        <v>83.3443603515625</v>
      </c>
      <c r="G1700">
        <v>20.320999145507813</v>
      </c>
    </row>
    <row r="1701" spans="1:7">
      <c r="A1701" t="s">
        <v>1090</v>
      </c>
      <c r="B1701" t="s">
        <v>4213</v>
      </c>
      <c r="C1701" t="s">
        <v>273</v>
      </c>
      <c r="D1701" t="s">
        <v>6699</v>
      </c>
      <c r="E1701">
        <v>3232.199951171875</v>
      </c>
      <c r="F1701">
        <v>4598.27880859375</v>
      </c>
      <c r="G1701">
        <v>1377.323974609375</v>
      </c>
    </row>
    <row r="1702" spans="1:7">
      <c r="A1702" t="s">
        <v>1090</v>
      </c>
      <c r="B1702" t="s">
        <v>4213</v>
      </c>
      <c r="C1702" t="s">
        <v>287</v>
      </c>
      <c r="D1702" t="s">
        <v>6699</v>
      </c>
      <c r="E1702">
        <v>2000</v>
      </c>
      <c r="F1702">
        <v>6092.2861328125</v>
      </c>
      <c r="G1702">
        <v>1824.70703125</v>
      </c>
    </row>
    <row r="1703" spans="1:7">
      <c r="A1703" t="s">
        <v>1090</v>
      </c>
      <c r="B1703" t="s">
        <v>4213</v>
      </c>
      <c r="C1703" t="s">
        <v>274</v>
      </c>
      <c r="D1703" t="s">
        <v>6699</v>
      </c>
      <c r="E1703">
        <v>25</v>
      </c>
      <c r="F1703">
        <v>67.740493774414063</v>
      </c>
      <c r="G1703">
        <v>20.354999542236328</v>
      </c>
    </row>
    <row r="1704" spans="1:7">
      <c r="A1704" t="s">
        <v>1090</v>
      </c>
      <c r="B1704" t="s">
        <v>4213</v>
      </c>
      <c r="C1704" t="s">
        <v>272</v>
      </c>
      <c r="D1704" t="s">
        <v>6699</v>
      </c>
      <c r="E1704">
        <v>51124.0703125</v>
      </c>
      <c r="F1704">
        <v>33334.9609375</v>
      </c>
      <c r="G1704">
        <v>8756.8525390625</v>
      </c>
    </row>
    <row r="1705" spans="1:7">
      <c r="A1705" t="s">
        <v>1090</v>
      </c>
      <c r="B1705" t="s">
        <v>4213</v>
      </c>
      <c r="C1705" t="s">
        <v>288</v>
      </c>
      <c r="D1705" t="s">
        <v>6699</v>
      </c>
      <c r="E1705">
        <v>0.80000001192092896</v>
      </c>
      <c r="F1705">
        <v>0.39760997891426086</v>
      </c>
      <c r="G1705">
        <v>0.11999999731779099</v>
      </c>
    </row>
    <row r="1706" spans="1:7">
      <c r="A1706" t="s">
        <v>1090</v>
      </c>
      <c r="B1706" t="s">
        <v>4213</v>
      </c>
      <c r="C1706" t="s">
        <v>305</v>
      </c>
      <c r="D1706" t="s">
        <v>6699</v>
      </c>
      <c r="E1706">
        <v>4</v>
      </c>
      <c r="F1706">
        <v>50</v>
      </c>
      <c r="G1706">
        <v>20.065000534057617</v>
      </c>
    </row>
    <row r="1707" spans="1:7">
      <c r="A1707" t="s">
        <v>1090</v>
      </c>
      <c r="B1707" t="s">
        <v>4213</v>
      </c>
      <c r="C1707" t="s">
        <v>277</v>
      </c>
      <c r="D1707" t="s">
        <v>6699</v>
      </c>
      <c r="E1707">
        <v>6.6999998092651367</v>
      </c>
      <c r="F1707">
        <v>2.7944099903106689</v>
      </c>
      <c r="G1707">
        <v>0.84700000286102295</v>
      </c>
    </row>
    <row r="1708" spans="1:7">
      <c r="A1708" t="s">
        <v>1091</v>
      </c>
      <c r="B1708" t="s">
        <v>4214</v>
      </c>
      <c r="C1708" t="s">
        <v>273</v>
      </c>
      <c r="D1708" t="s">
        <v>6699</v>
      </c>
      <c r="E1708">
        <v>710.70001220703125</v>
      </c>
      <c r="F1708">
        <v>489.19149780273437</v>
      </c>
      <c r="G1708">
        <v>153.96600341796875</v>
      </c>
    </row>
    <row r="1709" spans="1:7">
      <c r="A1709" t="s">
        <v>1091</v>
      </c>
      <c r="B1709" t="s">
        <v>4214</v>
      </c>
      <c r="C1709" t="s">
        <v>274</v>
      </c>
      <c r="D1709" t="s">
        <v>6699</v>
      </c>
      <c r="E1709">
        <v>0.30000001192092896</v>
      </c>
      <c r="F1709">
        <v>0.52916997671127319</v>
      </c>
      <c r="G1709">
        <v>0.15999999642372131</v>
      </c>
    </row>
    <row r="1710" spans="1:7">
      <c r="A1710" t="s">
        <v>1091</v>
      </c>
      <c r="B1710" t="s">
        <v>4214</v>
      </c>
      <c r="C1710" t="s">
        <v>284</v>
      </c>
      <c r="D1710" t="s">
        <v>6699</v>
      </c>
      <c r="E1710">
        <v>5</v>
      </c>
      <c r="F1710">
        <v>45.068576812744141</v>
      </c>
      <c r="G1710">
        <v>13.564000129699707</v>
      </c>
    </row>
    <row r="1711" spans="1:7">
      <c r="A1711" t="s">
        <v>1091</v>
      </c>
      <c r="B1711" t="s">
        <v>4214</v>
      </c>
      <c r="C1711" t="s">
        <v>272</v>
      </c>
      <c r="D1711" t="s">
        <v>6699</v>
      </c>
      <c r="E1711">
        <v>54762.6953125</v>
      </c>
      <c r="F1711">
        <v>57847.87109375</v>
      </c>
      <c r="G1711">
        <v>14560.6123046875</v>
      </c>
    </row>
    <row r="1712" spans="1:7">
      <c r="A1712" t="s">
        <v>1091</v>
      </c>
      <c r="B1712" t="s">
        <v>4214</v>
      </c>
      <c r="C1712" t="s">
        <v>288</v>
      </c>
      <c r="D1712" t="s">
        <v>6699</v>
      </c>
      <c r="E1712">
        <v>3.4000000953674316</v>
      </c>
      <c r="F1712">
        <v>0.87809997797012329</v>
      </c>
      <c r="G1712">
        <v>0.26399999856948853</v>
      </c>
    </row>
    <row r="1713" spans="1:7">
      <c r="A1713" t="s">
        <v>1091</v>
      </c>
      <c r="B1713" t="s">
        <v>4214</v>
      </c>
      <c r="C1713" t="s">
        <v>285</v>
      </c>
      <c r="D1713" t="s">
        <v>6699</v>
      </c>
      <c r="E1713">
        <v>300</v>
      </c>
      <c r="F1713">
        <v>1599.9749755859375</v>
      </c>
      <c r="G1713">
        <v>479.25900268554687</v>
      </c>
    </row>
    <row r="1714" spans="1:7">
      <c r="A1714" t="s">
        <v>1091</v>
      </c>
      <c r="B1714" t="s">
        <v>4214</v>
      </c>
      <c r="C1714" t="s">
        <v>6673</v>
      </c>
      <c r="D1714" t="s">
        <v>6699</v>
      </c>
      <c r="E1714">
        <v>0.30000001192092896</v>
      </c>
      <c r="F1714">
        <v>0.1685899943113327</v>
      </c>
      <c r="G1714">
        <v>5.2000001072883606E-2</v>
      </c>
    </row>
    <row r="1715" spans="1:7">
      <c r="A1715" t="s">
        <v>1092</v>
      </c>
      <c r="B1715" t="s">
        <v>4215</v>
      </c>
      <c r="C1715" t="s">
        <v>6672</v>
      </c>
      <c r="D1715" t="s">
        <v>6699</v>
      </c>
      <c r="E1715">
        <v>4030.080078125</v>
      </c>
      <c r="F1715">
        <v>3190.54052734375</v>
      </c>
      <c r="G1715">
        <v>1237.2779541015625</v>
      </c>
    </row>
    <row r="1716" spans="1:7">
      <c r="A1716" t="s">
        <v>1092</v>
      </c>
      <c r="B1716" t="s">
        <v>4215</v>
      </c>
      <c r="C1716" t="s">
        <v>273</v>
      </c>
      <c r="D1716" t="s">
        <v>6699</v>
      </c>
      <c r="E1716">
        <v>3253.580078125</v>
      </c>
      <c r="F1716">
        <v>1908.771728515625</v>
      </c>
      <c r="G1716">
        <v>730.01397705078125</v>
      </c>
    </row>
    <row r="1717" spans="1:7">
      <c r="A1717" t="s">
        <v>1092</v>
      </c>
      <c r="B1717" t="s">
        <v>4215</v>
      </c>
      <c r="C1717" t="s">
        <v>304</v>
      </c>
      <c r="D1717" t="s">
        <v>6699</v>
      </c>
      <c r="E1717">
        <v>106</v>
      </c>
      <c r="F1717">
        <v>307.11764526367188</v>
      </c>
      <c r="G1717">
        <v>112.01699829101562</v>
      </c>
    </row>
    <row r="1718" spans="1:7">
      <c r="A1718" t="s">
        <v>1092</v>
      </c>
      <c r="B1718" t="s">
        <v>4215</v>
      </c>
      <c r="C1718" t="s">
        <v>274</v>
      </c>
      <c r="D1718" t="s">
        <v>6699</v>
      </c>
      <c r="E1718">
        <v>932.3280029296875</v>
      </c>
      <c r="F1718">
        <v>3163.85791015625</v>
      </c>
      <c r="G1718">
        <v>1160.8260498046875</v>
      </c>
    </row>
    <row r="1719" spans="1:7">
      <c r="A1719" t="s">
        <v>1092</v>
      </c>
      <c r="B1719" t="s">
        <v>4215</v>
      </c>
      <c r="C1719" t="s">
        <v>295</v>
      </c>
      <c r="D1719" t="s">
        <v>6699</v>
      </c>
      <c r="E1719">
        <v>30</v>
      </c>
      <c r="F1719">
        <v>87.199958801269531</v>
      </c>
      <c r="G1719">
        <v>31.783000946044922</v>
      </c>
    </row>
    <row r="1720" spans="1:7">
      <c r="A1720" t="s">
        <v>1092</v>
      </c>
      <c r="B1720" t="s">
        <v>4215</v>
      </c>
      <c r="C1720" t="s">
        <v>284</v>
      </c>
      <c r="D1720" t="s">
        <v>6699</v>
      </c>
      <c r="E1720">
        <v>413.94000244140625</v>
      </c>
      <c r="F1720">
        <v>1353.0462646484375</v>
      </c>
      <c r="G1720">
        <v>493.22601318359375</v>
      </c>
    </row>
    <row r="1721" spans="1:7">
      <c r="A1721" t="s">
        <v>1092</v>
      </c>
      <c r="B1721" t="s">
        <v>4215</v>
      </c>
      <c r="C1721" t="s">
        <v>272</v>
      </c>
      <c r="D1721" t="s">
        <v>6699</v>
      </c>
      <c r="E1721">
        <v>15977.3798828125</v>
      </c>
      <c r="F1721">
        <v>16892.6953125</v>
      </c>
      <c r="G1721">
        <v>5137.48095703125</v>
      </c>
    </row>
    <row r="1722" spans="1:7">
      <c r="A1722" t="s">
        <v>1092</v>
      </c>
      <c r="B1722" t="s">
        <v>4215</v>
      </c>
      <c r="C1722" t="s">
        <v>292</v>
      </c>
      <c r="D1722" t="s">
        <v>6699</v>
      </c>
      <c r="E1722">
        <v>16</v>
      </c>
      <c r="F1722">
        <v>12.861789703369141</v>
      </c>
      <c r="G1722">
        <v>4.6929998397827148</v>
      </c>
    </row>
    <row r="1723" spans="1:7">
      <c r="A1723" t="s">
        <v>1092</v>
      </c>
      <c r="B1723" t="s">
        <v>4215</v>
      </c>
      <c r="C1723" t="s">
        <v>6676</v>
      </c>
      <c r="D1723" t="s">
        <v>6699</v>
      </c>
      <c r="E1723">
        <v>2383.892333984375</v>
      </c>
      <c r="F1723">
        <v>2453.6513671875</v>
      </c>
      <c r="G1723">
        <v>894.2969970703125</v>
      </c>
    </row>
    <row r="1724" spans="1:7">
      <c r="A1724" t="s">
        <v>1092</v>
      </c>
      <c r="B1724" t="s">
        <v>4215</v>
      </c>
      <c r="C1724" t="s">
        <v>6698</v>
      </c>
      <c r="D1724" t="s">
        <v>6699</v>
      </c>
      <c r="E1724">
        <v>156</v>
      </c>
      <c r="F1724">
        <v>447.7525634765625</v>
      </c>
      <c r="G1724">
        <v>163.19599914550781</v>
      </c>
    </row>
    <row r="1725" spans="1:7">
      <c r="A1725" t="s">
        <v>1092</v>
      </c>
      <c r="B1725" t="s">
        <v>4215</v>
      </c>
      <c r="C1725" t="s">
        <v>277</v>
      </c>
      <c r="D1725" t="s">
        <v>6699</v>
      </c>
      <c r="E1725">
        <v>213</v>
      </c>
      <c r="F1725">
        <v>26.429868698120117</v>
      </c>
      <c r="G1725">
        <v>9.6409997940063477</v>
      </c>
    </row>
    <row r="1726" spans="1:7">
      <c r="A1726" t="s">
        <v>1092</v>
      </c>
      <c r="B1726" t="s">
        <v>4215</v>
      </c>
      <c r="C1726" t="s">
        <v>285</v>
      </c>
      <c r="D1726" t="s">
        <v>6699</v>
      </c>
      <c r="E1726">
        <v>33</v>
      </c>
      <c r="F1726">
        <v>92.810966491699219</v>
      </c>
      <c r="G1726">
        <v>33.834999084472656</v>
      </c>
    </row>
    <row r="1727" spans="1:7">
      <c r="A1727" t="s">
        <v>1092</v>
      </c>
      <c r="B1727" t="s">
        <v>4215</v>
      </c>
      <c r="C1727" t="s">
        <v>321</v>
      </c>
      <c r="D1727" t="s">
        <v>6699</v>
      </c>
      <c r="E1727">
        <v>1</v>
      </c>
      <c r="F1727">
        <v>2.0220601558685303</v>
      </c>
      <c r="G1727">
        <v>0.73900002241134644</v>
      </c>
    </row>
    <row r="1728" spans="1:7">
      <c r="A1728" t="s">
        <v>1093</v>
      </c>
      <c r="B1728" t="s">
        <v>4216</v>
      </c>
      <c r="C1728" t="s">
        <v>273</v>
      </c>
      <c r="D1728" t="s">
        <v>6551</v>
      </c>
      <c r="E1728">
        <v>793161</v>
      </c>
      <c r="F1728">
        <v>18570.1640625</v>
      </c>
      <c r="G1728">
        <v>7209.11376953125</v>
      </c>
    </row>
    <row r="1729" spans="1:7">
      <c r="A1729" t="s">
        <v>1093</v>
      </c>
      <c r="B1729" t="s">
        <v>4216</v>
      </c>
      <c r="C1729" t="s">
        <v>287</v>
      </c>
      <c r="D1729" t="s">
        <v>6551</v>
      </c>
      <c r="E1729">
        <v>6314</v>
      </c>
      <c r="F1729">
        <v>280.71005249023437</v>
      </c>
      <c r="G1729">
        <v>118.01499938964844</v>
      </c>
    </row>
    <row r="1730" spans="1:7">
      <c r="A1730" t="s">
        <v>1093</v>
      </c>
      <c r="B1730" t="s">
        <v>4216</v>
      </c>
      <c r="C1730" t="s">
        <v>307</v>
      </c>
      <c r="D1730" t="s">
        <v>6551</v>
      </c>
      <c r="E1730">
        <v>48</v>
      </c>
      <c r="F1730">
        <v>20.190340042114258</v>
      </c>
      <c r="G1730">
        <v>7.3600001335144043</v>
      </c>
    </row>
    <row r="1731" spans="1:7">
      <c r="A1731" t="s">
        <v>1093</v>
      </c>
      <c r="B1731" t="s">
        <v>4216</v>
      </c>
      <c r="C1731" t="s">
        <v>304</v>
      </c>
      <c r="D1731" t="s">
        <v>6551</v>
      </c>
      <c r="E1731">
        <v>4907</v>
      </c>
      <c r="F1731">
        <v>1878.4119873046875</v>
      </c>
      <c r="G1731">
        <v>684.64801025390625</v>
      </c>
    </row>
    <row r="1732" spans="1:7">
      <c r="A1732" t="s">
        <v>1093</v>
      </c>
      <c r="B1732" t="s">
        <v>4216</v>
      </c>
      <c r="C1732" t="s">
        <v>272</v>
      </c>
      <c r="D1732" t="s">
        <v>6551</v>
      </c>
      <c r="E1732">
        <v>254164</v>
      </c>
      <c r="F1732">
        <v>9230.552734375</v>
      </c>
      <c r="G1732">
        <v>3888.06494140625</v>
      </c>
    </row>
    <row r="1733" spans="1:7">
      <c r="A1733" t="s">
        <v>1093</v>
      </c>
      <c r="B1733" t="s">
        <v>4216</v>
      </c>
      <c r="C1733" t="s">
        <v>292</v>
      </c>
      <c r="D1733" t="s">
        <v>6551</v>
      </c>
      <c r="E1733">
        <v>1008</v>
      </c>
      <c r="F1733">
        <v>595.88079833984375</v>
      </c>
      <c r="G1733">
        <v>217.18899536132812</v>
      </c>
    </row>
    <row r="1734" spans="1:7">
      <c r="A1734" t="s">
        <v>1093</v>
      </c>
      <c r="B1734" t="s">
        <v>4216</v>
      </c>
      <c r="C1734" t="s">
        <v>288</v>
      </c>
      <c r="D1734" t="s">
        <v>6551</v>
      </c>
      <c r="E1734">
        <v>1</v>
      </c>
      <c r="F1734">
        <v>2.3655600547790527</v>
      </c>
      <c r="G1734">
        <v>0.86400002241134644</v>
      </c>
    </row>
    <row r="1735" spans="1:7">
      <c r="A1735" t="s">
        <v>1093</v>
      </c>
      <c r="B1735" t="s">
        <v>4216</v>
      </c>
      <c r="C1735" t="s">
        <v>6676</v>
      </c>
      <c r="D1735" t="s">
        <v>6551</v>
      </c>
      <c r="E1735">
        <v>1368</v>
      </c>
      <c r="F1735">
        <v>190.11328125</v>
      </c>
      <c r="G1735">
        <v>69.294998168945313</v>
      </c>
    </row>
    <row r="1736" spans="1:7">
      <c r="A1736" t="s">
        <v>1093</v>
      </c>
      <c r="B1736" t="s">
        <v>4216</v>
      </c>
      <c r="C1736" t="s">
        <v>312</v>
      </c>
      <c r="D1736" t="s">
        <v>6551</v>
      </c>
      <c r="E1736">
        <v>480</v>
      </c>
      <c r="F1736">
        <v>109.16847229003906</v>
      </c>
      <c r="G1736">
        <v>39.791000366210938</v>
      </c>
    </row>
    <row r="1737" spans="1:7">
      <c r="A1737" t="s">
        <v>1093</v>
      </c>
      <c r="B1737" t="s">
        <v>4216</v>
      </c>
      <c r="C1737" t="s">
        <v>277</v>
      </c>
      <c r="D1737" t="s">
        <v>6551</v>
      </c>
      <c r="E1737">
        <v>175</v>
      </c>
      <c r="F1737">
        <v>42.517799377441406</v>
      </c>
      <c r="G1737">
        <v>15.996000289916992</v>
      </c>
    </row>
    <row r="1738" spans="1:7">
      <c r="A1738" t="s">
        <v>1093</v>
      </c>
      <c r="B1738" t="s">
        <v>4216</v>
      </c>
      <c r="C1738" t="s">
        <v>6675</v>
      </c>
      <c r="D1738" t="s">
        <v>6551</v>
      </c>
      <c r="E1738">
        <v>120</v>
      </c>
      <c r="F1738">
        <v>20.503810882568359</v>
      </c>
      <c r="G1738">
        <v>15.213000297546387</v>
      </c>
    </row>
    <row r="1739" spans="1:7">
      <c r="A1739" t="s">
        <v>1093</v>
      </c>
      <c r="B1739" t="s">
        <v>4216</v>
      </c>
      <c r="C1739" t="s">
        <v>285</v>
      </c>
      <c r="D1739" t="s">
        <v>6551</v>
      </c>
      <c r="E1739">
        <v>142</v>
      </c>
      <c r="F1739">
        <v>16.556159973144531</v>
      </c>
      <c r="G1739">
        <v>6.0390000343322754</v>
      </c>
    </row>
    <row r="1740" spans="1:7">
      <c r="A1740" t="s">
        <v>1093</v>
      </c>
      <c r="B1740" t="s">
        <v>4216</v>
      </c>
      <c r="C1740" t="s">
        <v>6673</v>
      </c>
      <c r="D1740" t="s">
        <v>6551</v>
      </c>
      <c r="E1740">
        <v>720</v>
      </c>
      <c r="F1740">
        <v>48.799282073974609</v>
      </c>
      <c r="G1740">
        <v>17.791000366210938</v>
      </c>
    </row>
    <row r="1741" spans="1:7">
      <c r="A1741" t="s">
        <v>1094</v>
      </c>
      <c r="B1741" t="s">
        <v>4217</v>
      </c>
      <c r="C1741" t="s">
        <v>6672</v>
      </c>
      <c r="D1741" t="s">
        <v>6551</v>
      </c>
      <c r="E1741">
        <v>6</v>
      </c>
      <c r="F1741">
        <v>1.3903399705886841</v>
      </c>
      <c r="G1741">
        <v>0.57300001382827759</v>
      </c>
    </row>
    <row r="1742" spans="1:7">
      <c r="A1742" t="s">
        <v>1094</v>
      </c>
      <c r="B1742" t="s">
        <v>4217</v>
      </c>
      <c r="C1742" t="s">
        <v>276</v>
      </c>
      <c r="D1742" t="s">
        <v>6551</v>
      </c>
      <c r="E1742">
        <v>120</v>
      </c>
      <c r="F1742">
        <v>18.074440002441406</v>
      </c>
      <c r="G1742">
        <v>6.5920000076293945</v>
      </c>
    </row>
    <row r="1743" spans="1:7">
      <c r="A1743" t="s">
        <v>1094</v>
      </c>
      <c r="B1743" t="s">
        <v>4217</v>
      </c>
      <c r="C1743" t="s">
        <v>273</v>
      </c>
      <c r="D1743" t="s">
        <v>6551</v>
      </c>
      <c r="E1743">
        <v>549323</v>
      </c>
      <c r="F1743">
        <v>9146.150390625</v>
      </c>
      <c r="G1743">
        <v>3795.679931640625</v>
      </c>
    </row>
    <row r="1744" spans="1:7">
      <c r="A1744" t="s">
        <v>1094</v>
      </c>
      <c r="B1744" t="s">
        <v>4217</v>
      </c>
      <c r="C1744" t="s">
        <v>313</v>
      </c>
      <c r="D1744" t="s">
        <v>6551</v>
      </c>
      <c r="E1744">
        <v>60</v>
      </c>
      <c r="F1744">
        <v>25.238470077514648</v>
      </c>
      <c r="G1744">
        <v>9.2010002136230469</v>
      </c>
    </row>
    <row r="1745" spans="1:7">
      <c r="A1745" t="s">
        <v>1094</v>
      </c>
      <c r="B1745" t="s">
        <v>4217</v>
      </c>
      <c r="C1745" t="s">
        <v>287</v>
      </c>
      <c r="D1745" t="s">
        <v>6551</v>
      </c>
      <c r="E1745">
        <v>36090</v>
      </c>
      <c r="F1745">
        <v>2488.20068359375</v>
      </c>
      <c r="G1745">
        <v>907.03302001953125</v>
      </c>
    </row>
    <row r="1746" spans="1:7">
      <c r="A1746" t="s">
        <v>1094</v>
      </c>
      <c r="B1746" t="s">
        <v>4217</v>
      </c>
      <c r="C1746" t="s">
        <v>307</v>
      </c>
      <c r="D1746" t="s">
        <v>6551</v>
      </c>
      <c r="E1746">
        <v>342</v>
      </c>
      <c r="F1746">
        <v>180.31765747070312</v>
      </c>
      <c r="G1746">
        <v>65.725997924804687</v>
      </c>
    </row>
    <row r="1747" spans="1:7">
      <c r="A1747" t="s">
        <v>1094</v>
      </c>
      <c r="B1747" t="s">
        <v>4217</v>
      </c>
      <c r="C1747" t="s">
        <v>304</v>
      </c>
      <c r="D1747" t="s">
        <v>6551</v>
      </c>
      <c r="E1747">
        <v>5416</v>
      </c>
      <c r="F1747">
        <v>1823.34521484375</v>
      </c>
      <c r="G1747">
        <v>664.593994140625</v>
      </c>
    </row>
    <row r="1748" spans="1:7">
      <c r="A1748" t="s">
        <v>1094</v>
      </c>
      <c r="B1748" t="s">
        <v>4217</v>
      </c>
      <c r="C1748" t="s">
        <v>274</v>
      </c>
      <c r="D1748" t="s">
        <v>6551</v>
      </c>
      <c r="E1748">
        <v>330</v>
      </c>
      <c r="F1748">
        <v>124.037841796875</v>
      </c>
      <c r="G1748">
        <v>45.21099853515625</v>
      </c>
    </row>
    <row r="1749" spans="1:7">
      <c r="A1749" t="s">
        <v>1094</v>
      </c>
      <c r="B1749" t="s">
        <v>4217</v>
      </c>
      <c r="C1749" t="s">
        <v>272</v>
      </c>
      <c r="D1749" t="s">
        <v>6551</v>
      </c>
      <c r="E1749">
        <v>38476</v>
      </c>
      <c r="F1749">
        <v>6835.185546875</v>
      </c>
      <c r="G1749">
        <v>2902.597900390625</v>
      </c>
    </row>
    <row r="1750" spans="1:7">
      <c r="A1750" t="s">
        <v>1094</v>
      </c>
      <c r="B1750" t="s">
        <v>4217</v>
      </c>
      <c r="C1750" t="s">
        <v>292</v>
      </c>
      <c r="D1750" t="s">
        <v>6551</v>
      </c>
      <c r="E1750">
        <v>1544</v>
      </c>
      <c r="F1750">
        <v>575.65985107421875</v>
      </c>
      <c r="G1750">
        <v>209.91000366210937</v>
      </c>
    </row>
    <row r="1751" spans="1:7">
      <c r="A1751" t="s">
        <v>1094</v>
      </c>
      <c r="B1751" t="s">
        <v>4217</v>
      </c>
      <c r="C1751" t="s">
        <v>6671</v>
      </c>
      <c r="D1751" t="s">
        <v>6551</v>
      </c>
      <c r="E1751">
        <v>155</v>
      </c>
      <c r="F1751">
        <v>31.555871963500977</v>
      </c>
      <c r="G1751">
        <v>11.506999969482422</v>
      </c>
    </row>
    <row r="1752" spans="1:7">
      <c r="A1752" t="s">
        <v>1094</v>
      </c>
      <c r="B1752" t="s">
        <v>4217</v>
      </c>
      <c r="C1752" t="s">
        <v>6676</v>
      </c>
      <c r="D1752" t="s">
        <v>6551</v>
      </c>
      <c r="E1752">
        <v>360</v>
      </c>
      <c r="F1752">
        <v>71.740859985351563</v>
      </c>
      <c r="G1752">
        <v>26.149999618530273</v>
      </c>
    </row>
    <row r="1753" spans="1:7">
      <c r="A1753" t="s">
        <v>1094</v>
      </c>
      <c r="B1753" t="s">
        <v>4217</v>
      </c>
      <c r="C1753" t="s">
        <v>6698</v>
      </c>
      <c r="D1753" t="s">
        <v>6551</v>
      </c>
      <c r="E1753">
        <v>1060</v>
      </c>
      <c r="F1753">
        <v>135.798828125</v>
      </c>
      <c r="G1753">
        <v>49.499000549316406</v>
      </c>
    </row>
    <row r="1754" spans="1:7">
      <c r="A1754" t="s">
        <v>1094</v>
      </c>
      <c r="B1754" t="s">
        <v>4217</v>
      </c>
      <c r="C1754" t="s">
        <v>312</v>
      </c>
      <c r="D1754" t="s">
        <v>6551</v>
      </c>
      <c r="E1754">
        <v>420</v>
      </c>
      <c r="F1754">
        <v>267.35812377929687</v>
      </c>
      <c r="G1754">
        <v>97.457000732421875</v>
      </c>
    </row>
    <row r="1755" spans="1:7">
      <c r="A1755" t="s">
        <v>1094</v>
      </c>
      <c r="B1755" t="s">
        <v>4217</v>
      </c>
      <c r="C1755" t="s">
        <v>277</v>
      </c>
      <c r="D1755" t="s">
        <v>6551</v>
      </c>
      <c r="E1755">
        <v>924</v>
      </c>
      <c r="F1755">
        <v>227.82521057128906</v>
      </c>
      <c r="G1755">
        <v>83.149002075195313</v>
      </c>
    </row>
    <row r="1756" spans="1:7">
      <c r="A1756" t="s">
        <v>1095</v>
      </c>
      <c r="B1756" t="s">
        <v>4218</v>
      </c>
      <c r="C1756" t="s">
        <v>273</v>
      </c>
      <c r="D1756" t="s">
        <v>6551</v>
      </c>
      <c r="E1756">
        <v>62449</v>
      </c>
      <c r="F1756">
        <v>2862.728759765625</v>
      </c>
      <c r="G1756">
        <v>1123.0379638671875</v>
      </c>
    </row>
    <row r="1757" spans="1:7">
      <c r="A1757" t="s">
        <v>1095</v>
      </c>
      <c r="B1757" t="s">
        <v>4218</v>
      </c>
      <c r="C1757" t="s">
        <v>287</v>
      </c>
      <c r="D1757" t="s">
        <v>6551</v>
      </c>
      <c r="E1757">
        <v>69</v>
      </c>
      <c r="F1757">
        <v>6.4415698051452637</v>
      </c>
      <c r="G1757">
        <v>2.3499999046325684</v>
      </c>
    </row>
    <row r="1758" spans="1:7">
      <c r="A1758" t="s">
        <v>1095</v>
      </c>
      <c r="B1758" t="s">
        <v>4218</v>
      </c>
      <c r="C1758" t="s">
        <v>272</v>
      </c>
      <c r="D1758" t="s">
        <v>6551</v>
      </c>
      <c r="E1758">
        <v>12266.5</v>
      </c>
      <c r="F1758">
        <v>1027.4320068359375</v>
      </c>
      <c r="G1758">
        <v>404.31500244140625</v>
      </c>
    </row>
    <row r="1759" spans="1:7">
      <c r="A1759" t="s">
        <v>1095</v>
      </c>
      <c r="B1759" t="s">
        <v>4218</v>
      </c>
      <c r="C1759" t="s">
        <v>292</v>
      </c>
      <c r="D1759" t="s">
        <v>6551</v>
      </c>
      <c r="E1759">
        <v>17500</v>
      </c>
      <c r="F1759">
        <v>6649.0439453125</v>
      </c>
      <c r="G1759">
        <v>2423.48291015625</v>
      </c>
    </row>
    <row r="1760" spans="1:7">
      <c r="A1760" t="s">
        <v>1095</v>
      </c>
      <c r="B1760" t="s">
        <v>4218</v>
      </c>
      <c r="C1760" t="s">
        <v>6671</v>
      </c>
      <c r="D1760" t="s">
        <v>6551</v>
      </c>
      <c r="E1760">
        <v>1810</v>
      </c>
      <c r="F1760">
        <v>251.61383056640625</v>
      </c>
      <c r="G1760">
        <v>94.968002319335938</v>
      </c>
    </row>
    <row r="1761" spans="1:7">
      <c r="A1761" t="s">
        <v>1095</v>
      </c>
      <c r="B1761" t="s">
        <v>4218</v>
      </c>
      <c r="C1761" t="s">
        <v>6676</v>
      </c>
      <c r="D1761" t="s">
        <v>6551</v>
      </c>
      <c r="E1761">
        <v>11952</v>
      </c>
      <c r="F1761">
        <v>637.98126220703125</v>
      </c>
      <c r="G1761">
        <v>232.52999877929687</v>
      </c>
    </row>
    <row r="1762" spans="1:7">
      <c r="A1762" t="s">
        <v>1095</v>
      </c>
      <c r="B1762" t="s">
        <v>4218</v>
      </c>
      <c r="C1762" t="s">
        <v>312</v>
      </c>
      <c r="D1762" t="s">
        <v>6551</v>
      </c>
      <c r="E1762">
        <v>100</v>
      </c>
      <c r="F1762">
        <v>31.76055908203125</v>
      </c>
      <c r="G1762">
        <v>11.581000328063965</v>
      </c>
    </row>
    <row r="1763" spans="1:7">
      <c r="A1763" t="s">
        <v>1095</v>
      </c>
      <c r="B1763" t="s">
        <v>4218</v>
      </c>
      <c r="C1763" t="s">
        <v>277</v>
      </c>
      <c r="D1763" t="s">
        <v>6551</v>
      </c>
      <c r="E1763">
        <v>74</v>
      </c>
      <c r="F1763">
        <v>23.934038162231445</v>
      </c>
      <c r="G1763">
        <v>12.418999671936035</v>
      </c>
    </row>
    <row r="1764" spans="1:7">
      <c r="A1764" t="s">
        <v>1096</v>
      </c>
      <c r="B1764" t="s">
        <v>4219</v>
      </c>
      <c r="C1764" t="s">
        <v>276</v>
      </c>
      <c r="D1764" t="s">
        <v>6551</v>
      </c>
      <c r="E1764">
        <v>419</v>
      </c>
      <c r="F1764">
        <v>58.915729522705078</v>
      </c>
      <c r="G1764">
        <v>21.476999282836914</v>
      </c>
    </row>
    <row r="1765" spans="1:7">
      <c r="A1765" t="s">
        <v>1096</v>
      </c>
      <c r="B1765" t="s">
        <v>4219</v>
      </c>
      <c r="C1765" t="s">
        <v>273</v>
      </c>
      <c r="D1765" t="s">
        <v>6551</v>
      </c>
      <c r="E1765">
        <v>134053</v>
      </c>
      <c r="F1765">
        <v>6684.67138671875</v>
      </c>
      <c r="G1765">
        <v>2592.27490234375</v>
      </c>
    </row>
    <row r="1766" spans="1:7">
      <c r="A1766" t="s">
        <v>1096</v>
      </c>
      <c r="B1766" t="s">
        <v>4219</v>
      </c>
      <c r="C1766" t="s">
        <v>287</v>
      </c>
      <c r="D1766" t="s">
        <v>6551</v>
      </c>
      <c r="E1766">
        <v>57</v>
      </c>
      <c r="F1766">
        <v>6.8220596313476563</v>
      </c>
      <c r="G1766">
        <v>2.4920001029968262</v>
      </c>
    </row>
    <row r="1767" spans="1:7">
      <c r="A1767" t="s">
        <v>1096</v>
      </c>
      <c r="B1767" t="s">
        <v>4219</v>
      </c>
      <c r="C1767" t="s">
        <v>307</v>
      </c>
      <c r="D1767" t="s">
        <v>6551</v>
      </c>
      <c r="E1767">
        <v>198</v>
      </c>
      <c r="F1767">
        <v>164.71072387695312</v>
      </c>
      <c r="G1767">
        <v>60.040000915527344</v>
      </c>
    </row>
    <row r="1768" spans="1:7">
      <c r="A1768" t="s">
        <v>1096</v>
      </c>
      <c r="B1768" t="s">
        <v>4219</v>
      </c>
      <c r="C1768" t="s">
        <v>304</v>
      </c>
      <c r="D1768" t="s">
        <v>6551</v>
      </c>
      <c r="E1768">
        <v>2188</v>
      </c>
      <c r="F1768">
        <v>1156.102294921875</v>
      </c>
      <c r="G1768">
        <v>421.37701416015625</v>
      </c>
    </row>
    <row r="1769" spans="1:7">
      <c r="A1769" t="s">
        <v>1096</v>
      </c>
      <c r="B1769" t="s">
        <v>4219</v>
      </c>
      <c r="C1769" t="s">
        <v>272</v>
      </c>
      <c r="D1769" t="s">
        <v>6551</v>
      </c>
      <c r="E1769">
        <v>195051</v>
      </c>
      <c r="F1769">
        <v>9001.306640625</v>
      </c>
      <c r="G1769">
        <v>3898.416015625</v>
      </c>
    </row>
    <row r="1770" spans="1:7">
      <c r="A1770" t="s">
        <v>1096</v>
      </c>
      <c r="B1770" t="s">
        <v>4219</v>
      </c>
      <c r="C1770" t="s">
        <v>292</v>
      </c>
      <c r="D1770" t="s">
        <v>6551</v>
      </c>
      <c r="E1770">
        <v>396</v>
      </c>
      <c r="F1770">
        <v>148.56806945800781</v>
      </c>
      <c r="G1770">
        <v>54.154998779296875</v>
      </c>
    </row>
    <row r="1771" spans="1:7">
      <c r="A1771" t="s">
        <v>1096</v>
      </c>
      <c r="B1771" t="s">
        <v>4219</v>
      </c>
      <c r="C1771" t="s">
        <v>6671</v>
      </c>
      <c r="D1771" t="s">
        <v>6551</v>
      </c>
      <c r="E1771">
        <v>2430</v>
      </c>
      <c r="F1771">
        <v>282.37240600585937</v>
      </c>
      <c r="G1771">
        <v>108.71600341796875</v>
      </c>
    </row>
    <row r="1772" spans="1:7">
      <c r="A1772" t="s">
        <v>1096</v>
      </c>
      <c r="B1772" t="s">
        <v>4219</v>
      </c>
      <c r="C1772" t="s">
        <v>312</v>
      </c>
      <c r="D1772" t="s">
        <v>6551</v>
      </c>
      <c r="E1772">
        <v>882</v>
      </c>
      <c r="F1772">
        <v>324.84481811523438</v>
      </c>
      <c r="G1772">
        <v>118.40299987792969</v>
      </c>
    </row>
    <row r="1773" spans="1:7">
      <c r="A1773" t="s">
        <v>1096</v>
      </c>
      <c r="B1773" t="s">
        <v>4219</v>
      </c>
      <c r="C1773" t="s">
        <v>285</v>
      </c>
      <c r="D1773" t="s">
        <v>6551</v>
      </c>
      <c r="E1773">
        <v>156</v>
      </c>
      <c r="F1773">
        <v>23.288198471069336</v>
      </c>
      <c r="G1773">
        <v>8.4940004348754883</v>
      </c>
    </row>
    <row r="1774" spans="1:7">
      <c r="A1774" t="s">
        <v>1097</v>
      </c>
      <c r="B1774" t="s">
        <v>4220</v>
      </c>
      <c r="C1774" t="s">
        <v>6672</v>
      </c>
      <c r="D1774" t="s">
        <v>6551</v>
      </c>
      <c r="E1774">
        <v>9942</v>
      </c>
      <c r="F1774">
        <v>1069.3187255859375</v>
      </c>
      <c r="G1774">
        <v>395.3489990234375</v>
      </c>
    </row>
    <row r="1775" spans="1:7">
      <c r="A1775" t="s">
        <v>1097</v>
      </c>
      <c r="B1775" t="s">
        <v>4220</v>
      </c>
      <c r="C1775" t="s">
        <v>286</v>
      </c>
      <c r="D1775" t="s">
        <v>6551</v>
      </c>
      <c r="E1775">
        <v>1</v>
      </c>
      <c r="F1775">
        <v>15</v>
      </c>
      <c r="G1775">
        <v>6.065000057220459</v>
      </c>
    </row>
    <row r="1776" spans="1:7">
      <c r="A1776" t="s">
        <v>1097</v>
      </c>
      <c r="B1776" t="s">
        <v>4220</v>
      </c>
      <c r="C1776" t="s">
        <v>275</v>
      </c>
      <c r="D1776" t="s">
        <v>6551</v>
      </c>
      <c r="E1776">
        <v>288</v>
      </c>
      <c r="F1776">
        <v>44.566352844238281</v>
      </c>
      <c r="G1776">
        <v>18.527999877929688</v>
      </c>
    </row>
    <row r="1777" spans="1:7">
      <c r="A1777" t="s">
        <v>1097</v>
      </c>
      <c r="B1777" t="s">
        <v>4220</v>
      </c>
      <c r="C1777" t="s">
        <v>273</v>
      </c>
      <c r="D1777" t="s">
        <v>6551</v>
      </c>
      <c r="E1777">
        <v>550152.1875</v>
      </c>
      <c r="F1777">
        <v>26349.994140625</v>
      </c>
      <c r="G1777">
        <v>10561.1572265625</v>
      </c>
    </row>
    <row r="1778" spans="1:7">
      <c r="A1778" t="s">
        <v>1097</v>
      </c>
      <c r="B1778" t="s">
        <v>4220</v>
      </c>
      <c r="C1778" t="s">
        <v>287</v>
      </c>
      <c r="D1778" t="s">
        <v>6551</v>
      </c>
      <c r="E1778">
        <v>12955</v>
      </c>
      <c r="F1778">
        <v>2336.464599609375</v>
      </c>
      <c r="G1778">
        <v>857.4849853515625</v>
      </c>
    </row>
    <row r="1779" spans="1:7">
      <c r="A1779" t="s">
        <v>1097</v>
      </c>
      <c r="B1779" t="s">
        <v>4220</v>
      </c>
      <c r="C1779" t="s">
        <v>307</v>
      </c>
      <c r="D1779" t="s">
        <v>6551</v>
      </c>
      <c r="E1779">
        <v>492</v>
      </c>
      <c r="F1779">
        <v>350.40988159179687</v>
      </c>
      <c r="G1779">
        <v>127.78399658203125</v>
      </c>
    </row>
    <row r="1780" spans="1:7">
      <c r="A1780" t="s">
        <v>1097</v>
      </c>
      <c r="B1780" t="s">
        <v>4220</v>
      </c>
      <c r="C1780" t="s">
        <v>304</v>
      </c>
      <c r="D1780" t="s">
        <v>6551</v>
      </c>
      <c r="E1780">
        <v>16680</v>
      </c>
      <c r="F1780">
        <v>7378.6884765625</v>
      </c>
      <c r="G1780">
        <v>2689.573974609375</v>
      </c>
    </row>
    <row r="1781" spans="1:7">
      <c r="A1781" t="s">
        <v>1097</v>
      </c>
      <c r="B1781" t="s">
        <v>4220</v>
      </c>
      <c r="C1781" t="s">
        <v>274</v>
      </c>
      <c r="D1781" t="s">
        <v>6551</v>
      </c>
      <c r="E1781">
        <v>10360</v>
      </c>
      <c r="F1781">
        <v>3616.67236328125</v>
      </c>
      <c r="G1781">
        <v>1318.259033203125</v>
      </c>
    </row>
    <row r="1782" spans="1:7">
      <c r="A1782" t="s">
        <v>1097</v>
      </c>
      <c r="B1782" t="s">
        <v>4220</v>
      </c>
      <c r="C1782" t="s">
        <v>295</v>
      </c>
      <c r="D1782" t="s">
        <v>6551</v>
      </c>
      <c r="E1782">
        <v>1402</v>
      </c>
      <c r="F1782">
        <v>164.80099487304687</v>
      </c>
      <c r="G1782">
        <v>66.536003112792969</v>
      </c>
    </row>
    <row r="1783" spans="1:7">
      <c r="A1783" t="s">
        <v>1097</v>
      </c>
      <c r="B1783" t="s">
        <v>4220</v>
      </c>
      <c r="C1783" t="s">
        <v>290</v>
      </c>
      <c r="D1783" t="s">
        <v>6551</v>
      </c>
      <c r="E1783">
        <v>318</v>
      </c>
      <c r="F1783">
        <v>38.520462036132813</v>
      </c>
      <c r="G1783">
        <v>15.843000411987305</v>
      </c>
    </row>
    <row r="1784" spans="1:7">
      <c r="A1784" t="s">
        <v>1097</v>
      </c>
      <c r="B1784" t="s">
        <v>4220</v>
      </c>
      <c r="C1784" t="s">
        <v>284</v>
      </c>
      <c r="D1784" t="s">
        <v>6551</v>
      </c>
      <c r="E1784">
        <v>16845</v>
      </c>
      <c r="F1784">
        <v>4296.68212890625</v>
      </c>
      <c r="G1784">
        <v>1566.0589599609375</v>
      </c>
    </row>
    <row r="1785" spans="1:7">
      <c r="A1785" t="s">
        <v>1097</v>
      </c>
      <c r="B1785" t="s">
        <v>4220</v>
      </c>
      <c r="C1785" t="s">
        <v>272</v>
      </c>
      <c r="D1785" t="s">
        <v>6551</v>
      </c>
      <c r="E1785">
        <v>1518116.75</v>
      </c>
      <c r="F1785">
        <v>175729.578125</v>
      </c>
      <c r="G1785">
        <v>65763.953125</v>
      </c>
    </row>
    <row r="1786" spans="1:7">
      <c r="A1786" t="s">
        <v>1097</v>
      </c>
      <c r="B1786" t="s">
        <v>4220</v>
      </c>
      <c r="C1786" t="s">
        <v>292</v>
      </c>
      <c r="D1786" t="s">
        <v>6551</v>
      </c>
      <c r="E1786">
        <v>2989</v>
      </c>
      <c r="F1786">
        <v>1115.6412353515625</v>
      </c>
      <c r="G1786">
        <v>415.74398803710938</v>
      </c>
    </row>
    <row r="1787" spans="1:7">
      <c r="A1787" t="s">
        <v>1097</v>
      </c>
      <c r="B1787" t="s">
        <v>4220</v>
      </c>
      <c r="C1787" t="s">
        <v>288</v>
      </c>
      <c r="D1787" t="s">
        <v>6551</v>
      </c>
      <c r="E1787">
        <v>2</v>
      </c>
      <c r="F1787">
        <v>4.354069709777832</v>
      </c>
      <c r="G1787">
        <v>1.593000054359436</v>
      </c>
    </row>
    <row r="1788" spans="1:7">
      <c r="A1788" t="s">
        <v>1097</v>
      </c>
      <c r="B1788" t="s">
        <v>4220</v>
      </c>
      <c r="C1788" t="s">
        <v>6671</v>
      </c>
      <c r="D1788" t="s">
        <v>6551</v>
      </c>
      <c r="E1788">
        <v>39335</v>
      </c>
      <c r="F1788">
        <v>3418.115234375</v>
      </c>
      <c r="G1788">
        <v>1263.8070068359375</v>
      </c>
    </row>
    <row r="1789" spans="1:7">
      <c r="A1789" t="s">
        <v>1097</v>
      </c>
      <c r="B1789" t="s">
        <v>4220</v>
      </c>
      <c r="C1789" t="s">
        <v>279</v>
      </c>
      <c r="D1789" t="s">
        <v>6551</v>
      </c>
      <c r="E1789">
        <v>1134</v>
      </c>
      <c r="F1789">
        <v>245.145751953125</v>
      </c>
      <c r="G1789">
        <v>90.000999450683594</v>
      </c>
    </row>
    <row r="1790" spans="1:7">
      <c r="A1790" t="s">
        <v>1097</v>
      </c>
      <c r="B1790" t="s">
        <v>4220</v>
      </c>
      <c r="C1790" t="s">
        <v>6684</v>
      </c>
      <c r="D1790" t="s">
        <v>6551</v>
      </c>
      <c r="E1790">
        <v>20</v>
      </c>
      <c r="F1790">
        <v>47.187839508056641</v>
      </c>
      <c r="G1790">
        <v>17.201000213623047</v>
      </c>
    </row>
    <row r="1791" spans="1:7">
      <c r="A1791" t="s">
        <v>1097</v>
      </c>
      <c r="B1791" t="s">
        <v>4220</v>
      </c>
      <c r="C1791" t="s">
        <v>294</v>
      </c>
      <c r="D1791" t="s">
        <v>6551</v>
      </c>
      <c r="E1791">
        <v>6320</v>
      </c>
      <c r="F1791">
        <v>2215.56494140625</v>
      </c>
      <c r="G1791">
        <v>807.61602783203125</v>
      </c>
    </row>
    <row r="1792" spans="1:7">
      <c r="A1792" t="s">
        <v>1097</v>
      </c>
      <c r="B1792" t="s">
        <v>4220</v>
      </c>
      <c r="C1792" t="s">
        <v>6676</v>
      </c>
      <c r="D1792" t="s">
        <v>6551</v>
      </c>
      <c r="E1792">
        <v>24048</v>
      </c>
      <c r="F1792">
        <v>2180.267578125</v>
      </c>
      <c r="G1792">
        <v>794.66497802734375</v>
      </c>
    </row>
    <row r="1793" spans="1:7">
      <c r="A1793" t="s">
        <v>1097</v>
      </c>
      <c r="B1793" t="s">
        <v>4220</v>
      </c>
      <c r="C1793" t="s">
        <v>6698</v>
      </c>
      <c r="D1793" t="s">
        <v>6551</v>
      </c>
      <c r="E1793">
        <v>6892</v>
      </c>
      <c r="F1793">
        <v>1330.7752685546875</v>
      </c>
      <c r="G1793">
        <v>485.10699462890625</v>
      </c>
    </row>
    <row r="1794" spans="1:7">
      <c r="A1794" t="s">
        <v>1097</v>
      </c>
      <c r="B1794" t="s">
        <v>4220</v>
      </c>
      <c r="C1794" t="s">
        <v>299</v>
      </c>
      <c r="D1794" t="s">
        <v>6551</v>
      </c>
      <c r="E1794">
        <v>2</v>
      </c>
      <c r="F1794">
        <v>54.5</v>
      </c>
      <c r="G1794">
        <v>21.930000305175781</v>
      </c>
    </row>
    <row r="1795" spans="1:7">
      <c r="A1795" t="s">
        <v>1097</v>
      </c>
      <c r="B1795" t="s">
        <v>4220</v>
      </c>
      <c r="C1795" t="s">
        <v>312</v>
      </c>
      <c r="D1795" t="s">
        <v>6551</v>
      </c>
      <c r="E1795">
        <v>7725</v>
      </c>
      <c r="F1795">
        <v>3230.269287109375</v>
      </c>
      <c r="G1795">
        <v>1177.5849609375</v>
      </c>
    </row>
    <row r="1796" spans="1:7">
      <c r="A1796" t="s">
        <v>1097</v>
      </c>
      <c r="B1796" t="s">
        <v>4220</v>
      </c>
      <c r="C1796" t="s">
        <v>277</v>
      </c>
      <c r="D1796" t="s">
        <v>6551</v>
      </c>
      <c r="E1796">
        <v>221477</v>
      </c>
      <c r="F1796">
        <v>39028.76953125</v>
      </c>
      <c r="G1796">
        <v>14231.7802734375</v>
      </c>
    </row>
    <row r="1797" spans="1:7">
      <c r="A1797" t="s">
        <v>1097</v>
      </c>
      <c r="B1797" t="s">
        <v>4220</v>
      </c>
      <c r="C1797" t="s">
        <v>6675</v>
      </c>
      <c r="D1797" t="s">
        <v>6551</v>
      </c>
      <c r="E1797">
        <v>804</v>
      </c>
      <c r="F1797">
        <v>115.95603179931641</v>
      </c>
      <c r="G1797">
        <v>45.421001434326172</v>
      </c>
    </row>
    <row r="1798" spans="1:7">
      <c r="A1798" t="s">
        <v>1097</v>
      </c>
      <c r="B1798" t="s">
        <v>4220</v>
      </c>
      <c r="C1798" t="s">
        <v>285</v>
      </c>
      <c r="D1798" t="s">
        <v>6551</v>
      </c>
      <c r="E1798">
        <v>7464</v>
      </c>
      <c r="F1798">
        <v>1610.30126953125</v>
      </c>
      <c r="G1798">
        <v>594.01800537109375</v>
      </c>
    </row>
    <row r="1799" spans="1:7">
      <c r="A1799" t="s">
        <v>1097</v>
      </c>
      <c r="B1799" t="s">
        <v>4220</v>
      </c>
      <c r="C1799" t="s">
        <v>6673</v>
      </c>
      <c r="D1799" t="s">
        <v>6551</v>
      </c>
      <c r="E1799">
        <v>10015</v>
      </c>
      <c r="F1799">
        <v>1918.9234619140625</v>
      </c>
      <c r="G1799">
        <v>699.47601318359375</v>
      </c>
    </row>
    <row r="1800" spans="1:7">
      <c r="A1800" t="s">
        <v>1098</v>
      </c>
      <c r="B1800" t="s">
        <v>4221</v>
      </c>
      <c r="C1800" t="s">
        <v>6672</v>
      </c>
      <c r="D1800" t="s">
        <v>6551</v>
      </c>
      <c r="E1800">
        <v>100</v>
      </c>
      <c r="F1800">
        <v>30.445579528808594</v>
      </c>
      <c r="G1800">
        <v>31.725000381469727</v>
      </c>
    </row>
    <row r="1801" spans="1:7">
      <c r="A1801" t="s">
        <v>1098</v>
      </c>
      <c r="B1801" t="s">
        <v>4221</v>
      </c>
      <c r="C1801" t="s">
        <v>286</v>
      </c>
      <c r="D1801" t="s">
        <v>6551</v>
      </c>
      <c r="E1801">
        <v>4000</v>
      </c>
      <c r="F1801">
        <v>1125.631103515625</v>
      </c>
      <c r="G1801">
        <v>487.0570068359375</v>
      </c>
    </row>
    <row r="1802" spans="1:7">
      <c r="A1802" t="s">
        <v>1098</v>
      </c>
      <c r="B1802" t="s">
        <v>4221</v>
      </c>
      <c r="C1802" t="s">
        <v>273</v>
      </c>
      <c r="D1802" t="s">
        <v>6551</v>
      </c>
      <c r="E1802">
        <v>1143602.5</v>
      </c>
      <c r="F1802">
        <v>17086.96875</v>
      </c>
      <c r="G1802">
        <v>8359.6533203125</v>
      </c>
    </row>
    <row r="1803" spans="1:7">
      <c r="A1803" t="s">
        <v>1098</v>
      </c>
      <c r="B1803" t="s">
        <v>4221</v>
      </c>
      <c r="C1803" t="s">
        <v>287</v>
      </c>
      <c r="D1803" t="s">
        <v>6551</v>
      </c>
      <c r="E1803">
        <v>8061</v>
      </c>
      <c r="F1803">
        <v>1172.6387939453125</v>
      </c>
      <c r="G1803">
        <v>540.0770263671875</v>
      </c>
    </row>
    <row r="1804" spans="1:7">
      <c r="A1804" t="s">
        <v>1098</v>
      </c>
      <c r="B1804" t="s">
        <v>4221</v>
      </c>
      <c r="C1804" t="s">
        <v>274</v>
      </c>
      <c r="D1804" t="s">
        <v>6551</v>
      </c>
      <c r="E1804">
        <v>360</v>
      </c>
      <c r="F1804">
        <v>28.601598739624023</v>
      </c>
      <c r="G1804">
        <v>12.12399959564209</v>
      </c>
    </row>
    <row r="1805" spans="1:7">
      <c r="A1805" t="s">
        <v>1098</v>
      </c>
      <c r="B1805" t="s">
        <v>4221</v>
      </c>
      <c r="C1805" t="s">
        <v>284</v>
      </c>
      <c r="D1805" t="s">
        <v>6551</v>
      </c>
      <c r="E1805">
        <v>6000</v>
      </c>
      <c r="F1805">
        <v>103.4681396484375</v>
      </c>
      <c r="G1805">
        <v>43.852001190185547</v>
      </c>
    </row>
    <row r="1806" spans="1:7">
      <c r="A1806" t="s">
        <v>1098</v>
      </c>
      <c r="B1806" t="s">
        <v>4221</v>
      </c>
      <c r="C1806" t="s">
        <v>272</v>
      </c>
      <c r="D1806" t="s">
        <v>6551</v>
      </c>
      <c r="E1806">
        <v>11204040</v>
      </c>
      <c r="F1806">
        <v>28286.3515625</v>
      </c>
      <c r="G1806">
        <v>11863.3525390625</v>
      </c>
    </row>
    <row r="1807" spans="1:7">
      <c r="A1807" t="s">
        <v>1098</v>
      </c>
      <c r="B1807" t="s">
        <v>4221</v>
      </c>
      <c r="C1807" t="s">
        <v>292</v>
      </c>
      <c r="D1807" t="s">
        <v>6551</v>
      </c>
      <c r="E1807">
        <v>722</v>
      </c>
      <c r="F1807">
        <v>57.657569885253906</v>
      </c>
      <c r="G1807">
        <v>24.427000045776367</v>
      </c>
    </row>
    <row r="1808" spans="1:7">
      <c r="A1808" t="s">
        <v>1098</v>
      </c>
      <c r="B1808" t="s">
        <v>4221</v>
      </c>
      <c r="C1808" t="s">
        <v>288</v>
      </c>
      <c r="D1808" t="s">
        <v>6551</v>
      </c>
      <c r="E1808">
        <v>1</v>
      </c>
      <c r="F1808">
        <v>0.29697000980377197</v>
      </c>
      <c r="G1808">
        <v>0.12700000405311584</v>
      </c>
    </row>
    <row r="1809" spans="1:7">
      <c r="A1809" t="s">
        <v>1098</v>
      </c>
      <c r="B1809" t="s">
        <v>4221</v>
      </c>
      <c r="C1809" t="s">
        <v>6671</v>
      </c>
      <c r="D1809" t="s">
        <v>6551</v>
      </c>
      <c r="E1809">
        <v>645</v>
      </c>
      <c r="F1809">
        <v>163.47543334960937</v>
      </c>
      <c r="G1809">
        <v>69.287002563476563</v>
      </c>
    </row>
    <row r="1810" spans="1:7">
      <c r="A1810" t="s">
        <v>1098</v>
      </c>
      <c r="B1810" t="s">
        <v>4221</v>
      </c>
      <c r="C1810" t="s">
        <v>279</v>
      </c>
      <c r="D1810" t="s">
        <v>6551</v>
      </c>
      <c r="E1810">
        <v>6699</v>
      </c>
      <c r="F1810">
        <v>1270.421875</v>
      </c>
      <c r="G1810">
        <v>538.55902099609375</v>
      </c>
    </row>
    <row r="1811" spans="1:7">
      <c r="A1811" t="s">
        <v>1098</v>
      </c>
      <c r="B1811" t="s">
        <v>4221</v>
      </c>
      <c r="C1811" t="s">
        <v>294</v>
      </c>
      <c r="D1811" t="s">
        <v>6551</v>
      </c>
      <c r="E1811">
        <v>654</v>
      </c>
      <c r="F1811">
        <v>76.369277954101563</v>
      </c>
      <c r="G1811">
        <v>32.368999481201172</v>
      </c>
    </row>
    <row r="1812" spans="1:7">
      <c r="A1812" t="s">
        <v>1098</v>
      </c>
      <c r="B1812" t="s">
        <v>4221</v>
      </c>
      <c r="C1812" t="s">
        <v>6698</v>
      </c>
      <c r="D1812" t="s">
        <v>6551</v>
      </c>
      <c r="E1812">
        <v>3252</v>
      </c>
      <c r="F1812">
        <v>465.16842651367187</v>
      </c>
      <c r="G1812">
        <v>394.052001953125</v>
      </c>
    </row>
    <row r="1813" spans="1:7">
      <c r="A1813" t="s">
        <v>1098</v>
      </c>
      <c r="B1813" t="s">
        <v>4221</v>
      </c>
      <c r="C1813" t="s">
        <v>312</v>
      </c>
      <c r="D1813" t="s">
        <v>6551</v>
      </c>
      <c r="E1813">
        <v>174</v>
      </c>
      <c r="F1813">
        <v>89.765731811523438</v>
      </c>
      <c r="G1813">
        <v>38.046001434326172</v>
      </c>
    </row>
    <row r="1814" spans="1:7">
      <c r="A1814" t="s">
        <v>1098</v>
      </c>
      <c r="B1814" t="s">
        <v>4221</v>
      </c>
      <c r="C1814" t="s">
        <v>281</v>
      </c>
      <c r="D1814" t="s">
        <v>6551</v>
      </c>
      <c r="E1814">
        <v>4</v>
      </c>
      <c r="F1814">
        <v>2.1409299373626709</v>
      </c>
      <c r="G1814">
        <v>0.85699999332427979</v>
      </c>
    </row>
    <row r="1815" spans="1:7">
      <c r="A1815" t="s">
        <v>1098</v>
      </c>
      <c r="B1815" t="s">
        <v>4221</v>
      </c>
      <c r="C1815" t="s">
        <v>277</v>
      </c>
      <c r="D1815" t="s">
        <v>6551</v>
      </c>
      <c r="E1815">
        <v>206424</v>
      </c>
      <c r="F1815">
        <v>27379.837890625</v>
      </c>
      <c r="G1815">
        <v>11608.1201171875</v>
      </c>
    </row>
    <row r="1816" spans="1:7">
      <c r="A1816" t="s">
        <v>1098</v>
      </c>
      <c r="B1816" t="s">
        <v>4221</v>
      </c>
      <c r="C1816" t="s">
        <v>282</v>
      </c>
      <c r="D1816" t="s">
        <v>6551</v>
      </c>
      <c r="E1816">
        <v>360</v>
      </c>
      <c r="F1816">
        <v>148.2213134765625</v>
      </c>
      <c r="G1816">
        <v>62.826000213623047</v>
      </c>
    </row>
    <row r="1817" spans="1:7">
      <c r="A1817" t="s">
        <v>1098</v>
      </c>
      <c r="B1817" t="s">
        <v>4221</v>
      </c>
      <c r="C1817" t="s">
        <v>285</v>
      </c>
      <c r="D1817" t="s">
        <v>6551</v>
      </c>
      <c r="E1817">
        <v>2832</v>
      </c>
      <c r="F1817">
        <v>320.89736938476562</v>
      </c>
      <c r="G1817">
        <v>136</v>
      </c>
    </row>
    <row r="1818" spans="1:7">
      <c r="A1818" t="s">
        <v>1098</v>
      </c>
      <c r="B1818" t="s">
        <v>4221</v>
      </c>
      <c r="C1818" t="s">
        <v>6673</v>
      </c>
      <c r="D1818" t="s">
        <v>6551</v>
      </c>
      <c r="E1818">
        <v>3108</v>
      </c>
      <c r="F1818">
        <v>273.53656005859375</v>
      </c>
      <c r="G1818">
        <v>115.927001953125</v>
      </c>
    </row>
    <row r="1819" spans="1:7">
      <c r="A1819" t="s">
        <v>1099</v>
      </c>
      <c r="B1819" t="s">
        <v>4222</v>
      </c>
      <c r="C1819" t="s">
        <v>6672</v>
      </c>
      <c r="D1819" t="s">
        <v>6551</v>
      </c>
      <c r="E1819">
        <v>288</v>
      </c>
      <c r="F1819">
        <v>22.462711334228516</v>
      </c>
      <c r="G1819">
        <v>9.5209999084472656</v>
      </c>
    </row>
    <row r="1820" spans="1:7">
      <c r="A1820" t="s">
        <v>1099</v>
      </c>
      <c r="B1820" t="s">
        <v>4222</v>
      </c>
      <c r="C1820" t="s">
        <v>273</v>
      </c>
      <c r="D1820" t="s">
        <v>6551</v>
      </c>
      <c r="E1820">
        <v>120497</v>
      </c>
      <c r="F1820">
        <v>14470.451171875</v>
      </c>
      <c r="G1820">
        <v>6234.30322265625</v>
      </c>
    </row>
    <row r="1821" spans="1:7">
      <c r="A1821" t="s">
        <v>1099</v>
      </c>
      <c r="B1821" t="s">
        <v>4222</v>
      </c>
      <c r="C1821" t="s">
        <v>295</v>
      </c>
      <c r="D1821" t="s">
        <v>6551</v>
      </c>
      <c r="E1821">
        <v>720</v>
      </c>
      <c r="F1821">
        <v>44.775249481201172</v>
      </c>
      <c r="G1821">
        <v>18.978000640869141</v>
      </c>
    </row>
    <row r="1822" spans="1:7">
      <c r="A1822" t="s">
        <v>1099</v>
      </c>
      <c r="B1822" t="s">
        <v>4222</v>
      </c>
      <c r="C1822" t="s">
        <v>272</v>
      </c>
      <c r="D1822" t="s">
        <v>6551</v>
      </c>
      <c r="E1822">
        <v>93727</v>
      </c>
      <c r="F1822">
        <v>4189.3271484375</v>
      </c>
      <c r="G1822">
        <v>1754.741943359375</v>
      </c>
    </row>
    <row r="1823" spans="1:7">
      <c r="A1823" t="s">
        <v>1099</v>
      </c>
      <c r="B1823" t="s">
        <v>4222</v>
      </c>
      <c r="C1823" t="s">
        <v>6698</v>
      </c>
      <c r="D1823" t="s">
        <v>6551</v>
      </c>
      <c r="E1823">
        <v>2262</v>
      </c>
      <c r="F1823">
        <v>191.67520141601562</v>
      </c>
      <c r="G1823">
        <v>105.74700164794922</v>
      </c>
    </row>
    <row r="1824" spans="1:7">
      <c r="A1824" t="s">
        <v>1099</v>
      </c>
      <c r="B1824" t="s">
        <v>4222</v>
      </c>
      <c r="C1824" t="s">
        <v>282</v>
      </c>
      <c r="D1824" t="s">
        <v>6551</v>
      </c>
      <c r="E1824">
        <v>1200</v>
      </c>
      <c r="F1824">
        <v>102.31460571289062</v>
      </c>
      <c r="G1824">
        <v>43.36199951171875</v>
      </c>
    </row>
    <row r="1825" spans="1:7">
      <c r="A1825" t="s">
        <v>1100</v>
      </c>
      <c r="B1825" t="s">
        <v>4223</v>
      </c>
      <c r="C1825" t="s">
        <v>273</v>
      </c>
      <c r="D1825" t="s">
        <v>6551</v>
      </c>
      <c r="E1825">
        <v>343607</v>
      </c>
      <c r="F1825">
        <v>17400.962890625</v>
      </c>
      <c r="G1825">
        <v>8953.8720703125</v>
      </c>
    </row>
    <row r="1826" spans="1:7">
      <c r="A1826" t="s">
        <v>1100</v>
      </c>
      <c r="B1826" t="s">
        <v>4223</v>
      </c>
      <c r="C1826" t="s">
        <v>274</v>
      </c>
      <c r="D1826" t="s">
        <v>6551</v>
      </c>
      <c r="E1826">
        <v>5712</v>
      </c>
      <c r="F1826">
        <v>2242.0888671875</v>
      </c>
      <c r="G1826">
        <v>950.24200439453125</v>
      </c>
    </row>
    <row r="1827" spans="1:7">
      <c r="A1827" t="s">
        <v>1100</v>
      </c>
      <c r="B1827" t="s">
        <v>4223</v>
      </c>
      <c r="C1827" t="s">
        <v>272</v>
      </c>
      <c r="D1827" t="s">
        <v>6551</v>
      </c>
      <c r="E1827">
        <v>2299178</v>
      </c>
      <c r="F1827">
        <v>47668.0859375</v>
      </c>
      <c r="G1827">
        <v>18589.611328125</v>
      </c>
    </row>
    <row r="1828" spans="1:7">
      <c r="A1828" t="s">
        <v>1100</v>
      </c>
      <c r="B1828" t="s">
        <v>4223</v>
      </c>
      <c r="C1828" t="s">
        <v>6671</v>
      </c>
      <c r="D1828" t="s">
        <v>6551</v>
      </c>
      <c r="E1828">
        <v>8394</v>
      </c>
      <c r="F1828">
        <v>3112.015869140625</v>
      </c>
      <c r="G1828">
        <v>1341.4949951171875</v>
      </c>
    </row>
    <row r="1829" spans="1:7">
      <c r="A1829" t="s">
        <v>1100</v>
      </c>
      <c r="B1829" t="s">
        <v>4223</v>
      </c>
      <c r="C1829" t="s">
        <v>6698</v>
      </c>
      <c r="D1829" t="s">
        <v>6551</v>
      </c>
      <c r="E1829">
        <v>672</v>
      </c>
      <c r="F1829">
        <v>97.446632385253906</v>
      </c>
      <c r="G1829">
        <v>41.298999786376953</v>
      </c>
    </row>
    <row r="1830" spans="1:7">
      <c r="A1830" t="s">
        <v>1100</v>
      </c>
      <c r="B1830" t="s">
        <v>4223</v>
      </c>
      <c r="C1830" t="s">
        <v>285</v>
      </c>
      <c r="D1830" t="s">
        <v>6551</v>
      </c>
      <c r="E1830">
        <v>160</v>
      </c>
      <c r="F1830">
        <v>33.278430938720703</v>
      </c>
      <c r="G1830">
        <v>14.104999542236328</v>
      </c>
    </row>
    <row r="1831" spans="1:7">
      <c r="A1831" t="s">
        <v>1101</v>
      </c>
      <c r="B1831" t="s">
        <v>4224</v>
      </c>
      <c r="C1831" t="s">
        <v>6672</v>
      </c>
      <c r="D1831" t="s">
        <v>6551</v>
      </c>
      <c r="E1831">
        <v>1470</v>
      </c>
      <c r="F1831">
        <v>348.58477783203125</v>
      </c>
      <c r="G1831">
        <v>134.3800048828125</v>
      </c>
    </row>
    <row r="1832" spans="1:7">
      <c r="A1832" t="s">
        <v>1101</v>
      </c>
      <c r="B1832" t="s">
        <v>4224</v>
      </c>
      <c r="C1832" t="s">
        <v>289</v>
      </c>
      <c r="D1832" t="s">
        <v>6551</v>
      </c>
      <c r="E1832">
        <v>1</v>
      </c>
      <c r="F1832">
        <v>4</v>
      </c>
      <c r="G1832">
        <v>1.6000000238418579</v>
      </c>
    </row>
    <row r="1833" spans="1:7">
      <c r="A1833" t="s">
        <v>1101</v>
      </c>
      <c r="B1833" t="s">
        <v>4224</v>
      </c>
      <c r="C1833" t="s">
        <v>296</v>
      </c>
      <c r="D1833" t="s">
        <v>6551</v>
      </c>
      <c r="E1833">
        <v>50</v>
      </c>
      <c r="F1833">
        <v>18.411039352416992</v>
      </c>
      <c r="G1833">
        <v>6.7769999504089355</v>
      </c>
    </row>
    <row r="1834" spans="1:7">
      <c r="A1834" t="s">
        <v>1101</v>
      </c>
      <c r="B1834" t="s">
        <v>4224</v>
      </c>
      <c r="C1834" t="s">
        <v>273</v>
      </c>
      <c r="D1834" t="s">
        <v>6551</v>
      </c>
      <c r="E1834">
        <v>74831</v>
      </c>
      <c r="F1834">
        <v>8785.3076171875</v>
      </c>
      <c r="G1834">
        <v>3287.72998046875</v>
      </c>
    </row>
    <row r="1835" spans="1:7">
      <c r="A1835" t="s">
        <v>1101</v>
      </c>
      <c r="B1835" t="s">
        <v>4224</v>
      </c>
      <c r="C1835" t="s">
        <v>304</v>
      </c>
      <c r="D1835" t="s">
        <v>6551</v>
      </c>
      <c r="E1835">
        <v>378</v>
      </c>
      <c r="F1835">
        <v>158.71241760253906</v>
      </c>
      <c r="G1835">
        <v>67.383003234863281</v>
      </c>
    </row>
    <row r="1836" spans="1:7">
      <c r="A1836" t="s">
        <v>1101</v>
      </c>
      <c r="B1836" t="s">
        <v>4224</v>
      </c>
      <c r="C1836" t="s">
        <v>274</v>
      </c>
      <c r="D1836" t="s">
        <v>6551</v>
      </c>
      <c r="E1836">
        <v>360</v>
      </c>
      <c r="F1836">
        <v>137.03584289550781</v>
      </c>
      <c r="G1836">
        <v>49.950000762939453</v>
      </c>
    </row>
    <row r="1837" spans="1:7">
      <c r="A1837" t="s">
        <v>1101</v>
      </c>
      <c r="B1837" t="s">
        <v>4224</v>
      </c>
      <c r="C1837" t="s">
        <v>326</v>
      </c>
      <c r="D1837" t="s">
        <v>6551</v>
      </c>
      <c r="E1837">
        <v>7000</v>
      </c>
      <c r="F1837">
        <v>1892.7010498046875</v>
      </c>
      <c r="G1837">
        <v>1281.365966796875</v>
      </c>
    </row>
    <row r="1838" spans="1:7">
      <c r="A1838" t="s">
        <v>1101</v>
      </c>
      <c r="B1838" t="s">
        <v>4224</v>
      </c>
      <c r="C1838" t="s">
        <v>272</v>
      </c>
      <c r="D1838" t="s">
        <v>6551</v>
      </c>
      <c r="E1838">
        <v>1856078.75</v>
      </c>
      <c r="F1838">
        <v>78689.3828125</v>
      </c>
      <c r="G1838">
        <v>28470.669921875</v>
      </c>
    </row>
    <row r="1839" spans="1:7">
      <c r="A1839" t="s">
        <v>1101</v>
      </c>
      <c r="B1839" t="s">
        <v>4224</v>
      </c>
      <c r="C1839" t="s">
        <v>292</v>
      </c>
      <c r="D1839" t="s">
        <v>6551</v>
      </c>
      <c r="E1839">
        <v>108</v>
      </c>
      <c r="F1839">
        <v>12.959479331970215</v>
      </c>
      <c r="G1839">
        <v>5.190000057220459</v>
      </c>
    </row>
    <row r="1840" spans="1:7">
      <c r="A1840" t="s">
        <v>1101</v>
      </c>
      <c r="B1840" t="s">
        <v>4224</v>
      </c>
      <c r="C1840" t="s">
        <v>279</v>
      </c>
      <c r="D1840" t="s">
        <v>6551</v>
      </c>
      <c r="E1840">
        <v>13944</v>
      </c>
      <c r="F1840">
        <v>1556.2381591796875</v>
      </c>
      <c r="G1840">
        <v>567.239013671875</v>
      </c>
    </row>
    <row r="1841" spans="1:7">
      <c r="A1841" t="s">
        <v>1101</v>
      </c>
      <c r="B1841" t="s">
        <v>4224</v>
      </c>
      <c r="C1841" t="s">
        <v>294</v>
      </c>
      <c r="D1841" t="s">
        <v>6551</v>
      </c>
      <c r="E1841">
        <v>360</v>
      </c>
      <c r="F1841">
        <v>22.893520355224609</v>
      </c>
      <c r="G1841">
        <v>8.3459997177124023</v>
      </c>
    </row>
    <row r="1842" spans="1:7">
      <c r="A1842" t="s">
        <v>1101</v>
      </c>
      <c r="B1842" t="s">
        <v>4224</v>
      </c>
      <c r="C1842" t="s">
        <v>6698</v>
      </c>
      <c r="D1842" t="s">
        <v>6551</v>
      </c>
      <c r="E1842">
        <v>432</v>
      </c>
      <c r="F1842">
        <v>29.471359252929687</v>
      </c>
      <c r="G1842">
        <v>14.006999969482422</v>
      </c>
    </row>
    <row r="1843" spans="1:7">
      <c r="A1843" t="s">
        <v>1101</v>
      </c>
      <c r="B1843" t="s">
        <v>4224</v>
      </c>
      <c r="C1843" t="s">
        <v>312</v>
      </c>
      <c r="D1843" t="s">
        <v>6551</v>
      </c>
      <c r="E1843">
        <v>184</v>
      </c>
      <c r="F1843">
        <v>111.43563079833984</v>
      </c>
      <c r="G1843">
        <v>40.687000274658203</v>
      </c>
    </row>
    <row r="1844" spans="1:7">
      <c r="A1844" t="s">
        <v>1101</v>
      </c>
      <c r="B1844" t="s">
        <v>4224</v>
      </c>
      <c r="C1844" t="s">
        <v>282</v>
      </c>
      <c r="D1844" t="s">
        <v>6551</v>
      </c>
      <c r="E1844">
        <v>714</v>
      </c>
      <c r="F1844">
        <v>374.4471435546875</v>
      </c>
      <c r="G1844">
        <v>136.55599975585938</v>
      </c>
    </row>
    <row r="1845" spans="1:7">
      <c r="A1845" t="s">
        <v>1101</v>
      </c>
      <c r="B1845" t="s">
        <v>4224</v>
      </c>
      <c r="C1845" t="s">
        <v>285</v>
      </c>
      <c r="D1845" t="s">
        <v>6551</v>
      </c>
      <c r="E1845">
        <v>3</v>
      </c>
      <c r="F1845">
        <v>5.9072098731994629</v>
      </c>
      <c r="G1845">
        <v>2.1579999923706055</v>
      </c>
    </row>
    <row r="1846" spans="1:7">
      <c r="A1846" t="s">
        <v>1102</v>
      </c>
      <c r="B1846" t="s">
        <v>4225</v>
      </c>
      <c r="C1846" t="s">
        <v>273</v>
      </c>
      <c r="D1846" t="s">
        <v>6551</v>
      </c>
      <c r="E1846">
        <v>870</v>
      </c>
      <c r="F1846">
        <v>13.094969749450684</v>
      </c>
      <c r="G1846">
        <v>4.7769999504089355</v>
      </c>
    </row>
    <row r="1847" spans="1:7">
      <c r="A1847" t="s">
        <v>1102</v>
      </c>
      <c r="B1847" t="s">
        <v>4225</v>
      </c>
      <c r="C1847" t="s">
        <v>272</v>
      </c>
      <c r="D1847" t="s">
        <v>6551</v>
      </c>
      <c r="E1847">
        <v>142237.203125</v>
      </c>
      <c r="F1847">
        <v>16247.76171875</v>
      </c>
      <c r="G1847">
        <v>5799.47021484375</v>
      </c>
    </row>
    <row r="1848" spans="1:7">
      <c r="A1848" t="s">
        <v>1102</v>
      </c>
      <c r="B1848" t="s">
        <v>4225</v>
      </c>
      <c r="C1848" t="s">
        <v>6671</v>
      </c>
      <c r="D1848" t="s">
        <v>6551</v>
      </c>
      <c r="E1848">
        <v>200</v>
      </c>
      <c r="F1848">
        <v>10.997620582580566</v>
      </c>
      <c r="G1848">
        <v>4.0130000114440918</v>
      </c>
    </row>
    <row r="1849" spans="1:7">
      <c r="A1849" t="s">
        <v>1102</v>
      </c>
      <c r="B1849" t="s">
        <v>4225</v>
      </c>
      <c r="C1849" t="s">
        <v>279</v>
      </c>
      <c r="D1849" t="s">
        <v>6551</v>
      </c>
      <c r="E1849">
        <v>142</v>
      </c>
      <c r="F1849">
        <v>110.89020538330078</v>
      </c>
      <c r="G1849">
        <v>40.424999237060547</v>
      </c>
    </row>
    <row r="1850" spans="1:7">
      <c r="A1850" t="s">
        <v>1102</v>
      </c>
      <c r="B1850" t="s">
        <v>4225</v>
      </c>
      <c r="C1850" t="s">
        <v>6676</v>
      </c>
      <c r="D1850" t="s">
        <v>6551</v>
      </c>
      <c r="E1850">
        <v>648</v>
      </c>
      <c r="F1850">
        <v>32.283390045166016</v>
      </c>
      <c r="G1850">
        <v>11.767999649047852</v>
      </c>
    </row>
    <row r="1851" spans="1:7">
      <c r="A1851" t="s">
        <v>1103</v>
      </c>
      <c r="B1851" t="s">
        <v>4226</v>
      </c>
      <c r="C1851" t="s">
        <v>273</v>
      </c>
      <c r="D1851" t="s">
        <v>6551</v>
      </c>
      <c r="E1851">
        <v>120</v>
      </c>
      <c r="F1851">
        <v>12.045900344848633</v>
      </c>
      <c r="G1851">
        <v>4.4559998512268066</v>
      </c>
    </row>
    <row r="1852" spans="1:7">
      <c r="A1852" t="s">
        <v>1103</v>
      </c>
      <c r="B1852" t="s">
        <v>4226</v>
      </c>
      <c r="C1852" t="s">
        <v>272</v>
      </c>
      <c r="D1852" t="s">
        <v>6551</v>
      </c>
      <c r="E1852">
        <v>2752.5</v>
      </c>
      <c r="F1852">
        <v>242.74876403808594</v>
      </c>
      <c r="G1852">
        <v>88.487998962402344</v>
      </c>
    </row>
    <row r="1853" spans="1:7">
      <c r="A1853" t="s">
        <v>1104</v>
      </c>
      <c r="B1853" t="s">
        <v>4227</v>
      </c>
      <c r="C1853" t="s">
        <v>6672</v>
      </c>
      <c r="D1853" t="s">
        <v>6551</v>
      </c>
      <c r="E1853">
        <v>1</v>
      </c>
      <c r="F1853">
        <v>25</v>
      </c>
      <c r="G1853">
        <v>10.064999580383301</v>
      </c>
    </row>
    <row r="1854" spans="1:7">
      <c r="A1854" t="s">
        <v>1104</v>
      </c>
      <c r="B1854" t="s">
        <v>4227</v>
      </c>
      <c r="C1854" t="s">
        <v>295</v>
      </c>
      <c r="D1854" t="s">
        <v>6551</v>
      </c>
      <c r="E1854">
        <v>9640</v>
      </c>
      <c r="F1854">
        <v>368.93606567382812</v>
      </c>
      <c r="G1854">
        <v>134.47300720214844</v>
      </c>
    </row>
    <row r="1855" spans="1:7">
      <c r="A1855" t="s">
        <v>1104</v>
      </c>
      <c r="B1855" t="s">
        <v>4227</v>
      </c>
      <c r="C1855" t="s">
        <v>272</v>
      </c>
      <c r="D1855" t="s">
        <v>6551</v>
      </c>
      <c r="E1855">
        <v>28283</v>
      </c>
      <c r="F1855">
        <v>1827.6502685546875</v>
      </c>
      <c r="G1855">
        <v>661.77398681640625</v>
      </c>
    </row>
    <row r="1856" spans="1:7">
      <c r="A1856" t="s">
        <v>1105</v>
      </c>
      <c r="B1856" t="s">
        <v>4228</v>
      </c>
      <c r="C1856" t="s">
        <v>273</v>
      </c>
      <c r="D1856" t="s">
        <v>6551</v>
      </c>
      <c r="E1856">
        <v>16572</v>
      </c>
      <c r="F1856">
        <v>333.39007568359375</v>
      </c>
      <c r="G1856">
        <v>125.24800109863281</v>
      </c>
    </row>
    <row r="1857" spans="1:7">
      <c r="A1857" t="s">
        <v>1105</v>
      </c>
      <c r="B1857" t="s">
        <v>4228</v>
      </c>
      <c r="C1857" t="s">
        <v>287</v>
      </c>
      <c r="D1857" t="s">
        <v>6551</v>
      </c>
      <c r="E1857">
        <v>11124</v>
      </c>
      <c r="F1857">
        <v>1395.822265625</v>
      </c>
      <c r="G1857">
        <v>508.74798583984375</v>
      </c>
    </row>
    <row r="1858" spans="1:7">
      <c r="A1858" t="s">
        <v>1105</v>
      </c>
      <c r="B1858" t="s">
        <v>4228</v>
      </c>
      <c r="C1858" t="s">
        <v>274</v>
      </c>
      <c r="D1858" t="s">
        <v>6551</v>
      </c>
      <c r="E1858">
        <v>120</v>
      </c>
      <c r="F1858">
        <v>34.402828216552734</v>
      </c>
      <c r="G1858">
        <v>12.541000366210938</v>
      </c>
    </row>
    <row r="1859" spans="1:7">
      <c r="A1859" t="s">
        <v>1105</v>
      </c>
      <c r="B1859" t="s">
        <v>4228</v>
      </c>
      <c r="C1859" t="s">
        <v>295</v>
      </c>
      <c r="D1859" t="s">
        <v>6551</v>
      </c>
      <c r="E1859">
        <v>600</v>
      </c>
      <c r="F1859">
        <v>69.759971618652344</v>
      </c>
      <c r="G1859">
        <v>48.410999298095703</v>
      </c>
    </row>
    <row r="1860" spans="1:7">
      <c r="A1860" t="s">
        <v>1105</v>
      </c>
      <c r="B1860" t="s">
        <v>4228</v>
      </c>
      <c r="C1860" t="s">
        <v>272</v>
      </c>
      <c r="D1860" t="s">
        <v>6551</v>
      </c>
      <c r="E1860">
        <v>24445</v>
      </c>
      <c r="F1860">
        <v>1719.3541259765625</v>
      </c>
      <c r="G1860">
        <v>614.0989990234375</v>
      </c>
    </row>
    <row r="1861" spans="1:7">
      <c r="A1861" t="s">
        <v>1105</v>
      </c>
      <c r="B1861" t="s">
        <v>4228</v>
      </c>
      <c r="C1861" t="s">
        <v>6698</v>
      </c>
      <c r="D1861" t="s">
        <v>6551</v>
      </c>
      <c r="E1861">
        <v>2268</v>
      </c>
      <c r="F1861">
        <v>228.37373352050781</v>
      </c>
      <c r="G1861">
        <v>103.55899810791016</v>
      </c>
    </row>
    <row r="1862" spans="1:7">
      <c r="A1862" t="s">
        <v>1106</v>
      </c>
      <c r="B1862" t="s">
        <v>4229</v>
      </c>
      <c r="C1862" t="s">
        <v>6672</v>
      </c>
      <c r="D1862" t="s">
        <v>6551</v>
      </c>
      <c r="E1862">
        <v>31058</v>
      </c>
      <c r="F1862">
        <v>3983.905029296875</v>
      </c>
      <c r="G1862">
        <v>1392.5760498046875</v>
      </c>
    </row>
    <row r="1863" spans="1:7">
      <c r="A1863" t="s">
        <v>1106</v>
      </c>
      <c r="B1863" t="s">
        <v>4229</v>
      </c>
      <c r="C1863" t="s">
        <v>273</v>
      </c>
      <c r="D1863" t="s">
        <v>6551</v>
      </c>
      <c r="E1863">
        <v>5034</v>
      </c>
      <c r="F1863">
        <v>209.23625183105469</v>
      </c>
      <c r="G1863">
        <v>92.481002807617188</v>
      </c>
    </row>
    <row r="1864" spans="1:7">
      <c r="A1864" t="s">
        <v>1106</v>
      </c>
      <c r="B1864" t="s">
        <v>4229</v>
      </c>
      <c r="C1864" t="s">
        <v>274</v>
      </c>
      <c r="D1864" t="s">
        <v>6551</v>
      </c>
      <c r="E1864">
        <v>10080</v>
      </c>
      <c r="F1864">
        <v>1274.6339111328125</v>
      </c>
      <c r="G1864">
        <v>443.4580078125</v>
      </c>
    </row>
    <row r="1865" spans="1:7">
      <c r="A1865" t="s">
        <v>1106</v>
      </c>
      <c r="B1865" t="s">
        <v>4229</v>
      </c>
      <c r="C1865" t="s">
        <v>295</v>
      </c>
      <c r="D1865" t="s">
        <v>6551</v>
      </c>
      <c r="E1865">
        <v>768</v>
      </c>
      <c r="F1865">
        <v>102.68666839599609</v>
      </c>
      <c r="G1865">
        <v>39.918998718261719</v>
      </c>
    </row>
    <row r="1866" spans="1:7">
      <c r="A1866" t="s">
        <v>1106</v>
      </c>
      <c r="B1866" t="s">
        <v>4229</v>
      </c>
      <c r="C1866" t="s">
        <v>284</v>
      </c>
      <c r="D1866" t="s">
        <v>6551</v>
      </c>
      <c r="E1866">
        <v>89208</v>
      </c>
      <c r="F1866">
        <v>7142.71337890625</v>
      </c>
      <c r="G1866">
        <v>2179.616943359375</v>
      </c>
    </row>
    <row r="1867" spans="1:7">
      <c r="A1867" t="s">
        <v>1106</v>
      </c>
      <c r="B1867" t="s">
        <v>4229</v>
      </c>
      <c r="C1867" t="s">
        <v>272</v>
      </c>
      <c r="D1867" t="s">
        <v>6551</v>
      </c>
      <c r="E1867">
        <v>279673</v>
      </c>
      <c r="F1867">
        <v>41489.65625</v>
      </c>
      <c r="G1867">
        <v>12532.21484375</v>
      </c>
    </row>
    <row r="1868" spans="1:7">
      <c r="A1868" t="s">
        <v>1106</v>
      </c>
      <c r="B1868" t="s">
        <v>4229</v>
      </c>
      <c r="C1868" t="s">
        <v>294</v>
      </c>
      <c r="D1868" t="s">
        <v>6551</v>
      </c>
      <c r="E1868">
        <v>240</v>
      </c>
      <c r="F1868">
        <v>35.153430938720703</v>
      </c>
      <c r="G1868">
        <v>10.729000091552734</v>
      </c>
    </row>
    <row r="1869" spans="1:7">
      <c r="A1869" t="s">
        <v>1106</v>
      </c>
      <c r="B1869" t="s">
        <v>4229</v>
      </c>
      <c r="C1869" t="s">
        <v>6698</v>
      </c>
      <c r="D1869" t="s">
        <v>6551</v>
      </c>
      <c r="E1869">
        <v>1556</v>
      </c>
      <c r="F1869">
        <v>110.55551910400391</v>
      </c>
      <c r="G1869">
        <v>54.742000579833984</v>
      </c>
    </row>
    <row r="1870" spans="1:7">
      <c r="A1870" t="s">
        <v>1106</v>
      </c>
      <c r="B1870" t="s">
        <v>4229</v>
      </c>
      <c r="C1870" t="s">
        <v>312</v>
      </c>
      <c r="D1870" t="s">
        <v>6551</v>
      </c>
      <c r="E1870">
        <v>408</v>
      </c>
      <c r="F1870">
        <v>103.66799926757812</v>
      </c>
      <c r="G1870">
        <v>31.63800048828125</v>
      </c>
    </row>
    <row r="1871" spans="1:7">
      <c r="A1871" t="s">
        <v>1106</v>
      </c>
      <c r="B1871" t="s">
        <v>4229</v>
      </c>
      <c r="C1871" t="s">
        <v>277</v>
      </c>
      <c r="D1871" t="s">
        <v>6551</v>
      </c>
      <c r="E1871">
        <v>179136</v>
      </c>
      <c r="F1871">
        <v>14965.939453125</v>
      </c>
      <c r="G1871">
        <v>4566.97900390625</v>
      </c>
    </row>
    <row r="1872" spans="1:7">
      <c r="A1872" t="s">
        <v>1106</v>
      </c>
      <c r="B1872" t="s">
        <v>4229</v>
      </c>
      <c r="C1872" t="s">
        <v>282</v>
      </c>
      <c r="D1872" t="s">
        <v>6551</v>
      </c>
      <c r="E1872">
        <v>11700</v>
      </c>
      <c r="F1872">
        <v>1527.9342041015625</v>
      </c>
      <c r="G1872">
        <v>466.2659912109375</v>
      </c>
    </row>
    <row r="1873" spans="1:7">
      <c r="A1873" t="s">
        <v>1106</v>
      </c>
      <c r="B1873" t="s">
        <v>4229</v>
      </c>
      <c r="C1873" t="s">
        <v>6673</v>
      </c>
      <c r="D1873" t="s">
        <v>6551</v>
      </c>
      <c r="E1873">
        <v>2880</v>
      </c>
      <c r="F1873">
        <v>400.58969116210937</v>
      </c>
      <c r="G1873">
        <v>122.25399780273437</v>
      </c>
    </row>
    <row r="1874" spans="1:7">
      <c r="A1874" t="s">
        <v>1107</v>
      </c>
      <c r="B1874" t="s">
        <v>4230</v>
      </c>
      <c r="C1874" t="s">
        <v>273</v>
      </c>
      <c r="D1874" t="s">
        <v>6551</v>
      </c>
      <c r="E1874">
        <v>810</v>
      </c>
      <c r="F1874">
        <v>85.150611877441406</v>
      </c>
      <c r="G1874">
        <v>31.041000366210938</v>
      </c>
    </row>
    <row r="1875" spans="1:7">
      <c r="A1875" t="s">
        <v>1107</v>
      </c>
      <c r="B1875" t="s">
        <v>4230</v>
      </c>
      <c r="C1875" t="s">
        <v>272</v>
      </c>
      <c r="D1875" t="s">
        <v>6551</v>
      </c>
      <c r="E1875">
        <v>2800</v>
      </c>
      <c r="F1875">
        <v>132.74960327148437</v>
      </c>
      <c r="G1875">
        <v>48.389999389648438</v>
      </c>
    </row>
    <row r="1876" spans="1:7">
      <c r="A1876" t="s">
        <v>1107</v>
      </c>
      <c r="B1876" t="s">
        <v>4230</v>
      </c>
      <c r="C1876" t="s">
        <v>6676</v>
      </c>
      <c r="D1876" t="s">
        <v>6551</v>
      </c>
      <c r="E1876">
        <v>2736</v>
      </c>
      <c r="F1876">
        <v>318.0511474609375</v>
      </c>
      <c r="G1876">
        <v>115.98799896240234</v>
      </c>
    </row>
    <row r="1877" spans="1:7">
      <c r="A1877" t="s">
        <v>1108</v>
      </c>
      <c r="B1877" t="s">
        <v>4231</v>
      </c>
      <c r="C1877" t="s">
        <v>302</v>
      </c>
      <c r="D1877" t="s">
        <v>6699</v>
      </c>
      <c r="E1877">
        <v>95</v>
      </c>
      <c r="F1877">
        <v>46.400001525878906</v>
      </c>
      <c r="G1877">
        <v>18.690000534057617</v>
      </c>
    </row>
    <row r="1878" spans="1:7">
      <c r="A1878" t="s">
        <v>1108</v>
      </c>
      <c r="B1878" t="s">
        <v>4231</v>
      </c>
      <c r="C1878" t="s">
        <v>273</v>
      </c>
      <c r="D1878" t="s">
        <v>6699</v>
      </c>
      <c r="E1878">
        <v>141</v>
      </c>
      <c r="F1878">
        <v>8.1313600540161133</v>
      </c>
      <c r="G1878">
        <v>1.9780000448226929</v>
      </c>
    </row>
    <row r="1879" spans="1:7">
      <c r="A1879" t="s">
        <v>1108</v>
      </c>
      <c r="B1879" t="s">
        <v>4231</v>
      </c>
      <c r="C1879" t="s">
        <v>272</v>
      </c>
      <c r="D1879" t="s">
        <v>6699</v>
      </c>
      <c r="E1879">
        <v>79979.2265625</v>
      </c>
      <c r="F1879">
        <v>17229.177734375</v>
      </c>
      <c r="G1879">
        <v>4062.867919921875</v>
      </c>
    </row>
    <row r="1880" spans="1:7">
      <c r="A1880" t="s">
        <v>1108</v>
      </c>
      <c r="B1880" t="s">
        <v>4231</v>
      </c>
      <c r="C1880" t="s">
        <v>288</v>
      </c>
      <c r="D1880" t="s">
        <v>6699</v>
      </c>
      <c r="E1880">
        <v>3</v>
      </c>
      <c r="F1880">
        <v>0.5486299991607666</v>
      </c>
      <c r="G1880">
        <v>0.13400000333786011</v>
      </c>
    </row>
    <row r="1881" spans="1:7">
      <c r="A1881" t="s">
        <v>1108</v>
      </c>
      <c r="B1881" t="s">
        <v>4231</v>
      </c>
      <c r="C1881" t="s">
        <v>277</v>
      </c>
      <c r="D1881" t="s">
        <v>6699</v>
      </c>
      <c r="E1881">
        <v>6</v>
      </c>
      <c r="F1881">
        <v>21.992198944091797</v>
      </c>
      <c r="G1881">
        <v>8.7080001831054687</v>
      </c>
    </row>
    <row r="1882" spans="1:7">
      <c r="A1882" t="s">
        <v>1108</v>
      </c>
      <c r="B1882" t="s">
        <v>4231</v>
      </c>
      <c r="C1882" t="s">
        <v>6673</v>
      </c>
      <c r="D1882" t="s">
        <v>6699</v>
      </c>
      <c r="E1882">
        <v>329622</v>
      </c>
      <c r="F1882">
        <v>28679.484375</v>
      </c>
      <c r="G1882">
        <v>6969.9140625</v>
      </c>
    </row>
    <row r="1883" spans="1:7">
      <c r="A1883" t="s">
        <v>1109</v>
      </c>
      <c r="B1883" t="s">
        <v>4232</v>
      </c>
      <c r="C1883" t="s">
        <v>6672</v>
      </c>
      <c r="D1883" t="s">
        <v>6551</v>
      </c>
      <c r="E1883">
        <v>2592</v>
      </c>
      <c r="F1883">
        <v>465.51470947265625</v>
      </c>
      <c r="G1883">
        <v>113.12599945068359</v>
      </c>
    </row>
    <row r="1884" spans="1:7">
      <c r="A1884" t="s">
        <v>1109</v>
      </c>
      <c r="B1884" t="s">
        <v>4232</v>
      </c>
      <c r="C1884" t="s">
        <v>273</v>
      </c>
      <c r="D1884" t="s">
        <v>6551</v>
      </c>
      <c r="E1884">
        <v>9334</v>
      </c>
      <c r="F1884">
        <v>798.89434814453125</v>
      </c>
      <c r="G1884">
        <v>205.79200744628906</v>
      </c>
    </row>
    <row r="1885" spans="1:7">
      <c r="A1885" t="s">
        <v>1109</v>
      </c>
      <c r="B1885" t="s">
        <v>4232</v>
      </c>
      <c r="C1885" t="s">
        <v>272</v>
      </c>
      <c r="D1885" t="s">
        <v>6551</v>
      </c>
      <c r="E1885">
        <v>149818</v>
      </c>
      <c r="F1885">
        <v>11731.10546875</v>
      </c>
      <c r="G1885">
        <v>2820.51806640625</v>
      </c>
    </row>
    <row r="1886" spans="1:7">
      <c r="A1886" t="s">
        <v>1109</v>
      </c>
      <c r="B1886" t="s">
        <v>4232</v>
      </c>
      <c r="C1886" t="s">
        <v>6671</v>
      </c>
      <c r="D1886" t="s">
        <v>6551</v>
      </c>
      <c r="E1886">
        <v>540</v>
      </c>
      <c r="F1886">
        <v>150.71412658691406</v>
      </c>
      <c r="G1886">
        <v>36.626998901367188</v>
      </c>
    </row>
    <row r="1887" spans="1:7">
      <c r="A1887" t="s">
        <v>1110</v>
      </c>
      <c r="B1887" t="s">
        <v>4233</v>
      </c>
      <c r="C1887" t="s">
        <v>273</v>
      </c>
      <c r="D1887" t="s">
        <v>6551</v>
      </c>
      <c r="E1887">
        <v>3972</v>
      </c>
      <c r="F1887">
        <v>325.008056640625</v>
      </c>
      <c r="G1887">
        <v>104.65499877929687</v>
      </c>
    </row>
    <row r="1888" spans="1:7">
      <c r="A1888" t="s">
        <v>1110</v>
      </c>
      <c r="B1888" t="s">
        <v>4233</v>
      </c>
      <c r="C1888" t="s">
        <v>304</v>
      </c>
      <c r="D1888" t="s">
        <v>6551</v>
      </c>
      <c r="E1888">
        <v>840</v>
      </c>
      <c r="F1888">
        <v>238.89169311523437</v>
      </c>
      <c r="G1888">
        <v>72.9010009765625</v>
      </c>
    </row>
    <row r="1889" spans="1:7">
      <c r="A1889" t="s">
        <v>1110</v>
      </c>
      <c r="B1889" t="s">
        <v>4233</v>
      </c>
      <c r="C1889" t="s">
        <v>272</v>
      </c>
      <c r="D1889" t="s">
        <v>6551</v>
      </c>
      <c r="E1889">
        <v>16573.5</v>
      </c>
      <c r="F1889">
        <v>2718.051513671875</v>
      </c>
      <c r="G1889">
        <v>820.68499755859375</v>
      </c>
    </row>
    <row r="1890" spans="1:7">
      <c r="A1890" t="s">
        <v>1111</v>
      </c>
      <c r="B1890" t="s">
        <v>4234</v>
      </c>
      <c r="C1890" t="s">
        <v>6672</v>
      </c>
      <c r="D1890" t="s">
        <v>6699</v>
      </c>
      <c r="E1890">
        <v>2754.47998046875</v>
      </c>
      <c r="F1890">
        <v>885.05938720703125</v>
      </c>
      <c r="G1890">
        <v>381.29800415039062</v>
      </c>
    </row>
    <row r="1891" spans="1:7">
      <c r="A1891" t="s">
        <v>1111</v>
      </c>
      <c r="B1891" t="s">
        <v>4234</v>
      </c>
      <c r="C1891" t="s">
        <v>273</v>
      </c>
      <c r="D1891" t="s">
        <v>6699</v>
      </c>
      <c r="E1891">
        <v>1792</v>
      </c>
      <c r="F1891">
        <v>308.09249877929687</v>
      </c>
      <c r="G1891">
        <v>130.58299255371094</v>
      </c>
    </row>
    <row r="1892" spans="1:7">
      <c r="A1892" t="s">
        <v>1111</v>
      </c>
      <c r="B1892" t="s">
        <v>4234</v>
      </c>
      <c r="C1892" t="s">
        <v>284</v>
      </c>
      <c r="D1892" t="s">
        <v>6699</v>
      </c>
      <c r="E1892">
        <v>2875.5</v>
      </c>
      <c r="F1892">
        <v>796.1356201171875</v>
      </c>
      <c r="G1892">
        <v>337.40499877929687</v>
      </c>
    </row>
    <row r="1893" spans="1:7">
      <c r="A1893" t="s">
        <v>1111</v>
      </c>
      <c r="B1893" t="s">
        <v>4234</v>
      </c>
      <c r="C1893" t="s">
        <v>272</v>
      </c>
      <c r="D1893" t="s">
        <v>6699</v>
      </c>
      <c r="E1893">
        <v>120249.5078125</v>
      </c>
      <c r="F1893">
        <v>22981.82421875</v>
      </c>
      <c r="G1893">
        <v>9542.1943359375</v>
      </c>
    </row>
    <row r="1894" spans="1:7">
      <c r="A1894" t="s">
        <v>1111</v>
      </c>
      <c r="B1894" t="s">
        <v>4234</v>
      </c>
      <c r="C1894" t="s">
        <v>6676</v>
      </c>
      <c r="D1894" t="s">
        <v>6699</v>
      </c>
      <c r="E1894">
        <v>803.6414794921875</v>
      </c>
      <c r="F1894">
        <v>193.7003173828125</v>
      </c>
      <c r="G1894">
        <v>82.093002319335938</v>
      </c>
    </row>
    <row r="1895" spans="1:7">
      <c r="A1895" t="s">
        <v>1111</v>
      </c>
      <c r="B1895" t="s">
        <v>4234</v>
      </c>
      <c r="C1895" t="s">
        <v>281</v>
      </c>
      <c r="D1895" t="s">
        <v>6699</v>
      </c>
      <c r="E1895">
        <v>1392</v>
      </c>
      <c r="F1895">
        <v>345.54437255859375</v>
      </c>
      <c r="G1895">
        <v>146.44599914550781</v>
      </c>
    </row>
    <row r="1896" spans="1:7">
      <c r="A1896" t="s">
        <v>1112</v>
      </c>
      <c r="B1896" t="s">
        <v>4235</v>
      </c>
      <c r="C1896" t="s">
        <v>273</v>
      </c>
      <c r="D1896" t="s">
        <v>6699</v>
      </c>
      <c r="E1896">
        <v>1805.800048828125</v>
      </c>
      <c r="F1896">
        <v>205.82037353515625</v>
      </c>
      <c r="G1896">
        <v>100.36599731445312</v>
      </c>
    </row>
    <row r="1897" spans="1:7">
      <c r="A1897" t="s">
        <v>1112</v>
      </c>
      <c r="B1897" t="s">
        <v>4235</v>
      </c>
      <c r="C1897" t="s">
        <v>272</v>
      </c>
      <c r="D1897" t="s">
        <v>6699</v>
      </c>
      <c r="E1897">
        <v>62203.01953125</v>
      </c>
      <c r="F1897">
        <v>7367.26416015625</v>
      </c>
      <c r="G1897">
        <v>3123.924072265625</v>
      </c>
    </row>
    <row r="1898" spans="1:7">
      <c r="A1898" t="s">
        <v>1112</v>
      </c>
      <c r="B1898" t="s">
        <v>4235</v>
      </c>
      <c r="C1898" t="s">
        <v>292</v>
      </c>
      <c r="D1898" t="s">
        <v>6699</v>
      </c>
      <c r="E1898">
        <v>8</v>
      </c>
      <c r="F1898">
        <v>25.064630508422852</v>
      </c>
      <c r="G1898">
        <v>10.623000144958496</v>
      </c>
    </row>
    <row r="1899" spans="1:7">
      <c r="A1899" t="s">
        <v>1112</v>
      </c>
      <c r="B1899" t="s">
        <v>4235</v>
      </c>
      <c r="C1899" t="s">
        <v>279</v>
      </c>
      <c r="D1899" t="s">
        <v>6699</v>
      </c>
      <c r="E1899">
        <v>70</v>
      </c>
      <c r="F1899">
        <v>12.207070350646973</v>
      </c>
      <c r="G1899">
        <v>5.1840000152587891</v>
      </c>
    </row>
    <row r="1900" spans="1:7">
      <c r="A1900" t="s">
        <v>1112</v>
      </c>
      <c r="B1900" t="s">
        <v>4235</v>
      </c>
      <c r="C1900" t="s">
        <v>277</v>
      </c>
      <c r="D1900" t="s">
        <v>6699</v>
      </c>
      <c r="E1900">
        <v>35280</v>
      </c>
      <c r="F1900">
        <v>7323.8662109375</v>
      </c>
      <c r="G1900">
        <v>3103.987060546875</v>
      </c>
    </row>
    <row r="1901" spans="1:7">
      <c r="A1901" t="s">
        <v>1112</v>
      </c>
      <c r="B1901" t="s">
        <v>4235</v>
      </c>
      <c r="C1901" t="s">
        <v>282</v>
      </c>
      <c r="D1901" t="s">
        <v>6699</v>
      </c>
      <c r="E1901">
        <v>0.5</v>
      </c>
      <c r="F1901">
        <v>0.54915004968643188</v>
      </c>
      <c r="G1901">
        <v>0.23399999737739563</v>
      </c>
    </row>
    <row r="1902" spans="1:7">
      <c r="A1902" t="s">
        <v>1113</v>
      </c>
      <c r="B1902" t="s">
        <v>4236</v>
      </c>
      <c r="C1902" t="s">
        <v>273</v>
      </c>
      <c r="D1902" t="s">
        <v>6699</v>
      </c>
      <c r="E1902">
        <v>985.760009765625</v>
      </c>
      <c r="F1902">
        <v>415.7930908203125</v>
      </c>
      <c r="G1902">
        <v>179.79200744628906</v>
      </c>
    </row>
    <row r="1903" spans="1:7">
      <c r="A1903" t="s">
        <v>1113</v>
      </c>
      <c r="B1903" t="s">
        <v>4236</v>
      </c>
      <c r="C1903" t="s">
        <v>284</v>
      </c>
      <c r="D1903" t="s">
        <v>6699</v>
      </c>
      <c r="E1903">
        <v>420000</v>
      </c>
      <c r="F1903">
        <v>36613.48046875</v>
      </c>
      <c r="G1903">
        <v>15516.923828125</v>
      </c>
    </row>
    <row r="1904" spans="1:7">
      <c r="A1904" t="s">
        <v>1113</v>
      </c>
      <c r="B1904" t="s">
        <v>4236</v>
      </c>
      <c r="C1904" t="s">
        <v>272</v>
      </c>
      <c r="D1904" t="s">
        <v>6699</v>
      </c>
      <c r="E1904">
        <v>319121.03125</v>
      </c>
      <c r="F1904">
        <v>43941.1328125</v>
      </c>
      <c r="G1904">
        <v>18247.62890625</v>
      </c>
    </row>
    <row r="1905" spans="1:7">
      <c r="A1905" t="s">
        <v>1113</v>
      </c>
      <c r="B1905" t="s">
        <v>4236</v>
      </c>
      <c r="C1905" t="s">
        <v>6671</v>
      </c>
      <c r="D1905" t="s">
        <v>6699</v>
      </c>
      <c r="E1905">
        <v>20</v>
      </c>
      <c r="F1905">
        <v>7.3379101753234863</v>
      </c>
      <c r="G1905">
        <v>3.1119999885559082</v>
      </c>
    </row>
    <row r="1906" spans="1:7">
      <c r="A1906" t="s">
        <v>1113</v>
      </c>
      <c r="B1906" t="s">
        <v>4236</v>
      </c>
      <c r="C1906" t="s">
        <v>279</v>
      </c>
      <c r="D1906" t="s">
        <v>6699</v>
      </c>
      <c r="E1906">
        <v>320000</v>
      </c>
      <c r="F1906">
        <v>22744.4921875</v>
      </c>
      <c r="G1906">
        <v>9639.3798828125</v>
      </c>
    </row>
    <row r="1907" spans="1:7">
      <c r="A1907" t="s">
        <v>1113</v>
      </c>
      <c r="B1907" t="s">
        <v>4236</v>
      </c>
      <c r="C1907" t="s">
        <v>277</v>
      </c>
      <c r="D1907" t="s">
        <v>6699</v>
      </c>
      <c r="E1907">
        <v>43.680000305175781</v>
      </c>
      <c r="F1907">
        <v>10.423049926757812</v>
      </c>
      <c r="G1907">
        <v>4.4190001487731934</v>
      </c>
    </row>
    <row r="1908" spans="1:7">
      <c r="A1908" t="s">
        <v>1114</v>
      </c>
      <c r="B1908" t="s">
        <v>4237</v>
      </c>
      <c r="C1908" t="s">
        <v>6672</v>
      </c>
      <c r="D1908" t="s">
        <v>6699</v>
      </c>
      <c r="E1908">
        <v>704.1199951171875</v>
      </c>
      <c r="F1908">
        <v>483.293701171875</v>
      </c>
      <c r="G1908">
        <v>208.6820068359375</v>
      </c>
    </row>
    <row r="1909" spans="1:7">
      <c r="A1909" t="s">
        <v>1114</v>
      </c>
      <c r="B1909" t="s">
        <v>4237</v>
      </c>
      <c r="C1909" t="s">
        <v>273</v>
      </c>
      <c r="D1909" t="s">
        <v>6699</v>
      </c>
      <c r="E1909">
        <v>7016.40576171875</v>
      </c>
      <c r="F1909">
        <v>1606.8284912109375</v>
      </c>
      <c r="G1909">
        <v>681.07598876953125</v>
      </c>
    </row>
    <row r="1910" spans="1:7">
      <c r="A1910" t="s">
        <v>1114</v>
      </c>
      <c r="B1910" t="s">
        <v>4237</v>
      </c>
      <c r="C1910" t="s">
        <v>287</v>
      </c>
      <c r="D1910" t="s">
        <v>6699</v>
      </c>
      <c r="E1910">
        <v>2549.199951171875</v>
      </c>
      <c r="F1910">
        <v>1480.42822265625</v>
      </c>
      <c r="G1910">
        <v>627.4169921875</v>
      </c>
    </row>
    <row r="1911" spans="1:7">
      <c r="A1911" t="s">
        <v>1114</v>
      </c>
      <c r="B1911" t="s">
        <v>4237</v>
      </c>
      <c r="C1911" t="s">
        <v>295</v>
      </c>
      <c r="D1911" t="s">
        <v>6699</v>
      </c>
      <c r="E1911">
        <v>144</v>
      </c>
      <c r="F1911">
        <v>36.275180816650391</v>
      </c>
      <c r="G1911">
        <v>17.790000915527344</v>
      </c>
    </row>
    <row r="1912" spans="1:7">
      <c r="A1912" t="s">
        <v>1114</v>
      </c>
      <c r="B1912" t="s">
        <v>4237</v>
      </c>
      <c r="C1912" t="s">
        <v>284</v>
      </c>
      <c r="D1912" t="s">
        <v>6699</v>
      </c>
      <c r="E1912">
        <v>275.5</v>
      </c>
      <c r="F1912">
        <v>211.44816589355469</v>
      </c>
      <c r="G1912">
        <v>89.615997314453125</v>
      </c>
    </row>
    <row r="1913" spans="1:7">
      <c r="A1913" t="s">
        <v>1114</v>
      </c>
      <c r="B1913" t="s">
        <v>4237</v>
      </c>
      <c r="C1913" t="s">
        <v>272</v>
      </c>
      <c r="D1913" t="s">
        <v>6699</v>
      </c>
      <c r="E1913">
        <v>49566.5546875</v>
      </c>
      <c r="F1913">
        <v>28505.8046875</v>
      </c>
      <c r="G1913">
        <v>12207.302734375</v>
      </c>
    </row>
    <row r="1914" spans="1:7">
      <c r="A1914" t="s">
        <v>1114</v>
      </c>
      <c r="B1914" t="s">
        <v>4237</v>
      </c>
      <c r="C1914" t="s">
        <v>6671</v>
      </c>
      <c r="D1914" t="s">
        <v>6699</v>
      </c>
      <c r="E1914">
        <v>889</v>
      </c>
      <c r="F1914">
        <v>830.94464111328125</v>
      </c>
      <c r="G1914">
        <v>352.23599243164062</v>
      </c>
    </row>
    <row r="1915" spans="1:7">
      <c r="A1915" t="s">
        <v>1114</v>
      </c>
      <c r="B1915" t="s">
        <v>4237</v>
      </c>
      <c r="C1915" t="s">
        <v>279</v>
      </c>
      <c r="D1915" t="s">
        <v>6699</v>
      </c>
      <c r="E1915">
        <v>5150.39990234375</v>
      </c>
      <c r="F1915">
        <v>1248.9825439453125</v>
      </c>
      <c r="G1915">
        <v>529.33099365234375</v>
      </c>
    </row>
    <row r="1916" spans="1:7">
      <c r="A1916" t="s">
        <v>1114</v>
      </c>
      <c r="B1916" t="s">
        <v>4237</v>
      </c>
      <c r="C1916" t="s">
        <v>294</v>
      </c>
      <c r="D1916" t="s">
        <v>6699</v>
      </c>
      <c r="E1916">
        <v>9</v>
      </c>
      <c r="F1916">
        <v>16.012950897216797</v>
      </c>
      <c r="G1916">
        <v>6.7880001068115234</v>
      </c>
    </row>
    <row r="1917" spans="1:7">
      <c r="A1917" t="s">
        <v>1114</v>
      </c>
      <c r="B1917" t="s">
        <v>4237</v>
      </c>
      <c r="C1917" t="s">
        <v>6676</v>
      </c>
      <c r="D1917" t="s">
        <v>6699</v>
      </c>
      <c r="E1917">
        <v>2734.468017578125</v>
      </c>
      <c r="F1917">
        <v>1674.26171875</v>
      </c>
      <c r="G1917">
        <v>709.5579833984375</v>
      </c>
    </row>
    <row r="1918" spans="1:7">
      <c r="A1918" t="s">
        <v>1114</v>
      </c>
      <c r="B1918" t="s">
        <v>4237</v>
      </c>
      <c r="C1918" t="s">
        <v>6698</v>
      </c>
      <c r="D1918" t="s">
        <v>6699</v>
      </c>
      <c r="E1918">
        <v>2742</v>
      </c>
      <c r="F1918">
        <v>825.22906494140625</v>
      </c>
      <c r="G1918">
        <v>400.95498657226562</v>
      </c>
    </row>
    <row r="1919" spans="1:7">
      <c r="A1919" t="s">
        <v>1114</v>
      </c>
      <c r="B1919" t="s">
        <v>4237</v>
      </c>
      <c r="C1919" t="s">
        <v>299</v>
      </c>
      <c r="D1919" t="s">
        <v>6699</v>
      </c>
      <c r="E1919">
        <v>1</v>
      </c>
      <c r="F1919">
        <v>12.676639556884766</v>
      </c>
      <c r="G1919">
        <v>5.4720001220703125</v>
      </c>
    </row>
    <row r="1920" spans="1:7">
      <c r="A1920" t="s">
        <v>1114</v>
      </c>
      <c r="B1920" t="s">
        <v>4237</v>
      </c>
      <c r="C1920" t="s">
        <v>277</v>
      </c>
      <c r="D1920" t="s">
        <v>6699</v>
      </c>
      <c r="E1920">
        <v>8647.2001953125</v>
      </c>
      <c r="F1920">
        <v>3514.468994140625</v>
      </c>
      <c r="G1920">
        <v>1489.5150146484375</v>
      </c>
    </row>
    <row r="1921" spans="1:7">
      <c r="A1921" t="s">
        <v>1114</v>
      </c>
      <c r="B1921" t="s">
        <v>4237</v>
      </c>
      <c r="C1921" t="s">
        <v>285</v>
      </c>
      <c r="D1921" t="s">
        <v>6699</v>
      </c>
      <c r="E1921">
        <v>684.4000244140625</v>
      </c>
      <c r="F1921">
        <v>171.84974670410156</v>
      </c>
      <c r="G1921">
        <v>72.902000427246094</v>
      </c>
    </row>
    <row r="1922" spans="1:7">
      <c r="A1922" t="s">
        <v>1114</v>
      </c>
      <c r="B1922" t="s">
        <v>4237</v>
      </c>
      <c r="C1922" t="s">
        <v>6673</v>
      </c>
      <c r="D1922" t="s">
        <v>6699</v>
      </c>
      <c r="E1922">
        <v>11247.9599609375</v>
      </c>
      <c r="F1922">
        <v>5696.33447265625</v>
      </c>
      <c r="G1922">
        <v>2414.115966796875</v>
      </c>
    </row>
    <row r="1923" spans="1:7">
      <c r="A1923" t="s">
        <v>1115</v>
      </c>
      <c r="B1923" t="s">
        <v>4238</v>
      </c>
      <c r="C1923" t="s">
        <v>273</v>
      </c>
      <c r="D1923" t="s">
        <v>6699</v>
      </c>
      <c r="E1923">
        <v>100</v>
      </c>
      <c r="F1923">
        <v>15.941780090332031</v>
      </c>
      <c r="G1923">
        <v>6.7589998245239258</v>
      </c>
    </row>
    <row r="1924" spans="1:7">
      <c r="A1924" t="s">
        <v>1115</v>
      </c>
      <c r="B1924" t="s">
        <v>4238</v>
      </c>
      <c r="C1924" t="s">
        <v>272</v>
      </c>
      <c r="D1924" t="s">
        <v>6699</v>
      </c>
      <c r="E1924">
        <v>303700.25</v>
      </c>
      <c r="F1924">
        <v>36513.859375</v>
      </c>
      <c r="G1924">
        <v>15451.173828125</v>
      </c>
    </row>
    <row r="1925" spans="1:7">
      <c r="A1925" t="s">
        <v>1116</v>
      </c>
      <c r="B1925" t="s">
        <v>4239</v>
      </c>
      <c r="C1925" t="s">
        <v>272</v>
      </c>
      <c r="D1925" t="s">
        <v>6699</v>
      </c>
      <c r="E1925">
        <v>1100</v>
      </c>
      <c r="F1925">
        <v>123.37803649902344</v>
      </c>
      <c r="G1925">
        <v>52.291999816894531</v>
      </c>
    </row>
    <row r="1926" spans="1:7">
      <c r="A1926" t="s">
        <v>1117</v>
      </c>
      <c r="B1926" t="s">
        <v>4240</v>
      </c>
      <c r="C1926" t="s">
        <v>273</v>
      </c>
      <c r="D1926" t="s">
        <v>6699</v>
      </c>
      <c r="E1926">
        <v>33</v>
      </c>
      <c r="F1926">
        <v>7.5602998733520508</v>
      </c>
      <c r="G1926">
        <v>3.2060000896453857</v>
      </c>
    </row>
    <row r="1927" spans="1:7">
      <c r="A1927" t="s">
        <v>1117</v>
      </c>
      <c r="B1927" t="s">
        <v>4240</v>
      </c>
      <c r="C1927" t="s">
        <v>272</v>
      </c>
      <c r="D1927" t="s">
        <v>6699</v>
      </c>
      <c r="E1927">
        <v>31451.25</v>
      </c>
      <c r="F1927">
        <v>3661.518310546875</v>
      </c>
      <c r="G1927">
        <v>1552.1650390625</v>
      </c>
    </row>
    <row r="1928" spans="1:7">
      <c r="A1928" t="s">
        <v>1117</v>
      </c>
      <c r="B1928" t="s">
        <v>4240</v>
      </c>
      <c r="C1928" t="s">
        <v>279</v>
      </c>
      <c r="D1928" t="s">
        <v>6699</v>
      </c>
      <c r="E1928">
        <v>100000</v>
      </c>
      <c r="F1928">
        <v>7520.263671875</v>
      </c>
      <c r="G1928">
        <v>3187.219970703125</v>
      </c>
    </row>
    <row r="1929" spans="1:7">
      <c r="A1929" t="s">
        <v>1117</v>
      </c>
      <c r="B1929" t="s">
        <v>4240</v>
      </c>
      <c r="C1929" t="s">
        <v>285</v>
      </c>
      <c r="D1929" t="s">
        <v>6699</v>
      </c>
      <c r="E1929">
        <v>3198.800048828125</v>
      </c>
      <c r="F1929">
        <v>17873.98046875</v>
      </c>
      <c r="G1929">
        <v>7575.126953125</v>
      </c>
    </row>
    <row r="1930" spans="1:7">
      <c r="A1930" t="s">
        <v>1118</v>
      </c>
      <c r="B1930" t="s">
        <v>4241</v>
      </c>
      <c r="C1930" t="s">
        <v>6672</v>
      </c>
      <c r="D1930" t="s">
        <v>6699</v>
      </c>
      <c r="E1930">
        <v>310.79998779296875</v>
      </c>
      <c r="F1930">
        <v>239.64302062988281</v>
      </c>
      <c r="G1930">
        <v>101.57399749755859</v>
      </c>
    </row>
    <row r="1931" spans="1:7">
      <c r="A1931" t="s">
        <v>1118</v>
      </c>
      <c r="B1931" t="s">
        <v>4241</v>
      </c>
      <c r="C1931" t="s">
        <v>273</v>
      </c>
      <c r="D1931" t="s">
        <v>6699</v>
      </c>
      <c r="E1931">
        <v>938.5999755859375</v>
      </c>
      <c r="F1931">
        <v>96.748252868652344</v>
      </c>
      <c r="G1931">
        <v>42.930000305175781</v>
      </c>
    </row>
    <row r="1932" spans="1:7">
      <c r="A1932" t="s">
        <v>1118</v>
      </c>
      <c r="B1932" t="s">
        <v>4241</v>
      </c>
      <c r="C1932" t="s">
        <v>272</v>
      </c>
      <c r="D1932" t="s">
        <v>6699</v>
      </c>
      <c r="E1932">
        <v>490598.09375</v>
      </c>
      <c r="F1932">
        <v>59113.4296875</v>
      </c>
      <c r="G1932">
        <v>24415.98828125</v>
      </c>
    </row>
    <row r="1933" spans="1:7">
      <c r="A1933" t="s">
        <v>1118</v>
      </c>
      <c r="B1933" t="s">
        <v>4241</v>
      </c>
      <c r="C1933" t="s">
        <v>6671</v>
      </c>
      <c r="D1933" t="s">
        <v>6699</v>
      </c>
      <c r="E1933">
        <v>576</v>
      </c>
      <c r="F1933">
        <v>48.796089172363281</v>
      </c>
      <c r="G1933">
        <v>20.681999206542969</v>
      </c>
    </row>
    <row r="1934" spans="1:7">
      <c r="A1934" t="s">
        <v>1118</v>
      </c>
      <c r="B1934" t="s">
        <v>4241</v>
      </c>
      <c r="C1934" t="s">
        <v>279</v>
      </c>
      <c r="D1934" t="s">
        <v>6699</v>
      </c>
      <c r="E1934">
        <v>600</v>
      </c>
      <c r="F1934">
        <v>84.498199462890625</v>
      </c>
      <c r="G1934">
        <v>35.811000823974609</v>
      </c>
    </row>
    <row r="1935" spans="1:7">
      <c r="A1935" t="s">
        <v>1119</v>
      </c>
      <c r="B1935" t="s">
        <v>4242</v>
      </c>
      <c r="C1935" t="s">
        <v>6672</v>
      </c>
      <c r="D1935" t="s">
        <v>6699</v>
      </c>
      <c r="E1935">
        <v>865</v>
      </c>
      <c r="F1935">
        <v>101.00338745117187</v>
      </c>
      <c r="G1935">
        <v>42.812000274658203</v>
      </c>
    </row>
    <row r="1936" spans="1:7">
      <c r="A1936" t="s">
        <v>1119</v>
      </c>
      <c r="B1936" t="s">
        <v>4242</v>
      </c>
      <c r="C1936" t="s">
        <v>273</v>
      </c>
      <c r="D1936" t="s">
        <v>6699</v>
      </c>
      <c r="E1936">
        <v>6428.2001953125</v>
      </c>
      <c r="F1936">
        <v>560.8931884765625</v>
      </c>
      <c r="G1936">
        <v>243.60200500488281</v>
      </c>
    </row>
    <row r="1937" spans="1:7">
      <c r="A1937" t="s">
        <v>1119</v>
      </c>
      <c r="B1937" t="s">
        <v>4242</v>
      </c>
      <c r="C1937" t="s">
        <v>287</v>
      </c>
      <c r="D1937" t="s">
        <v>6699</v>
      </c>
      <c r="E1937">
        <v>15.239999771118164</v>
      </c>
      <c r="F1937">
        <v>7.9282803535461426</v>
      </c>
      <c r="G1937">
        <v>3.3629999160766602</v>
      </c>
    </row>
    <row r="1938" spans="1:7">
      <c r="A1938" t="s">
        <v>1119</v>
      </c>
      <c r="B1938" t="s">
        <v>4242</v>
      </c>
      <c r="C1938" t="s">
        <v>304</v>
      </c>
      <c r="D1938" t="s">
        <v>6699</v>
      </c>
      <c r="E1938">
        <v>2</v>
      </c>
      <c r="F1938">
        <v>34.263141632080078</v>
      </c>
      <c r="G1938">
        <v>14.522000312805176</v>
      </c>
    </row>
    <row r="1939" spans="1:7">
      <c r="A1939" t="s">
        <v>1119</v>
      </c>
      <c r="B1939" t="s">
        <v>4242</v>
      </c>
      <c r="C1939" t="s">
        <v>317</v>
      </c>
      <c r="D1939" t="s">
        <v>6699</v>
      </c>
      <c r="E1939">
        <v>3.7999999523162842</v>
      </c>
      <c r="F1939">
        <v>23.655920028686523</v>
      </c>
      <c r="G1939">
        <v>10.029999732971191</v>
      </c>
    </row>
    <row r="1940" spans="1:7">
      <c r="A1940" t="s">
        <v>1119</v>
      </c>
      <c r="B1940" t="s">
        <v>4242</v>
      </c>
      <c r="C1940" t="s">
        <v>272</v>
      </c>
      <c r="D1940" t="s">
        <v>6699</v>
      </c>
      <c r="E1940">
        <v>58151.2109375</v>
      </c>
      <c r="F1940">
        <v>10651.708984375</v>
      </c>
      <c r="G1940">
        <v>4488.79296875</v>
      </c>
    </row>
    <row r="1941" spans="1:7">
      <c r="A1941" t="s">
        <v>1119</v>
      </c>
      <c r="B1941" t="s">
        <v>4242</v>
      </c>
      <c r="C1941" t="s">
        <v>6671</v>
      </c>
      <c r="D1941" t="s">
        <v>6699</v>
      </c>
      <c r="E1941">
        <v>1191</v>
      </c>
      <c r="F1941">
        <v>297.05474853515625</v>
      </c>
      <c r="G1941">
        <v>125.96299743652344</v>
      </c>
    </row>
    <row r="1942" spans="1:7">
      <c r="A1942" t="s">
        <v>1119</v>
      </c>
      <c r="B1942" t="s">
        <v>4242</v>
      </c>
      <c r="C1942" t="s">
        <v>6684</v>
      </c>
      <c r="D1942" t="s">
        <v>6699</v>
      </c>
      <c r="E1942">
        <v>3</v>
      </c>
      <c r="F1942">
        <v>0.18296000361442566</v>
      </c>
      <c r="G1942">
        <v>0.22100000083446503</v>
      </c>
    </row>
    <row r="1943" spans="1:7">
      <c r="A1943" t="s">
        <v>1119</v>
      </c>
      <c r="B1943" t="s">
        <v>4242</v>
      </c>
      <c r="C1943" t="s">
        <v>277</v>
      </c>
      <c r="D1943" t="s">
        <v>6699</v>
      </c>
      <c r="E1943">
        <v>490.79998779296875</v>
      </c>
      <c r="F1943">
        <v>153.92620849609375</v>
      </c>
      <c r="G1943">
        <v>77.305000305175781</v>
      </c>
    </row>
    <row r="1944" spans="1:7">
      <c r="A1944" t="s">
        <v>1119</v>
      </c>
      <c r="B1944" t="s">
        <v>4242</v>
      </c>
      <c r="C1944" t="s">
        <v>282</v>
      </c>
      <c r="D1944" t="s">
        <v>6699</v>
      </c>
      <c r="E1944">
        <v>1</v>
      </c>
      <c r="F1944">
        <v>0.91602003574371338</v>
      </c>
      <c r="G1944">
        <v>0.39100000262260437</v>
      </c>
    </row>
    <row r="1945" spans="1:7">
      <c r="A1945" t="s">
        <v>1119</v>
      </c>
      <c r="B1945" t="s">
        <v>4242</v>
      </c>
      <c r="C1945" t="s">
        <v>285</v>
      </c>
      <c r="D1945" t="s">
        <v>6699</v>
      </c>
      <c r="E1945">
        <v>1868.5150146484375</v>
      </c>
      <c r="F1945">
        <v>1140.0040283203125</v>
      </c>
      <c r="G1945">
        <v>483.22601318359375</v>
      </c>
    </row>
    <row r="1946" spans="1:7">
      <c r="A1946" t="s">
        <v>1120</v>
      </c>
      <c r="B1946" t="s">
        <v>4243</v>
      </c>
      <c r="C1946" t="s">
        <v>272</v>
      </c>
      <c r="D1946" t="s">
        <v>6699</v>
      </c>
      <c r="E1946">
        <v>384901.5</v>
      </c>
      <c r="F1946">
        <v>46218.57421875</v>
      </c>
      <c r="G1946">
        <v>10985.130859375</v>
      </c>
    </row>
    <row r="1947" spans="1:7">
      <c r="A1947" t="s">
        <v>1120</v>
      </c>
      <c r="B1947" t="s">
        <v>4243</v>
      </c>
      <c r="C1947" t="s">
        <v>285</v>
      </c>
      <c r="D1947" t="s">
        <v>6699</v>
      </c>
      <c r="E1947">
        <v>30</v>
      </c>
      <c r="F1947">
        <v>146.46298217773437</v>
      </c>
      <c r="G1947">
        <v>35.591999053955078</v>
      </c>
    </row>
    <row r="1948" spans="1:7">
      <c r="A1948" t="s">
        <v>1121</v>
      </c>
      <c r="B1948" t="s">
        <v>4244</v>
      </c>
      <c r="C1948" t="s">
        <v>276</v>
      </c>
      <c r="D1948" t="s">
        <v>6699</v>
      </c>
      <c r="E1948">
        <v>10</v>
      </c>
      <c r="F1948">
        <v>24.126100540161133</v>
      </c>
      <c r="G1948">
        <v>10.22700023651123</v>
      </c>
    </row>
    <row r="1949" spans="1:7">
      <c r="A1949" t="s">
        <v>1121</v>
      </c>
      <c r="B1949" t="s">
        <v>4244</v>
      </c>
      <c r="C1949" t="s">
        <v>273</v>
      </c>
      <c r="D1949" t="s">
        <v>6699</v>
      </c>
      <c r="E1949">
        <v>2345.392578125</v>
      </c>
      <c r="F1949">
        <v>552.06732177734375</v>
      </c>
      <c r="G1949">
        <v>265.75698852539062</v>
      </c>
    </row>
    <row r="1950" spans="1:7">
      <c r="A1950" t="s">
        <v>1121</v>
      </c>
      <c r="B1950" t="s">
        <v>4244</v>
      </c>
      <c r="C1950" t="s">
        <v>287</v>
      </c>
      <c r="D1950" t="s">
        <v>6699</v>
      </c>
      <c r="E1950">
        <v>203.19999694824219</v>
      </c>
      <c r="F1950">
        <v>715.79833984375</v>
      </c>
      <c r="G1950">
        <v>303.43099975585937</v>
      </c>
    </row>
    <row r="1951" spans="1:7">
      <c r="A1951" t="s">
        <v>1121</v>
      </c>
      <c r="B1951" t="s">
        <v>4244</v>
      </c>
      <c r="C1951" t="s">
        <v>274</v>
      </c>
      <c r="D1951" t="s">
        <v>6699</v>
      </c>
      <c r="E1951">
        <v>13</v>
      </c>
      <c r="F1951">
        <v>72.552497863769531</v>
      </c>
      <c r="G1951">
        <v>30.818000793457031</v>
      </c>
    </row>
    <row r="1952" spans="1:7">
      <c r="A1952" t="s">
        <v>1121</v>
      </c>
      <c r="B1952" t="s">
        <v>4244</v>
      </c>
      <c r="C1952" t="s">
        <v>295</v>
      </c>
      <c r="D1952" t="s">
        <v>6699</v>
      </c>
      <c r="E1952">
        <v>3</v>
      </c>
      <c r="F1952">
        <v>56.522220611572266</v>
      </c>
      <c r="G1952">
        <v>23.955999374389648</v>
      </c>
    </row>
    <row r="1953" spans="1:7">
      <c r="A1953" t="s">
        <v>1121</v>
      </c>
      <c r="B1953" t="s">
        <v>4244</v>
      </c>
      <c r="C1953" t="s">
        <v>272</v>
      </c>
      <c r="D1953" t="s">
        <v>6699</v>
      </c>
      <c r="E1953">
        <v>457529.46875</v>
      </c>
      <c r="F1953">
        <v>67809.6875</v>
      </c>
      <c r="G1953">
        <v>27923.3359375</v>
      </c>
    </row>
    <row r="1954" spans="1:7">
      <c r="A1954" t="s">
        <v>1121</v>
      </c>
      <c r="B1954" t="s">
        <v>4244</v>
      </c>
      <c r="C1954" t="s">
        <v>288</v>
      </c>
      <c r="D1954" t="s">
        <v>6699</v>
      </c>
      <c r="E1954">
        <v>42.599998474121094</v>
      </c>
      <c r="F1954">
        <v>251.69839477539063</v>
      </c>
      <c r="G1954">
        <v>106.73999786376953</v>
      </c>
    </row>
    <row r="1955" spans="1:7">
      <c r="A1955" t="s">
        <v>1121</v>
      </c>
      <c r="B1955" t="s">
        <v>4244</v>
      </c>
      <c r="C1955" t="s">
        <v>6671</v>
      </c>
      <c r="D1955" t="s">
        <v>6699</v>
      </c>
      <c r="E1955">
        <v>1719.4000244140625</v>
      </c>
      <c r="F1955">
        <v>489.80337524414062</v>
      </c>
      <c r="G1955">
        <v>207.58299255371094</v>
      </c>
    </row>
    <row r="1956" spans="1:7">
      <c r="A1956" t="s">
        <v>1121</v>
      </c>
      <c r="B1956" t="s">
        <v>4244</v>
      </c>
      <c r="C1956" t="s">
        <v>312</v>
      </c>
      <c r="D1956" t="s">
        <v>6699</v>
      </c>
      <c r="E1956">
        <v>1.7000000476837158</v>
      </c>
      <c r="F1956">
        <v>9.2679901123046875</v>
      </c>
      <c r="G1956">
        <v>3.9309999942779541</v>
      </c>
    </row>
    <row r="1957" spans="1:7">
      <c r="A1957" t="s">
        <v>1121</v>
      </c>
      <c r="B1957" t="s">
        <v>4244</v>
      </c>
      <c r="C1957" t="s">
        <v>277</v>
      </c>
      <c r="D1957" t="s">
        <v>6699</v>
      </c>
      <c r="E1957">
        <v>53.799999237060547</v>
      </c>
      <c r="F1957">
        <v>42.778968811035156</v>
      </c>
      <c r="G1957">
        <v>18.131000518798828</v>
      </c>
    </row>
    <row r="1958" spans="1:7">
      <c r="A1958" t="s">
        <v>1121</v>
      </c>
      <c r="B1958" t="s">
        <v>4244</v>
      </c>
      <c r="C1958" t="s">
        <v>285</v>
      </c>
      <c r="D1958" t="s">
        <v>6699</v>
      </c>
      <c r="E1958">
        <v>392.39999389648437</v>
      </c>
      <c r="F1958">
        <v>696.7747802734375</v>
      </c>
      <c r="G1958">
        <v>295.37298583984375</v>
      </c>
    </row>
    <row r="1959" spans="1:7">
      <c r="A1959" t="s">
        <v>7032</v>
      </c>
      <c r="B1959" t="s">
        <v>7033</v>
      </c>
      <c r="C1959" t="s">
        <v>273</v>
      </c>
      <c r="D1959" t="s">
        <v>6699</v>
      </c>
      <c r="E1959">
        <v>1</v>
      </c>
      <c r="F1959">
        <v>2.207399845123291</v>
      </c>
      <c r="G1959">
        <v>0.53700000047683716</v>
      </c>
    </row>
    <row r="1960" spans="1:7">
      <c r="A1960" t="s">
        <v>7032</v>
      </c>
      <c r="B1960" t="s">
        <v>7033</v>
      </c>
      <c r="C1960" t="s">
        <v>272</v>
      </c>
      <c r="D1960" t="s">
        <v>6699</v>
      </c>
      <c r="E1960">
        <v>5</v>
      </c>
      <c r="F1960">
        <v>9.6830301284790039</v>
      </c>
      <c r="G1960">
        <v>2.3540000915527344</v>
      </c>
    </row>
    <row r="1961" spans="1:7">
      <c r="A1961" t="s">
        <v>1122</v>
      </c>
      <c r="B1961" t="s">
        <v>4245</v>
      </c>
      <c r="C1961" t="s">
        <v>6672</v>
      </c>
      <c r="D1961" t="s">
        <v>6699</v>
      </c>
      <c r="E1961">
        <v>5.0175619125366211</v>
      </c>
      <c r="F1961">
        <v>38.182590484619141</v>
      </c>
      <c r="G1961">
        <v>11.437000274658203</v>
      </c>
    </row>
    <row r="1962" spans="1:7">
      <c r="A1962" t="s">
        <v>1122</v>
      </c>
      <c r="B1962" t="s">
        <v>4245</v>
      </c>
      <c r="C1962" t="s">
        <v>287</v>
      </c>
      <c r="D1962" t="s">
        <v>6699</v>
      </c>
      <c r="E1962">
        <v>0.5</v>
      </c>
      <c r="F1962">
        <v>16.317390441894531</v>
      </c>
      <c r="G1962">
        <v>4.8880000114440918</v>
      </c>
    </row>
    <row r="1963" spans="1:7">
      <c r="A1963" t="s">
        <v>1122</v>
      </c>
      <c r="B1963" t="s">
        <v>4245</v>
      </c>
      <c r="C1963" t="s">
        <v>272</v>
      </c>
      <c r="D1963" t="s">
        <v>6699</v>
      </c>
      <c r="E1963">
        <v>8724</v>
      </c>
      <c r="F1963">
        <v>2187.417724609375</v>
      </c>
      <c r="G1963">
        <v>659.88897705078125</v>
      </c>
    </row>
    <row r="1964" spans="1:7">
      <c r="A1964" t="s">
        <v>1122</v>
      </c>
      <c r="B1964" t="s">
        <v>4245</v>
      </c>
      <c r="C1964" t="s">
        <v>285</v>
      </c>
      <c r="D1964" t="s">
        <v>6699</v>
      </c>
      <c r="E1964">
        <v>9</v>
      </c>
      <c r="F1964">
        <v>30.483640670776367</v>
      </c>
      <c r="G1964">
        <v>9.1960000991821289</v>
      </c>
    </row>
    <row r="1965" spans="1:7">
      <c r="A1965" t="s">
        <v>1123</v>
      </c>
      <c r="B1965" t="s">
        <v>4246</v>
      </c>
      <c r="C1965" t="s">
        <v>273</v>
      </c>
      <c r="D1965" t="s">
        <v>6699</v>
      </c>
      <c r="E1965">
        <v>1425</v>
      </c>
      <c r="F1965">
        <v>340.68502807617187</v>
      </c>
      <c r="G1965">
        <v>102.10099792480469</v>
      </c>
    </row>
    <row r="1966" spans="1:7">
      <c r="A1966" t="s">
        <v>1124</v>
      </c>
      <c r="B1966" t="s">
        <v>4247</v>
      </c>
      <c r="C1966" t="s">
        <v>273</v>
      </c>
      <c r="D1966" t="s">
        <v>6699</v>
      </c>
      <c r="E1966">
        <v>70</v>
      </c>
      <c r="F1966">
        <v>250.83343505859375</v>
      </c>
      <c r="G1966">
        <v>75.125999450683594</v>
      </c>
    </row>
    <row r="1967" spans="1:7">
      <c r="A1967" t="s">
        <v>1124</v>
      </c>
      <c r="B1967" t="s">
        <v>4247</v>
      </c>
      <c r="C1967" t="s">
        <v>287</v>
      </c>
      <c r="D1967" t="s">
        <v>6699</v>
      </c>
      <c r="E1967">
        <v>50</v>
      </c>
      <c r="F1967">
        <v>304.24813842773437</v>
      </c>
      <c r="G1967">
        <v>91.124000549316406</v>
      </c>
    </row>
    <row r="1968" spans="1:7">
      <c r="A1968" t="s">
        <v>1124</v>
      </c>
      <c r="B1968" t="s">
        <v>4247</v>
      </c>
      <c r="C1968" t="s">
        <v>274</v>
      </c>
      <c r="D1968" t="s">
        <v>6699</v>
      </c>
      <c r="E1968">
        <v>20</v>
      </c>
      <c r="F1968">
        <v>53.316390991210938</v>
      </c>
      <c r="G1968">
        <v>15.968999862670898</v>
      </c>
    </row>
    <row r="1969" spans="1:7">
      <c r="A1969" t="s">
        <v>1124</v>
      </c>
      <c r="B1969" t="s">
        <v>4247</v>
      </c>
      <c r="C1969" t="s">
        <v>272</v>
      </c>
      <c r="D1969" t="s">
        <v>6699</v>
      </c>
      <c r="E1969">
        <v>42632.546875</v>
      </c>
      <c r="F1969">
        <v>12266.94921875</v>
      </c>
      <c r="G1969">
        <v>3441.966064453125</v>
      </c>
    </row>
    <row r="1970" spans="1:7">
      <c r="A1970" t="s">
        <v>1124</v>
      </c>
      <c r="B1970" t="s">
        <v>4247</v>
      </c>
      <c r="C1970" t="s">
        <v>277</v>
      </c>
      <c r="D1970" t="s">
        <v>6699</v>
      </c>
      <c r="E1970">
        <v>48.400001525878906</v>
      </c>
      <c r="F1970">
        <v>26.323259353637695</v>
      </c>
      <c r="G1970">
        <v>7.8850002288818359</v>
      </c>
    </row>
    <row r="1971" spans="1:7">
      <c r="A1971" t="s">
        <v>1125</v>
      </c>
      <c r="B1971" t="s">
        <v>4248</v>
      </c>
      <c r="C1971" t="s">
        <v>272</v>
      </c>
      <c r="D1971" t="s">
        <v>6699</v>
      </c>
      <c r="E1971">
        <v>3502</v>
      </c>
      <c r="F1971">
        <v>811.0545654296875</v>
      </c>
      <c r="G1971">
        <v>197.22099304199219</v>
      </c>
    </row>
    <row r="1972" spans="1:7">
      <c r="A1972" t="s">
        <v>1126</v>
      </c>
      <c r="B1972" t="s">
        <v>4249</v>
      </c>
      <c r="C1972" t="s">
        <v>272</v>
      </c>
      <c r="D1972" t="s">
        <v>6699</v>
      </c>
      <c r="E1972">
        <v>43252.5</v>
      </c>
      <c r="F1972">
        <v>2631.0888671875</v>
      </c>
      <c r="G1972">
        <v>488.38900756835937</v>
      </c>
    </row>
    <row r="1973" spans="1:7">
      <c r="A1973" t="s">
        <v>1127</v>
      </c>
      <c r="B1973" t="s">
        <v>4250</v>
      </c>
      <c r="C1973" t="s">
        <v>273</v>
      </c>
      <c r="D1973" t="s">
        <v>6699</v>
      </c>
      <c r="E1973">
        <v>3786</v>
      </c>
      <c r="F1973">
        <v>755.26904296875</v>
      </c>
      <c r="G1973">
        <v>311.42599487304687</v>
      </c>
    </row>
    <row r="1974" spans="1:7">
      <c r="A1974" t="s">
        <v>1127</v>
      </c>
      <c r="B1974" t="s">
        <v>4250</v>
      </c>
      <c r="C1974" t="s">
        <v>272</v>
      </c>
      <c r="D1974" t="s">
        <v>6699</v>
      </c>
      <c r="E1974">
        <v>7017.16015625</v>
      </c>
      <c r="F1974">
        <v>3621.981201171875</v>
      </c>
      <c r="G1974">
        <v>1058.635986328125</v>
      </c>
    </row>
    <row r="1975" spans="1:7">
      <c r="A1975" t="s">
        <v>1127</v>
      </c>
      <c r="B1975" t="s">
        <v>4250</v>
      </c>
      <c r="C1975" t="s">
        <v>277</v>
      </c>
      <c r="D1975" t="s">
        <v>6699</v>
      </c>
      <c r="E1975">
        <v>79</v>
      </c>
      <c r="F1975">
        <v>82.326454162597656</v>
      </c>
      <c r="G1975">
        <v>24.659000396728516</v>
      </c>
    </row>
    <row r="1976" spans="1:7">
      <c r="A1976" t="s">
        <v>1127</v>
      </c>
      <c r="B1976" t="s">
        <v>4250</v>
      </c>
      <c r="C1976" t="s">
        <v>285</v>
      </c>
      <c r="D1976" t="s">
        <v>6699</v>
      </c>
      <c r="E1976">
        <v>56.700000762939453</v>
      </c>
      <c r="F1976">
        <v>36.870220184326172</v>
      </c>
      <c r="G1976">
        <v>11.043999671936035</v>
      </c>
    </row>
    <row r="1977" spans="1:7">
      <c r="A1977" t="s">
        <v>1128</v>
      </c>
      <c r="B1977" t="s">
        <v>4251</v>
      </c>
      <c r="C1977" t="s">
        <v>272</v>
      </c>
      <c r="D1977" t="s">
        <v>6699</v>
      </c>
      <c r="E1977">
        <v>4303.7998046875</v>
      </c>
      <c r="F1977">
        <v>1064.623046875</v>
      </c>
      <c r="G1977">
        <v>317.99099731445312</v>
      </c>
    </row>
    <row r="1978" spans="1:7">
      <c r="A1978" t="s">
        <v>1129</v>
      </c>
      <c r="B1978" t="s">
        <v>4252</v>
      </c>
      <c r="C1978" t="s">
        <v>273</v>
      </c>
      <c r="D1978" t="s">
        <v>6699</v>
      </c>
      <c r="E1978">
        <v>19</v>
      </c>
      <c r="F1978">
        <v>12.804169654846191</v>
      </c>
      <c r="G1978">
        <v>3.8359999656677246</v>
      </c>
    </row>
    <row r="1979" spans="1:7">
      <c r="A1979" t="s">
        <v>1129</v>
      </c>
      <c r="B1979" t="s">
        <v>4252</v>
      </c>
      <c r="C1979" t="s">
        <v>272</v>
      </c>
      <c r="D1979" t="s">
        <v>6699</v>
      </c>
      <c r="E1979">
        <v>72</v>
      </c>
      <c r="F1979">
        <v>8.1411504745483398</v>
      </c>
      <c r="G1979">
        <v>2.7400000095367432</v>
      </c>
    </row>
    <row r="1980" spans="1:7">
      <c r="A1980" t="s">
        <v>1129</v>
      </c>
      <c r="B1980" t="s">
        <v>4252</v>
      </c>
      <c r="C1980" t="s">
        <v>277</v>
      </c>
      <c r="D1980" t="s">
        <v>6699</v>
      </c>
      <c r="E1980">
        <v>68.199996948242188</v>
      </c>
      <c r="F1980">
        <v>374.45709228515625</v>
      </c>
      <c r="G1980">
        <v>112.15799713134766</v>
      </c>
    </row>
    <row r="1981" spans="1:7">
      <c r="A1981" t="s">
        <v>1129</v>
      </c>
      <c r="B1981" t="s">
        <v>4252</v>
      </c>
      <c r="C1981" t="s">
        <v>285</v>
      </c>
      <c r="D1981" t="s">
        <v>6699</v>
      </c>
      <c r="E1981">
        <v>23.700000762939453</v>
      </c>
      <c r="F1981">
        <v>91.159217834472656</v>
      </c>
      <c r="G1981">
        <v>27.304000854492188</v>
      </c>
    </row>
    <row r="1982" spans="1:7">
      <c r="A1982" t="s">
        <v>1130</v>
      </c>
      <c r="B1982" t="s">
        <v>4253</v>
      </c>
      <c r="C1982" t="s">
        <v>273</v>
      </c>
      <c r="D1982" t="s">
        <v>6699</v>
      </c>
      <c r="E1982">
        <v>796</v>
      </c>
      <c r="F1982">
        <v>93.113380432128906</v>
      </c>
      <c r="G1982">
        <v>27.888999938964844</v>
      </c>
    </row>
    <row r="1983" spans="1:7">
      <c r="A1983" t="s">
        <v>1130</v>
      </c>
      <c r="B1983" t="s">
        <v>4253</v>
      </c>
      <c r="C1983" t="s">
        <v>272</v>
      </c>
      <c r="D1983" t="s">
        <v>6699</v>
      </c>
      <c r="E1983">
        <v>470</v>
      </c>
      <c r="F1983">
        <v>35.876960754394531</v>
      </c>
      <c r="G1983">
        <v>10.746999740600586</v>
      </c>
    </row>
    <row r="1984" spans="1:7">
      <c r="A1984" t="s">
        <v>1131</v>
      </c>
      <c r="B1984" t="s">
        <v>4254</v>
      </c>
      <c r="C1984" t="s">
        <v>273</v>
      </c>
      <c r="D1984" t="s">
        <v>6699</v>
      </c>
      <c r="E1984">
        <v>307.79998779296875</v>
      </c>
      <c r="F1984">
        <v>94.205612182617188</v>
      </c>
      <c r="G1984">
        <v>28.834999084472656</v>
      </c>
    </row>
    <row r="1985" spans="1:7">
      <c r="A1985" t="s">
        <v>1131</v>
      </c>
      <c r="B1985" t="s">
        <v>4254</v>
      </c>
      <c r="C1985" t="s">
        <v>272</v>
      </c>
      <c r="D1985" t="s">
        <v>6699</v>
      </c>
      <c r="E1985">
        <v>52491.19921875</v>
      </c>
      <c r="F1985">
        <v>5836.375</v>
      </c>
      <c r="G1985">
        <v>1966.3590087890625</v>
      </c>
    </row>
    <row r="1986" spans="1:7">
      <c r="A1986" t="s">
        <v>1131</v>
      </c>
      <c r="B1986" t="s">
        <v>4254</v>
      </c>
      <c r="C1986" t="s">
        <v>292</v>
      </c>
      <c r="D1986" t="s">
        <v>6699</v>
      </c>
      <c r="E1986">
        <v>150</v>
      </c>
      <c r="F1986">
        <v>164.22509765625</v>
      </c>
      <c r="G1986">
        <v>49.678001403808594</v>
      </c>
    </row>
    <row r="1987" spans="1:7">
      <c r="A1987" t="s">
        <v>1131</v>
      </c>
      <c r="B1987" t="s">
        <v>4254</v>
      </c>
      <c r="C1987" t="s">
        <v>6671</v>
      </c>
      <c r="D1987" t="s">
        <v>6699</v>
      </c>
      <c r="E1987">
        <v>1146.68994140625</v>
      </c>
      <c r="F1987">
        <v>609.10723876953125</v>
      </c>
      <c r="G1987">
        <v>182.43499755859375</v>
      </c>
    </row>
    <row r="1988" spans="1:7">
      <c r="A1988" t="s">
        <v>1131</v>
      </c>
      <c r="B1988" t="s">
        <v>4254</v>
      </c>
      <c r="C1988" t="s">
        <v>277</v>
      </c>
      <c r="D1988" t="s">
        <v>6699</v>
      </c>
      <c r="E1988">
        <v>346.39999389648437</v>
      </c>
      <c r="F1988">
        <v>187.60685729980469</v>
      </c>
      <c r="G1988">
        <v>56.193000793457031</v>
      </c>
    </row>
    <row r="1989" spans="1:7">
      <c r="A1989" t="s">
        <v>1131</v>
      </c>
      <c r="B1989" t="s">
        <v>4254</v>
      </c>
      <c r="C1989" t="s">
        <v>285</v>
      </c>
      <c r="D1989" t="s">
        <v>6699</v>
      </c>
      <c r="E1989">
        <v>184.30000305175781</v>
      </c>
      <c r="F1989">
        <v>208.85076904296875</v>
      </c>
      <c r="G1989">
        <v>62.554000854492188</v>
      </c>
    </row>
    <row r="1990" spans="1:7">
      <c r="A1990" t="s">
        <v>1132</v>
      </c>
      <c r="B1990" t="s">
        <v>4255</v>
      </c>
      <c r="C1990" t="s">
        <v>273</v>
      </c>
      <c r="D1990" t="s">
        <v>6699</v>
      </c>
      <c r="E1990">
        <v>18062.599609375</v>
      </c>
      <c r="F1990">
        <v>1917.5797119140625</v>
      </c>
      <c r="G1990">
        <v>644.1099853515625</v>
      </c>
    </row>
    <row r="1991" spans="1:7">
      <c r="A1991" t="s">
        <v>1132</v>
      </c>
      <c r="B1991" t="s">
        <v>4255</v>
      </c>
      <c r="C1991" t="s">
        <v>272</v>
      </c>
      <c r="D1991" t="s">
        <v>6699</v>
      </c>
      <c r="E1991">
        <v>762.5</v>
      </c>
      <c r="F1991">
        <v>146.32916259765625</v>
      </c>
      <c r="G1991">
        <v>44.123001098632812</v>
      </c>
    </row>
    <row r="1992" spans="1:7">
      <c r="A1992" t="s">
        <v>1132</v>
      </c>
      <c r="B1992" t="s">
        <v>4255</v>
      </c>
      <c r="C1992" t="s">
        <v>6676</v>
      </c>
      <c r="D1992" t="s">
        <v>6699</v>
      </c>
      <c r="E1992">
        <v>76.662101745605469</v>
      </c>
      <c r="F1992">
        <v>78.905464172363281</v>
      </c>
      <c r="G1992">
        <v>23.632999420166016</v>
      </c>
    </row>
    <row r="1993" spans="1:7">
      <c r="A1993" t="s">
        <v>1133</v>
      </c>
      <c r="B1993" t="s">
        <v>4256</v>
      </c>
      <c r="C1993" t="s">
        <v>273</v>
      </c>
      <c r="D1993" t="s">
        <v>6699</v>
      </c>
      <c r="E1993">
        <v>2347.92041015625</v>
      </c>
      <c r="F1993">
        <v>438.89932250976563</v>
      </c>
      <c r="G1993">
        <v>141.64500427246094</v>
      </c>
    </row>
    <row r="1994" spans="1:7">
      <c r="A1994" t="s">
        <v>1133</v>
      </c>
      <c r="B1994" t="s">
        <v>4256</v>
      </c>
      <c r="C1994" t="s">
        <v>272</v>
      </c>
      <c r="D1994" t="s">
        <v>6699</v>
      </c>
      <c r="E1994">
        <v>1933.0999755859375</v>
      </c>
      <c r="F1994">
        <v>617.1072998046875</v>
      </c>
      <c r="G1994">
        <v>185.09199523925781</v>
      </c>
    </row>
    <row r="1995" spans="1:7">
      <c r="A1995" t="s">
        <v>1133</v>
      </c>
      <c r="B1995" t="s">
        <v>4256</v>
      </c>
      <c r="C1995" t="s">
        <v>292</v>
      </c>
      <c r="D1995" t="s">
        <v>6699</v>
      </c>
      <c r="E1995">
        <v>10937.9619140625</v>
      </c>
      <c r="F1995">
        <v>1190.808349609375</v>
      </c>
      <c r="G1995">
        <v>356.71798706054687</v>
      </c>
    </row>
    <row r="1996" spans="1:7">
      <c r="A1996" t="s">
        <v>7804</v>
      </c>
      <c r="B1996" t="s">
        <v>7805</v>
      </c>
      <c r="C1996" t="s">
        <v>272</v>
      </c>
      <c r="D1996" t="s">
        <v>6699</v>
      </c>
      <c r="E1996">
        <v>0.45500001311302185</v>
      </c>
      <c r="F1996">
        <v>0.99713999032974243</v>
      </c>
      <c r="G1996">
        <v>0.41699999570846558</v>
      </c>
    </row>
    <row r="1997" spans="1:7">
      <c r="A1997" t="s">
        <v>7034</v>
      </c>
      <c r="B1997" t="s">
        <v>7035</v>
      </c>
      <c r="C1997" t="s">
        <v>272</v>
      </c>
      <c r="D1997" t="s">
        <v>6699</v>
      </c>
      <c r="E1997">
        <v>2.5</v>
      </c>
      <c r="F1997">
        <v>5.8174800872802734</v>
      </c>
      <c r="G1997">
        <v>1.4140000343322754</v>
      </c>
    </row>
    <row r="1998" spans="1:7">
      <c r="A1998" t="s">
        <v>1134</v>
      </c>
      <c r="B1998" t="s">
        <v>4257</v>
      </c>
      <c r="C1998" t="s">
        <v>272</v>
      </c>
      <c r="D1998" t="s">
        <v>6699</v>
      </c>
      <c r="E1998">
        <v>2.500000037252903E-2</v>
      </c>
      <c r="F1998">
        <v>2.2911298274993896</v>
      </c>
      <c r="G1998">
        <v>0.6470000147819519</v>
      </c>
    </row>
    <row r="1999" spans="1:7">
      <c r="A1999" t="s">
        <v>1135</v>
      </c>
      <c r="B1999" t="s">
        <v>4258</v>
      </c>
      <c r="C1999" t="s">
        <v>272</v>
      </c>
      <c r="D1999" t="s">
        <v>6699</v>
      </c>
      <c r="E1999">
        <v>3603</v>
      </c>
      <c r="F1999">
        <v>553.63653564453125</v>
      </c>
      <c r="G1999">
        <v>79.713996887207031</v>
      </c>
    </row>
    <row r="2000" spans="1:7">
      <c r="A2000" t="s">
        <v>1136</v>
      </c>
      <c r="B2000" t="s">
        <v>4259</v>
      </c>
      <c r="C2000" t="s">
        <v>272</v>
      </c>
      <c r="D2000" t="s">
        <v>6699</v>
      </c>
      <c r="E2000">
        <v>5758.455078125</v>
      </c>
      <c r="F2000">
        <v>4081.84033203125</v>
      </c>
      <c r="G2000">
        <v>931.3599853515625</v>
      </c>
    </row>
    <row r="2001" spans="1:7">
      <c r="A2001" t="s">
        <v>1137</v>
      </c>
      <c r="B2001" t="s">
        <v>4260</v>
      </c>
      <c r="C2001" t="s">
        <v>273</v>
      </c>
      <c r="D2001" t="s">
        <v>6699</v>
      </c>
      <c r="E2001">
        <v>3100</v>
      </c>
      <c r="F2001">
        <v>366.79037475585938</v>
      </c>
      <c r="G2001">
        <v>89.132003784179688</v>
      </c>
    </row>
    <row r="2002" spans="1:7">
      <c r="A2002" t="s">
        <v>1137</v>
      </c>
      <c r="B2002" t="s">
        <v>4260</v>
      </c>
      <c r="C2002" t="s">
        <v>272</v>
      </c>
      <c r="D2002" t="s">
        <v>6699</v>
      </c>
      <c r="E2002">
        <v>94624</v>
      </c>
      <c r="F2002">
        <v>7070.12109375</v>
      </c>
      <c r="G2002">
        <v>1412.4959716796875</v>
      </c>
    </row>
    <row r="2003" spans="1:7">
      <c r="A2003" t="s">
        <v>1138</v>
      </c>
      <c r="B2003" t="s">
        <v>4261</v>
      </c>
      <c r="C2003" t="s">
        <v>273</v>
      </c>
      <c r="D2003" t="s">
        <v>6699</v>
      </c>
      <c r="E2003">
        <v>26354.19921875</v>
      </c>
      <c r="F2003">
        <v>6451.0244140625</v>
      </c>
      <c r="G2003">
        <v>1230.698974609375</v>
      </c>
    </row>
    <row r="2004" spans="1:7">
      <c r="A2004" t="s">
        <v>1138</v>
      </c>
      <c r="B2004" t="s">
        <v>4261</v>
      </c>
      <c r="C2004" t="s">
        <v>272</v>
      </c>
      <c r="D2004" t="s">
        <v>6699</v>
      </c>
      <c r="E2004">
        <v>9308</v>
      </c>
      <c r="F2004">
        <v>711.4461669921875</v>
      </c>
      <c r="G2004">
        <v>177.21099853515625</v>
      </c>
    </row>
    <row r="2005" spans="1:7">
      <c r="A2005" t="s">
        <v>1139</v>
      </c>
      <c r="B2005" t="s">
        <v>4262</v>
      </c>
      <c r="C2005" t="s">
        <v>6672</v>
      </c>
      <c r="D2005" t="s">
        <v>6699</v>
      </c>
      <c r="E2005">
        <v>0.31359800696372986</v>
      </c>
      <c r="F2005">
        <v>0.77974998950958252</v>
      </c>
      <c r="G2005">
        <v>0.18999999761581421</v>
      </c>
    </row>
    <row r="2006" spans="1:7">
      <c r="A2006" t="s">
        <v>1139</v>
      </c>
      <c r="B2006" t="s">
        <v>4262</v>
      </c>
      <c r="C2006" t="s">
        <v>273</v>
      </c>
      <c r="D2006" t="s">
        <v>6699</v>
      </c>
      <c r="E2006">
        <v>77111.5</v>
      </c>
      <c r="F2006">
        <v>17095.54296875</v>
      </c>
      <c r="G2006">
        <v>4343.4482421875</v>
      </c>
    </row>
    <row r="2007" spans="1:7">
      <c r="A2007" t="s">
        <v>1139</v>
      </c>
      <c r="B2007" t="s">
        <v>4262</v>
      </c>
      <c r="C2007" t="s">
        <v>287</v>
      </c>
      <c r="D2007" t="s">
        <v>6699</v>
      </c>
      <c r="E2007">
        <v>184</v>
      </c>
      <c r="F2007">
        <v>368.855224609375</v>
      </c>
      <c r="G2007">
        <v>89.697998046875</v>
      </c>
    </row>
    <row r="2008" spans="1:7">
      <c r="A2008" t="s">
        <v>1139</v>
      </c>
      <c r="B2008" t="s">
        <v>4262</v>
      </c>
      <c r="C2008" t="s">
        <v>274</v>
      </c>
      <c r="D2008" t="s">
        <v>6699</v>
      </c>
      <c r="E2008">
        <v>19.600000381469727</v>
      </c>
      <c r="F2008">
        <v>330.24810791015625</v>
      </c>
      <c r="G2008">
        <v>80.319999694824219</v>
      </c>
    </row>
    <row r="2009" spans="1:7">
      <c r="A2009" t="s">
        <v>1139</v>
      </c>
      <c r="B2009" t="s">
        <v>4262</v>
      </c>
      <c r="C2009" t="s">
        <v>295</v>
      </c>
      <c r="D2009" t="s">
        <v>6699</v>
      </c>
      <c r="E2009">
        <v>10</v>
      </c>
      <c r="F2009">
        <v>248.56733703613281</v>
      </c>
      <c r="G2009">
        <v>60.403999328613281</v>
      </c>
    </row>
    <row r="2010" spans="1:7">
      <c r="A2010" t="s">
        <v>1139</v>
      </c>
      <c r="B2010" t="s">
        <v>4262</v>
      </c>
      <c r="C2010" t="s">
        <v>272</v>
      </c>
      <c r="D2010" t="s">
        <v>6699</v>
      </c>
      <c r="E2010">
        <v>97827.96875</v>
      </c>
      <c r="F2010">
        <v>37040.390625</v>
      </c>
      <c r="G2010">
        <v>8775.615234375</v>
      </c>
    </row>
    <row r="2011" spans="1:7">
      <c r="A2011" t="s">
        <v>1139</v>
      </c>
      <c r="B2011" t="s">
        <v>4262</v>
      </c>
      <c r="C2011" t="s">
        <v>277</v>
      </c>
      <c r="D2011" t="s">
        <v>6699</v>
      </c>
      <c r="E2011">
        <v>20502.33984375</v>
      </c>
      <c r="F2011">
        <v>5362.62109375</v>
      </c>
      <c r="G2011">
        <v>1303.27197265625</v>
      </c>
    </row>
    <row r="2012" spans="1:7">
      <c r="A2012" t="s">
        <v>1139</v>
      </c>
      <c r="B2012" t="s">
        <v>4262</v>
      </c>
      <c r="C2012" t="s">
        <v>285</v>
      </c>
      <c r="D2012" t="s">
        <v>6699</v>
      </c>
      <c r="E2012">
        <v>94</v>
      </c>
      <c r="F2012">
        <v>474.12322998046875</v>
      </c>
      <c r="G2012">
        <v>115.48699951171875</v>
      </c>
    </row>
    <row r="2013" spans="1:7">
      <c r="A2013" t="s">
        <v>1140</v>
      </c>
      <c r="B2013" t="s">
        <v>4263</v>
      </c>
      <c r="C2013" t="s">
        <v>273</v>
      </c>
      <c r="D2013" t="s">
        <v>6699</v>
      </c>
      <c r="E2013">
        <v>33703</v>
      </c>
      <c r="F2013">
        <v>8712.62890625</v>
      </c>
      <c r="G2013">
        <v>2144.0439453125</v>
      </c>
    </row>
    <row r="2014" spans="1:7">
      <c r="A2014" t="s">
        <v>1140</v>
      </c>
      <c r="B2014" t="s">
        <v>4263</v>
      </c>
      <c r="C2014" t="s">
        <v>295</v>
      </c>
      <c r="D2014" t="s">
        <v>6699</v>
      </c>
      <c r="E2014">
        <v>2898</v>
      </c>
      <c r="F2014">
        <v>6292.89501953125</v>
      </c>
      <c r="G2014">
        <v>1529.240966796875</v>
      </c>
    </row>
    <row r="2015" spans="1:7">
      <c r="A2015" t="s">
        <v>1140</v>
      </c>
      <c r="B2015" t="s">
        <v>4263</v>
      </c>
      <c r="C2015" t="s">
        <v>272</v>
      </c>
      <c r="D2015" t="s">
        <v>6699</v>
      </c>
      <c r="E2015">
        <v>388777.84375</v>
      </c>
      <c r="F2015">
        <v>88891.109375</v>
      </c>
      <c r="G2015">
        <v>19295.3359375</v>
      </c>
    </row>
    <row r="2016" spans="1:7">
      <c r="A2016" t="s">
        <v>1141</v>
      </c>
      <c r="B2016" t="s">
        <v>4264</v>
      </c>
      <c r="C2016" t="s">
        <v>273</v>
      </c>
      <c r="D2016" t="s">
        <v>6699</v>
      </c>
      <c r="E2016">
        <v>1128.0999755859375</v>
      </c>
      <c r="F2016">
        <v>262.53817749023437</v>
      </c>
      <c r="G2016">
        <v>63.666999816894531</v>
      </c>
    </row>
    <row r="2017" spans="1:7">
      <c r="A2017" t="s">
        <v>1141</v>
      </c>
      <c r="B2017" t="s">
        <v>4264</v>
      </c>
      <c r="C2017" t="s">
        <v>272</v>
      </c>
      <c r="D2017" t="s">
        <v>6699</v>
      </c>
      <c r="E2017">
        <v>58952.2890625</v>
      </c>
      <c r="F2017">
        <v>12406.3798828125</v>
      </c>
      <c r="G2017">
        <v>2765.883056640625</v>
      </c>
    </row>
    <row r="2018" spans="1:7">
      <c r="A2018" t="s">
        <v>1141</v>
      </c>
      <c r="B2018" t="s">
        <v>4264</v>
      </c>
      <c r="C2018" t="s">
        <v>6671</v>
      </c>
      <c r="D2018" t="s">
        <v>6699</v>
      </c>
      <c r="E2018">
        <v>2685.360107421875</v>
      </c>
      <c r="F2018">
        <v>1756.25537109375</v>
      </c>
      <c r="G2018">
        <v>426.83999633789062</v>
      </c>
    </row>
    <row r="2019" spans="1:7">
      <c r="A2019" t="s">
        <v>1141</v>
      </c>
      <c r="B2019" t="s">
        <v>4264</v>
      </c>
      <c r="C2019" t="s">
        <v>294</v>
      </c>
      <c r="D2019" t="s">
        <v>6699</v>
      </c>
      <c r="E2019">
        <v>0.56000000238418579</v>
      </c>
      <c r="F2019">
        <v>0.16671000421047211</v>
      </c>
      <c r="G2019">
        <v>4.1000001132488251E-2</v>
      </c>
    </row>
    <row r="2020" spans="1:7">
      <c r="A2020" t="s">
        <v>1141</v>
      </c>
      <c r="B2020" t="s">
        <v>4264</v>
      </c>
      <c r="C2020" t="s">
        <v>277</v>
      </c>
      <c r="D2020" t="s">
        <v>6699</v>
      </c>
      <c r="E2020">
        <v>2858.550048828125</v>
      </c>
      <c r="F2020">
        <v>885.20721435546875</v>
      </c>
      <c r="G2020">
        <v>215.11099243164062</v>
      </c>
    </row>
    <row r="2021" spans="1:7">
      <c r="A2021" t="s">
        <v>1141</v>
      </c>
      <c r="B2021" t="s">
        <v>4264</v>
      </c>
      <c r="C2021" t="s">
        <v>285</v>
      </c>
      <c r="D2021" t="s">
        <v>6699</v>
      </c>
      <c r="E2021">
        <v>0.10000000149011612</v>
      </c>
      <c r="F2021">
        <v>3.3149700164794922</v>
      </c>
      <c r="G2021">
        <v>0.80699998140335083</v>
      </c>
    </row>
    <row r="2022" spans="1:7">
      <c r="A2022" t="s">
        <v>1142</v>
      </c>
      <c r="B2022" t="s">
        <v>4265</v>
      </c>
      <c r="C2022" t="s">
        <v>6698</v>
      </c>
      <c r="D2022" t="s">
        <v>6699</v>
      </c>
      <c r="E2022">
        <v>60</v>
      </c>
      <c r="F2022">
        <v>445.32217407226562</v>
      </c>
      <c r="G2022">
        <v>83.055000305175781</v>
      </c>
    </row>
    <row r="2023" spans="1:7">
      <c r="A2023" t="s">
        <v>1143</v>
      </c>
      <c r="B2023" t="s">
        <v>4266</v>
      </c>
      <c r="C2023" t="s">
        <v>273</v>
      </c>
      <c r="D2023" t="s">
        <v>6699</v>
      </c>
      <c r="E2023">
        <v>6001</v>
      </c>
      <c r="F2023">
        <v>3208.745361328125</v>
      </c>
      <c r="G2023">
        <v>779.79400634765625</v>
      </c>
    </row>
    <row r="2024" spans="1:7">
      <c r="A2024" t="s">
        <v>1143</v>
      </c>
      <c r="B2024" t="s">
        <v>4266</v>
      </c>
      <c r="C2024" t="s">
        <v>287</v>
      </c>
      <c r="D2024" t="s">
        <v>6699</v>
      </c>
      <c r="E2024">
        <v>4800</v>
      </c>
      <c r="F2024">
        <v>4355.11083984375</v>
      </c>
      <c r="G2024">
        <v>622.8480224609375</v>
      </c>
    </row>
    <row r="2025" spans="1:7">
      <c r="A2025" t="s">
        <v>1143</v>
      </c>
      <c r="B2025" t="s">
        <v>4266</v>
      </c>
      <c r="C2025" t="s">
        <v>307</v>
      </c>
      <c r="D2025" t="s">
        <v>6699</v>
      </c>
      <c r="E2025">
        <v>25</v>
      </c>
      <c r="F2025">
        <v>10.832920074462891</v>
      </c>
      <c r="G2025">
        <v>2.6989998817443848</v>
      </c>
    </row>
    <row r="2026" spans="1:7">
      <c r="A2026" t="s">
        <v>1143</v>
      </c>
      <c r="B2026" t="s">
        <v>4266</v>
      </c>
      <c r="C2026" t="s">
        <v>274</v>
      </c>
      <c r="D2026" t="s">
        <v>6699</v>
      </c>
      <c r="E2026">
        <v>1</v>
      </c>
      <c r="F2026">
        <v>42.692218780517578</v>
      </c>
      <c r="G2026">
        <v>10.37600040435791</v>
      </c>
    </row>
    <row r="2027" spans="1:7">
      <c r="A2027" t="s">
        <v>1143</v>
      </c>
      <c r="B2027" t="s">
        <v>4266</v>
      </c>
      <c r="C2027" t="s">
        <v>272</v>
      </c>
      <c r="D2027" t="s">
        <v>6699</v>
      </c>
      <c r="E2027">
        <v>10091.5810546875</v>
      </c>
      <c r="F2027">
        <v>5189.36181640625</v>
      </c>
      <c r="G2027">
        <v>959.801025390625</v>
      </c>
    </row>
    <row r="2028" spans="1:7">
      <c r="A2028" t="s">
        <v>1143</v>
      </c>
      <c r="B2028" t="s">
        <v>4266</v>
      </c>
      <c r="C2028" t="s">
        <v>6698</v>
      </c>
      <c r="D2028" t="s">
        <v>6699</v>
      </c>
      <c r="E2028">
        <v>126</v>
      </c>
      <c r="F2028">
        <v>1156.8363037109375</v>
      </c>
      <c r="G2028">
        <v>281.18099975585938</v>
      </c>
    </row>
    <row r="2029" spans="1:7">
      <c r="A2029" t="s">
        <v>1143</v>
      </c>
      <c r="B2029" t="s">
        <v>4266</v>
      </c>
      <c r="C2029" t="s">
        <v>277</v>
      </c>
      <c r="D2029" t="s">
        <v>6699</v>
      </c>
      <c r="E2029">
        <v>1500</v>
      </c>
      <c r="F2029">
        <v>1435.7330322265625</v>
      </c>
      <c r="G2029">
        <v>348.88400268554687</v>
      </c>
    </row>
    <row r="2030" spans="1:7">
      <c r="A2030" t="s">
        <v>1143</v>
      </c>
      <c r="B2030" t="s">
        <v>4266</v>
      </c>
      <c r="C2030" t="s">
        <v>285</v>
      </c>
      <c r="D2030" t="s">
        <v>6699</v>
      </c>
      <c r="E2030">
        <v>9000</v>
      </c>
      <c r="F2030">
        <v>7760.1162109375</v>
      </c>
      <c r="G2030">
        <v>1885.7769775390625</v>
      </c>
    </row>
    <row r="2031" spans="1:7">
      <c r="A2031" t="s">
        <v>1144</v>
      </c>
      <c r="B2031" t="s">
        <v>4267</v>
      </c>
      <c r="C2031" t="s">
        <v>272</v>
      </c>
      <c r="D2031" t="s">
        <v>6699</v>
      </c>
      <c r="E2031">
        <v>133000</v>
      </c>
      <c r="F2031">
        <v>14785.9521484375</v>
      </c>
      <c r="G2031">
        <v>3509.64501953125</v>
      </c>
    </row>
    <row r="2032" spans="1:7">
      <c r="A2032" t="s">
        <v>1145</v>
      </c>
      <c r="B2032" t="s">
        <v>4268</v>
      </c>
      <c r="C2032" t="s">
        <v>272</v>
      </c>
      <c r="D2032" t="s">
        <v>6699</v>
      </c>
      <c r="E2032">
        <v>10400</v>
      </c>
      <c r="F2032">
        <v>11061.5087890625</v>
      </c>
      <c r="G2032">
        <v>2625.51708984375</v>
      </c>
    </row>
    <row r="2033" spans="1:7">
      <c r="A2033" t="s">
        <v>7036</v>
      </c>
      <c r="B2033" t="s">
        <v>7037</v>
      </c>
      <c r="C2033" t="s">
        <v>273</v>
      </c>
      <c r="D2033" t="s">
        <v>6699</v>
      </c>
      <c r="E2033">
        <v>30</v>
      </c>
      <c r="F2033">
        <v>4114.69189453125</v>
      </c>
      <c r="G2033">
        <v>6.4999997615814209E-2</v>
      </c>
    </row>
    <row r="2034" spans="1:7">
      <c r="A2034" t="s">
        <v>7038</v>
      </c>
      <c r="B2034" t="s">
        <v>7039</v>
      </c>
      <c r="C2034" t="s">
        <v>272</v>
      </c>
      <c r="D2034" t="s">
        <v>6699</v>
      </c>
      <c r="E2034">
        <v>187</v>
      </c>
      <c r="F2034">
        <v>26.864339828491211</v>
      </c>
      <c r="G2034">
        <v>12.831999778747559</v>
      </c>
    </row>
    <row r="2035" spans="1:7">
      <c r="A2035" t="s">
        <v>7040</v>
      </c>
      <c r="B2035" t="s">
        <v>7041</v>
      </c>
      <c r="C2035" t="s">
        <v>273</v>
      </c>
      <c r="D2035" t="s">
        <v>6699</v>
      </c>
      <c r="E2035">
        <v>65</v>
      </c>
      <c r="F2035">
        <v>10.390719413757324</v>
      </c>
      <c r="G2035">
        <v>3.7009999752044678</v>
      </c>
    </row>
    <row r="2036" spans="1:7">
      <c r="A2036" t="s">
        <v>1146</v>
      </c>
      <c r="B2036" t="s">
        <v>4269</v>
      </c>
      <c r="C2036" t="s">
        <v>272</v>
      </c>
      <c r="D2036" t="s">
        <v>6699</v>
      </c>
      <c r="E2036">
        <v>667</v>
      </c>
      <c r="F2036">
        <v>70.585838317871094</v>
      </c>
      <c r="G2036">
        <v>25.195999145507813</v>
      </c>
    </row>
    <row r="2037" spans="1:7">
      <c r="A2037" t="s">
        <v>1147</v>
      </c>
      <c r="B2037" t="s">
        <v>4270</v>
      </c>
      <c r="C2037" t="s">
        <v>296</v>
      </c>
      <c r="D2037" t="s">
        <v>6555</v>
      </c>
      <c r="E2037">
        <v>2245</v>
      </c>
      <c r="F2037">
        <v>14726.607421875</v>
      </c>
      <c r="G2037">
        <v>736.39801025390625</v>
      </c>
    </row>
    <row r="2038" spans="1:7">
      <c r="A2038" t="s">
        <v>1147</v>
      </c>
      <c r="B2038" t="s">
        <v>4270</v>
      </c>
      <c r="C2038" t="s">
        <v>273</v>
      </c>
      <c r="D2038" t="s">
        <v>6555</v>
      </c>
      <c r="E2038">
        <v>400</v>
      </c>
      <c r="F2038">
        <v>558.1026611328125</v>
      </c>
      <c r="G2038">
        <v>27.971000671386719</v>
      </c>
    </row>
    <row r="2039" spans="1:7">
      <c r="A2039" t="s">
        <v>1147</v>
      </c>
      <c r="B2039" t="s">
        <v>4270</v>
      </c>
      <c r="C2039" t="s">
        <v>287</v>
      </c>
      <c r="D2039" t="s">
        <v>6555</v>
      </c>
      <c r="E2039">
        <v>25</v>
      </c>
      <c r="F2039">
        <v>1150.0760498046875</v>
      </c>
      <c r="G2039">
        <v>57.569000244140625</v>
      </c>
    </row>
    <row r="2040" spans="1:7">
      <c r="A2040" t="s">
        <v>1147</v>
      </c>
      <c r="B2040" t="s">
        <v>4270</v>
      </c>
      <c r="C2040" t="s">
        <v>272</v>
      </c>
      <c r="D2040" t="s">
        <v>6555</v>
      </c>
      <c r="E2040">
        <v>41.029998779296875</v>
      </c>
      <c r="F2040">
        <v>75.164131164550781</v>
      </c>
      <c r="G2040">
        <v>3.8250000476837158</v>
      </c>
    </row>
    <row r="2041" spans="1:7">
      <c r="A2041" t="s">
        <v>1147</v>
      </c>
      <c r="B2041" t="s">
        <v>4270</v>
      </c>
      <c r="C2041" t="s">
        <v>285</v>
      </c>
      <c r="D2041" t="s">
        <v>6555</v>
      </c>
      <c r="E2041">
        <v>46936.46875</v>
      </c>
      <c r="F2041">
        <v>37990.5078125</v>
      </c>
      <c r="G2041">
        <v>1899.6600341796875</v>
      </c>
    </row>
    <row r="2042" spans="1:7">
      <c r="A2042" t="s">
        <v>1148</v>
      </c>
      <c r="B2042" t="s">
        <v>4271</v>
      </c>
      <c r="C2042" t="s">
        <v>272</v>
      </c>
      <c r="D2042" t="s">
        <v>6557</v>
      </c>
      <c r="E2042">
        <v>54</v>
      </c>
      <c r="F2042">
        <v>258.76144409179687</v>
      </c>
      <c r="G2042">
        <v>63.048999786376953</v>
      </c>
    </row>
    <row r="2043" spans="1:7">
      <c r="A2043" t="s">
        <v>7806</v>
      </c>
      <c r="B2043" t="s">
        <v>7807</v>
      </c>
      <c r="C2043" t="s">
        <v>273</v>
      </c>
      <c r="D2043" t="s">
        <v>6557</v>
      </c>
      <c r="E2043">
        <v>1</v>
      </c>
      <c r="F2043">
        <v>0.15402999520301819</v>
      </c>
      <c r="G2043">
        <v>3.9000000804662704E-2</v>
      </c>
    </row>
    <row r="2044" spans="1:7">
      <c r="A2044" t="s">
        <v>7042</v>
      </c>
      <c r="B2044" t="s">
        <v>7043</v>
      </c>
      <c r="C2044" t="s">
        <v>272</v>
      </c>
      <c r="D2044" t="s">
        <v>6551</v>
      </c>
      <c r="E2044">
        <v>8</v>
      </c>
      <c r="F2044">
        <v>173.67768859863281</v>
      </c>
      <c r="G2044">
        <v>42.275001525878906</v>
      </c>
    </row>
    <row r="2045" spans="1:7">
      <c r="A2045" t="s">
        <v>7808</v>
      </c>
      <c r="B2045" t="s">
        <v>7809</v>
      </c>
      <c r="C2045" t="s">
        <v>272</v>
      </c>
      <c r="D2045" t="s">
        <v>6551</v>
      </c>
      <c r="E2045">
        <v>1</v>
      </c>
      <c r="F2045">
        <v>0.16525998711585999</v>
      </c>
      <c r="G2045">
        <v>4.1000001132488251E-2</v>
      </c>
    </row>
    <row r="2046" spans="1:7">
      <c r="A2046" t="s">
        <v>1149</v>
      </c>
      <c r="B2046" t="s">
        <v>4272</v>
      </c>
      <c r="C2046" t="s">
        <v>272</v>
      </c>
      <c r="D2046" t="s">
        <v>6699</v>
      </c>
      <c r="E2046">
        <v>650</v>
      </c>
      <c r="F2046">
        <v>83.273185729980469</v>
      </c>
      <c r="G2046">
        <v>20.367000579833984</v>
      </c>
    </row>
    <row r="2047" spans="1:7">
      <c r="A2047" t="s">
        <v>1150</v>
      </c>
      <c r="B2047" t="s">
        <v>4273</v>
      </c>
      <c r="C2047" t="s">
        <v>273</v>
      </c>
      <c r="D2047" t="s">
        <v>6699</v>
      </c>
      <c r="E2047">
        <v>310</v>
      </c>
      <c r="F2047">
        <v>164.13436889648437</v>
      </c>
      <c r="G2047">
        <v>39.886001586914062</v>
      </c>
    </row>
    <row r="2048" spans="1:7">
      <c r="A2048" t="s">
        <v>1151</v>
      </c>
      <c r="B2048" t="s">
        <v>4274</v>
      </c>
      <c r="C2048" t="s">
        <v>273</v>
      </c>
      <c r="D2048" t="s">
        <v>6555</v>
      </c>
      <c r="E2048">
        <v>13</v>
      </c>
      <c r="F2048">
        <v>5.0211200714111328</v>
      </c>
      <c r="G2048">
        <v>1.2220000028610229</v>
      </c>
    </row>
    <row r="2049" spans="1:7">
      <c r="A2049" t="s">
        <v>1151</v>
      </c>
      <c r="B2049" t="s">
        <v>4274</v>
      </c>
      <c r="C2049" t="s">
        <v>272</v>
      </c>
      <c r="D2049" t="s">
        <v>6555</v>
      </c>
      <c r="E2049">
        <v>11911</v>
      </c>
      <c r="F2049">
        <v>3099.08447265625</v>
      </c>
      <c r="G2049">
        <v>753.28497314453125</v>
      </c>
    </row>
    <row r="2050" spans="1:7">
      <c r="A2050" t="s">
        <v>1152</v>
      </c>
      <c r="B2050" t="s">
        <v>4275</v>
      </c>
      <c r="C2050" t="s">
        <v>273</v>
      </c>
      <c r="D2050" t="s">
        <v>6551</v>
      </c>
      <c r="E2050">
        <v>2</v>
      </c>
      <c r="F2050">
        <v>4.3376603126525879</v>
      </c>
      <c r="G2050">
        <v>0.81000000238418579</v>
      </c>
    </row>
    <row r="2051" spans="1:7">
      <c r="A2051" t="s">
        <v>1152</v>
      </c>
      <c r="B2051" t="s">
        <v>4275</v>
      </c>
      <c r="C2051" t="s">
        <v>272</v>
      </c>
      <c r="D2051" t="s">
        <v>6551</v>
      </c>
      <c r="E2051">
        <v>40</v>
      </c>
      <c r="F2051">
        <v>92.242149353027344</v>
      </c>
      <c r="G2051">
        <v>17.270000457763672</v>
      </c>
    </row>
    <row r="2052" spans="1:7">
      <c r="A2052" t="s">
        <v>7044</v>
      </c>
      <c r="B2052" t="s">
        <v>7045</v>
      </c>
      <c r="C2052" t="s">
        <v>272</v>
      </c>
      <c r="D2052" t="s">
        <v>6558</v>
      </c>
      <c r="E2052">
        <v>7</v>
      </c>
      <c r="F2052">
        <v>700.48004150390625</v>
      </c>
      <c r="G2052">
        <v>249.7239990234375</v>
      </c>
    </row>
    <row r="2053" spans="1:7">
      <c r="A2053" t="s">
        <v>1153</v>
      </c>
      <c r="B2053" t="s">
        <v>4276</v>
      </c>
      <c r="C2053" t="s">
        <v>272</v>
      </c>
      <c r="D2053" t="s">
        <v>6558</v>
      </c>
      <c r="E2053">
        <v>1</v>
      </c>
      <c r="F2053">
        <v>99.733406066894531</v>
      </c>
      <c r="G2053">
        <v>35.631000518798828</v>
      </c>
    </row>
    <row r="2054" spans="1:7">
      <c r="A2054" t="s">
        <v>1153</v>
      </c>
      <c r="B2054" t="s">
        <v>4276</v>
      </c>
      <c r="C2054" t="s">
        <v>285</v>
      </c>
      <c r="D2054" t="s">
        <v>6558</v>
      </c>
      <c r="E2054">
        <v>2</v>
      </c>
      <c r="F2054">
        <v>36.462390899658203</v>
      </c>
      <c r="G2054">
        <v>50.071998596191406</v>
      </c>
    </row>
    <row r="2055" spans="1:7">
      <c r="A2055" t="s">
        <v>1154</v>
      </c>
      <c r="B2055" t="s">
        <v>4277</v>
      </c>
      <c r="C2055" t="s">
        <v>273</v>
      </c>
      <c r="D2055" t="s">
        <v>6699</v>
      </c>
      <c r="E2055">
        <v>423.20001220703125</v>
      </c>
      <c r="F2055">
        <v>422.02151489257812</v>
      </c>
      <c r="G2055">
        <v>78.711997985839844</v>
      </c>
    </row>
    <row r="2056" spans="1:7">
      <c r="A2056" t="s">
        <v>1154</v>
      </c>
      <c r="B2056" t="s">
        <v>4277</v>
      </c>
      <c r="C2056" t="s">
        <v>272</v>
      </c>
      <c r="D2056" t="s">
        <v>6699</v>
      </c>
      <c r="E2056">
        <v>2</v>
      </c>
      <c r="F2056">
        <v>0.36741000413894653</v>
      </c>
      <c r="G2056">
        <v>7.0000000298023224E-2</v>
      </c>
    </row>
    <row r="2057" spans="1:7">
      <c r="A2057" t="s">
        <v>1154</v>
      </c>
      <c r="B2057" t="s">
        <v>4277</v>
      </c>
      <c r="C2057" t="s">
        <v>288</v>
      </c>
      <c r="D2057" t="s">
        <v>6699</v>
      </c>
      <c r="E2057">
        <v>242.5</v>
      </c>
      <c r="F2057">
        <v>2021.486572265625</v>
      </c>
      <c r="G2057">
        <v>377.03399658203125</v>
      </c>
    </row>
    <row r="2058" spans="1:7">
      <c r="A2058" t="s">
        <v>1154</v>
      </c>
      <c r="B2058" t="s">
        <v>4277</v>
      </c>
      <c r="C2058" t="s">
        <v>277</v>
      </c>
      <c r="D2058" t="s">
        <v>6699</v>
      </c>
      <c r="E2058">
        <v>1.3999999761581421</v>
      </c>
      <c r="F2058">
        <v>3.1441702842712402</v>
      </c>
      <c r="G2058">
        <v>0.58799999952316284</v>
      </c>
    </row>
    <row r="2059" spans="1:7">
      <c r="A2059" t="s">
        <v>1155</v>
      </c>
      <c r="B2059" t="s">
        <v>4278</v>
      </c>
      <c r="C2059" t="s">
        <v>275</v>
      </c>
      <c r="D2059" t="s">
        <v>6699</v>
      </c>
      <c r="E2059">
        <v>6</v>
      </c>
      <c r="F2059">
        <v>67.354225158691406</v>
      </c>
      <c r="G2059">
        <v>12.564000129699707</v>
      </c>
    </row>
    <row r="2060" spans="1:7">
      <c r="A2060" t="s">
        <v>1155</v>
      </c>
      <c r="B2060" t="s">
        <v>4278</v>
      </c>
      <c r="C2060" t="s">
        <v>273</v>
      </c>
      <c r="D2060" t="s">
        <v>6699</v>
      </c>
      <c r="E2060">
        <v>10149.7197265625</v>
      </c>
      <c r="F2060">
        <v>10077.373046875</v>
      </c>
      <c r="G2060">
        <v>1880.115966796875</v>
      </c>
    </row>
    <row r="2061" spans="1:7">
      <c r="A2061" t="s">
        <v>1155</v>
      </c>
      <c r="B2061" t="s">
        <v>4278</v>
      </c>
      <c r="C2061" t="s">
        <v>295</v>
      </c>
      <c r="D2061" t="s">
        <v>6699</v>
      </c>
      <c r="E2061">
        <v>904</v>
      </c>
      <c r="F2061">
        <v>267.50680541992187</v>
      </c>
      <c r="G2061">
        <v>49.893001556396484</v>
      </c>
    </row>
    <row r="2062" spans="1:7">
      <c r="A2062" t="s">
        <v>1155</v>
      </c>
      <c r="B2062" t="s">
        <v>4278</v>
      </c>
      <c r="C2062" t="s">
        <v>317</v>
      </c>
      <c r="D2062" t="s">
        <v>6699</v>
      </c>
      <c r="E2062">
        <v>137</v>
      </c>
      <c r="F2062">
        <v>1195.4586181640625</v>
      </c>
      <c r="G2062">
        <v>222.97700500488281</v>
      </c>
    </row>
    <row r="2063" spans="1:7">
      <c r="A2063" t="s">
        <v>1155</v>
      </c>
      <c r="B2063" t="s">
        <v>4278</v>
      </c>
      <c r="C2063" t="s">
        <v>272</v>
      </c>
      <c r="D2063" t="s">
        <v>6699</v>
      </c>
      <c r="E2063">
        <v>6819.14990234375</v>
      </c>
      <c r="F2063">
        <v>3955.2685546875</v>
      </c>
      <c r="G2063">
        <v>743.9420166015625</v>
      </c>
    </row>
    <row r="2064" spans="1:7">
      <c r="A2064" t="s">
        <v>1155</v>
      </c>
      <c r="B2064" t="s">
        <v>4278</v>
      </c>
      <c r="C2064" t="s">
        <v>7046</v>
      </c>
      <c r="D2064" t="s">
        <v>6699</v>
      </c>
      <c r="E2064">
        <v>1</v>
      </c>
      <c r="F2064">
        <v>10.383279800415039</v>
      </c>
      <c r="G2064">
        <v>1.9650000333786011</v>
      </c>
    </row>
    <row r="2065" spans="1:7">
      <c r="A2065" t="s">
        <v>1155</v>
      </c>
      <c r="B2065" t="s">
        <v>4278</v>
      </c>
      <c r="C2065" t="s">
        <v>288</v>
      </c>
      <c r="D2065" t="s">
        <v>6699</v>
      </c>
      <c r="E2065">
        <v>2011.9000244140625</v>
      </c>
      <c r="F2065">
        <v>10790.8798828125</v>
      </c>
      <c r="G2065">
        <v>2015.31494140625</v>
      </c>
    </row>
    <row r="2066" spans="1:7">
      <c r="A2066" t="s">
        <v>1155</v>
      </c>
      <c r="B2066" t="s">
        <v>4278</v>
      </c>
      <c r="C2066" t="s">
        <v>6671</v>
      </c>
      <c r="D2066" t="s">
        <v>6699</v>
      </c>
      <c r="E2066">
        <v>10.5</v>
      </c>
      <c r="F2066">
        <v>78.4407958984375</v>
      </c>
      <c r="G2066">
        <v>14.696000099182129</v>
      </c>
    </row>
    <row r="2067" spans="1:7">
      <c r="A2067" t="s">
        <v>1155</v>
      </c>
      <c r="B2067" t="s">
        <v>4278</v>
      </c>
      <c r="C2067" t="s">
        <v>279</v>
      </c>
      <c r="D2067" t="s">
        <v>6699</v>
      </c>
      <c r="E2067">
        <v>13028.400390625</v>
      </c>
      <c r="F2067">
        <v>2785.40966796875</v>
      </c>
      <c r="G2067">
        <v>519.5579833984375</v>
      </c>
    </row>
    <row r="2068" spans="1:7">
      <c r="A2068" t="s">
        <v>1155</v>
      </c>
      <c r="B2068" t="s">
        <v>4278</v>
      </c>
      <c r="C2068" t="s">
        <v>291</v>
      </c>
      <c r="D2068" t="s">
        <v>6699</v>
      </c>
      <c r="E2068">
        <v>73.599998474121094</v>
      </c>
      <c r="F2068">
        <v>459.01998901367187</v>
      </c>
      <c r="G2068">
        <v>85.61199951171875</v>
      </c>
    </row>
    <row r="2069" spans="1:7">
      <c r="A2069" t="s">
        <v>1155</v>
      </c>
      <c r="B2069" t="s">
        <v>4278</v>
      </c>
      <c r="C2069" t="s">
        <v>283</v>
      </c>
      <c r="D2069" t="s">
        <v>6699</v>
      </c>
      <c r="E2069">
        <v>26</v>
      </c>
      <c r="F2069">
        <v>260.93441772460937</v>
      </c>
      <c r="G2069">
        <v>48.667999267578125</v>
      </c>
    </row>
    <row r="2070" spans="1:7">
      <c r="A2070" t="s">
        <v>1155</v>
      </c>
      <c r="B2070" t="s">
        <v>4278</v>
      </c>
      <c r="C2070" t="s">
        <v>6673</v>
      </c>
      <c r="D2070" t="s">
        <v>6699</v>
      </c>
      <c r="E2070">
        <v>225.66999816894531</v>
      </c>
      <c r="F2070">
        <v>1123.4754638671875</v>
      </c>
      <c r="G2070">
        <v>209.53900146484375</v>
      </c>
    </row>
    <row r="2071" spans="1:7">
      <c r="A2071" t="s">
        <v>1156</v>
      </c>
      <c r="B2071" t="s">
        <v>4279</v>
      </c>
      <c r="C2071" t="s">
        <v>272</v>
      </c>
      <c r="D2071" t="s">
        <v>6699</v>
      </c>
      <c r="E2071">
        <v>66</v>
      </c>
      <c r="F2071">
        <v>14.037249565124512</v>
      </c>
      <c r="G2071">
        <v>3.4149999618530273</v>
      </c>
    </row>
    <row r="2072" spans="1:7">
      <c r="A2072" t="s">
        <v>1157</v>
      </c>
      <c r="B2072" t="s">
        <v>4280</v>
      </c>
      <c r="C2072" t="s">
        <v>272</v>
      </c>
      <c r="D2072" t="s">
        <v>6699</v>
      </c>
      <c r="E2072">
        <v>34940.5</v>
      </c>
      <c r="F2072">
        <v>2089.6484375</v>
      </c>
      <c r="G2072">
        <v>394.0360107421875</v>
      </c>
    </row>
    <row r="2073" spans="1:7">
      <c r="A2073" t="s">
        <v>1158</v>
      </c>
      <c r="B2073" t="s">
        <v>4281</v>
      </c>
      <c r="C2073" t="s">
        <v>273</v>
      </c>
      <c r="D2073" t="s">
        <v>6699</v>
      </c>
      <c r="E2073">
        <v>0.89999997615814209</v>
      </c>
      <c r="F2073">
        <v>0.69290000200271606</v>
      </c>
      <c r="G2073">
        <v>0.12999999523162842</v>
      </c>
    </row>
    <row r="2074" spans="1:7">
      <c r="A2074" t="s">
        <v>1158</v>
      </c>
      <c r="B2074" t="s">
        <v>4281</v>
      </c>
      <c r="C2074" t="s">
        <v>284</v>
      </c>
      <c r="D2074" t="s">
        <v>6699</v>
      </c>
      <c r="E2074">
        <v>158000</v>
      </c>
      <c r="F2074">
        <v>9256.033203125</v>
      </c>
      <c r="G2074">
        <v>1726.512939453125</v>
      </c>
    </row>
    <row r="2075" spans="1:7">
      <c r="A2075" t="s">
        <v>1158</v>
      </c>
      <c r="B2075" t="s">
        <v>4281</v>
      </c>
      <c r="C2075" t="s">
        <v>272</v>
      </c>
      <c r="D2075" t="s">
        <v>6699</v>
      </c>
      <c r="E2075">
        <v>110068.1015625</v>
      </c>
      <c r="F2075">
        <v>4740.73193359375</v>
      </c>
      <c r="G2075">
        <v>884.06201171875</v>
      </c>
    </row>
    <row r="2076" spans="1:7">
      <c r="A2076" t="s">
        <v>7047</v>
      </c>
      <c r="B2076" t="s">
        <v>7048</v>
      </c>
      <c r="C2076" t="s">
        <v>272</v>
      </c>
      <c r="D2076" t="s">
        <v>6699</v>
      </c>
      <c r="E2076">
        <v>20</v>
      </c>
      <c r="F2076">
        <v>19.293479919433594</v>
      </c>
      <c r="G2076">
        <v>3.5989999771118164</v>
      </c>
    </row>
    <row r="2077" spans="1:7">
      <c r="A2077" t="s">
        <v>6586</v>
      </c>
      <c r="B2077" t="s">
        <v>6633</v>
      </c>
      <c r="C2077" t="s">
        <v>272</v>
      </c>
      <c r="D2077" t="s">
        <v>6699</v>
      </c>
      <c r="E2077">
        <v>720</v>
      </c>
      <c r="F2077">
        <v>39.050319671630859</v>
      </c>
      <c r="G2077">
        <v>9.491999626159668</v>
      </c>
    </row>
    <row r="2078" spans="1:7">
      <c r="A2078" t="s">
        <v>1159</v>
      </c>
      <c r="B2078" t="s">
        <v>4282</v>
      </c>
      <c r="C2078" t="s">
        <v>272</v>
      </c>
      <c r="D2078" t="s">
        <v>6699</v>
      </c>
      <c r="E2078">
        <v>18370</v>
      </c>
      <c r="F2078">
        <v>4940.7001953125</v>
      </c>
      <c r="G2078">
        <v>1112.3929443359375</v>
      </c>
    </row>
    <row r="2079" spans="1:7">
      <c r="A2079" t="s">
        <v>1160</v>
      </c>
      <c r="B2079" t="s">
        <v>4283</v>
      </c>
      <c r="C2079" t="s">
        <v>272</v>
      </c>
      <c r="D2079" t="s">
        <v>6699</v>
      </c>
      <c r="E2079">
        <v>230</v>
      </c>
      <c r="F2079">
        <v>37.675472259521484</v>
      </c>
      <c r="G2079">
        <v>9.2229995727539062</v>
      </c>
    </row>
    <row r="2080" spans="1:7">
      <c r="A2080" t="s">
        <v>1161</v>
      </c>
      <c r="B2080" t="s">
        <v>4284</v>
      </c>
      <c r="C2080" t="s">
        <v>272</v>
      </c>
      <c r="D2080" t="s">
        <v>6699</v>
      </c>
      <c r="E2080">
        <v>18200</v>
      </c>
      <c r="F2080">
        <v>1703.939453125</v>
      </c>
      <c r="G2080">
        <v>336.75601196289062</v>
      </c>
    </row>
    <row r="2081" spans="1:7">
      <c r="A2081" t="s">
        <v>1162</v>
      </c>
      <c r="B2081" t="s">
        <v>4285</v>
      </c>
      <c r="C2081" t="s">
        <v>272</v>
      </c>
      <c r="D2081" t="s">
        <v>6699</v>
      </c>
      <c r="E2081">
        <v>225</v>
      </c>
      <c r="F2081">
        <v>436.41357421875</v>
      </c>
      <c r="G2081">
        <v>106.11599731445312</v>
      </c>
    </row>
    <row r="2082" spans="1:7">
      <c r="A2082" t="s">
        <v>7049</v>
      </c>
      <c r="B2082" t="s">
        <v>7050</v>
      </c>
      <c r="C2082" t="s">
        <v>272</v>
      </c>
      <c r="D2082" t="s">
        <v>6699</v>
      </c>
      <c r="E2082">
        <v>5000</v>
      </c>
      <c r="F2082">
        <v>304.13363647460938</v>
      </c>
      <c r="G2082">
        <v>43.040000915527344</v>
      </c>
    </row>
    <row r="2083" spans="1:7">
      <c r="A2083" t="s">
        <v>7051</v>
      </c>
      <c r="B2083" t="s">
        <v>3766</v>
      </c>
      <c r="C2083" t="s">
        <v>272</v>
      </c>
      <c r="D2083" t="s">
        <v>6699</v>
      </c>
      <c r="E2083">
        <v>1</v>
      </c>
      <c r="F2083">
        <v>0.51037001609802246</v>
      </c>
      <c r="G2083">
        <v>0.12600000202655792</v>
      </c>
    </row>
    <row r="2084" spans="1:7">
      <c r="A2084" t="s">
        <v>7051</v>
      </c>
      <c r="B2084" t="s">
        <v>3766</v>
      </c>
      <c r="C2084" t="s">
        <v>291</v>
      </c>
      <c r="D2084" t="s">
        <v>6699</v>
      </c>
      <c r="E2084">
        <v>18000</v>
      </c>
      <c r="F2084">
        <v>8557.2060546875</v>
      </c>
      <c r="G2084">
        <v>2079.467041015625</v>
      </c>
    </row>
    <row r="2085" spans="1:7">
      <c r="A2085" t="s">
        <v>1163</v>
      </c>
      <c r="B2085" t="s">
        <v>4286</v>
      </c>
      <c r="C2085" t="s">
        <v>308</v>
      </c>
      <c r="D2085" t="s">
        <v>6699</v>
      </c>
      <c r="E2085">
        <v>40</v>
      </c>
      <c r="F2085">
        <v>344.96273803710938</v>
      </c>
      <c r="G2085">
        <v>103.38300323486328</v>
      </c>
    </row>
    <row r="2086" spans="1:7">
      <c r="A2086" t="s">
        <v>1163</v>
      </c>
      <c r="B2086" t="s">
        <v>4286</v>
      </c>
      <c r="C2086" t="s">
        <v>273</v>
      </c>
      <c r="D2086" t="s">
        <v>6699</v>
      </c>
      <c r="E2086">
        <v>423</v>
      </c>
      <c r="F2086">
        <v>171.03067016601562</v>
      </c>
      <c r="G2086">
        <v>52.7760009765625</v>
      </c>
    </row>
    <row r="2087" spans="1:7">
      <c r="A2087" t="s">
        <v>1163</v>
      </c>
      <c r="B2087" t="s">
        <v>4286</v>
      </c>
      <c r="C2087" t="s">
        <v>272</v>
      </c>
      <c r="D2087" t="s">
        <v>6699</v>
      </c>
      <c r="E2087">
        <v>67613.3046875</v>
      </c>
      <c r="F2087">
        <v>17716.06640625</v>
      </c>
      <c r="G2087">
        <v>4428.81591796875</v>
      </c>
    </row>
    <row r="2088" spans="1:7">
      <c r="A2088" t="s">
        <v>1164</v>
      </c>
      <c r="B2088" t="s">
        <v>4287</v>
      </c>
      <c r="C2088" t="s">
        <v>273</v>
      </c>
      <c r="D2088" t="s">
        <v>6699</v>
      </c>
      <c r="E2088">
        <v>214</v>
      </c>
      <c r="F2088">
        <v>33.625110626220703</v>
      </c>
      <c r="G2088">
        <v>1.6820000410079956</v>
      </c>
    </row>
    <row r="2089" spans="1:7">
      <c r="A2089" t="s">
        <v>1164</v>
      </c>
      <c r="B2089" t="s">
        <v>4287</v>
      </c>
      <c r="C2089" t="s">
        <v>272</v>
      </c>
      <c r="D2089" t="s">
        <v>6699</v>
      </c>
      <c r="E2089">
        <v>513685.09375</v>
      </c>
      <c r="F2089">
        <v>123601.703125</v>
      </c>
      <c r="G2089">
        <v>1369.051025390625</v>
      </c>
    </row>
    <row r="2090" spans="1:7">
      <c r="A2090" t="s">
        <v>1164</v>
      </c>
      <c r="B2090" t="s">
        <v>4287</v>
      </c>
      <c r="C2090" t="s">
        <v>277</v>
      </c>
      <c r="D2090" t="s">
        <v>6699</v>
      </c>
      <c r="E2090">
        <v>36</v>
      </c>
      <c r="F2090">
        <v>20</v>
      </c>
      <c r="G2090">
        <v>8.130000114440918</v>
      </c>
    </row>
    <row r="2091" spans="1:7">
      <c r="A2091" t="s">
        <v>1165</v>
      </c>
      <c r="B2091" t="s">
        <v>4288</v>
      </c>
      <c r="C2091" t="s">
        <v>272</v>
      </c>
      <c r="D2091" t="s">
        <v>6699</v>
      </c>
      <c r="E2091">
        <v>12086</v>
      </c>
      <c r="F2091">
        <v>2902.04736328125</v>
      </c>
      <c r="G2091">
        <v>31.101999282836914</v>
      </c>
    </row>
    <row r="2092" spans="1:7">
      <c r="A2092" t="s">
        <v>1166</v>
      </c>
      <c r="B2092" t="s">
        <v>7052</v>
      </c>
      <c r="C2092" t="s">
        <v>272</v>
      </c>
      <c r="D2092" t="s">
        <v>6699</v>
      </c>
      <c r="E2092">
        <v>53558</v>
      </c>
      <c r="F2092">
        <v>3991.802490234375</v>
      </c>
      <c r="G2092">
        <v>744.81201171875</v>
      </c>
    </row>
    <row r="2093" spans="1:7">
      <c r="A2093" t="s">
        <v>7053</v>
      </c>
      <c r="B2093" t="s">
        <v>7054</v>
      </c>
      <c r="C2093" t="s">
        <v>272</v>
      </c>
      <c r="D2093" t="s">
        <v>6699</v>
      </c>
      <c r="E2093">
        <v>480</v>
      </c>
      <c r="F2093">
        <v>307.0780029296875</v>
      </c>
      <c r="G2093">
        <v>3.5060000419616699</v>
      </c>
    </row>
    <row r="2094" spans="1:7">
      <c r="A2094" t="s">
        <v>7055</v>
      </c>
      <c r="B2094" t="s">
        <v>7056</v>
      </c>
      <c r="C2094" t="s">
        <v>272</v>
      </c>
      <c r="D2094" t="s">
        <v>6699</v>
      </c>
      <c r="E2094">
        <v>305</v>
      </c>
      <c r="F2094">
        <v>232.19317626953125</v>
      </c>
      <c r="G2094">
        <v>56.558998107910156</v>
      </c>
    </row>
    <row r="2095" spans="1:7">
      <c r="A2095" t="s">
        <v>7055</v>
      </c>
      <c r="B2095" t="s">
        <v>7056</v>
      </c>
      <c r="C2095" t="s">
        <v>277</v>
      </c>
      <c r="D2095" t="s">
        <v>6699</v>
      </c>
      <c r="E2095">
        <v>6080.60009765625</v>
      </c>
      <c r="F2095">
        <v>1977.3048095703125</v>
      </c>
      <c r="G2095">
        <v>480.55499267578125</v>
      </c>
    </row>
    <row r="2096" spans="1:7">
      <c r="A2096" t="s">
        <v>1167</v>
      </c>
      <c r="B2096" t="s">
        <v>4289</v>
      </c>
      <c r="C2096" t="s">
        <v>295</v>
      </c>
      <c r="D2096" t="s">
        <v>6699</v>
      </c>
      <c r="E2096">
        <v>1000</v>
      </c>
      <c r="F2096">
        <v>2155.5302734375</v>
      </c>
      <c r="G2096">
        <v>402.072998046875</v>
      </c>
    </row>
    <row r="2097" spans="1:7">
      <c r="A2097" t="s">
        <v>1167</v>
      </c>
      <c r="B2097" t="s">
        <v>4289</v>
      </c>
      <c r="C2097" t="s">
        <v>272</v>
      </c>
      <c r="D2097" t="s">
        <v>6699</v>
      </c>
      <c r="E2097">
        <v>78635.046875</v>
      </c>
      <c r="F2097">
        <v>36046.5625</v>
      </c>
      <c r="G2097">
        <v>6771.89892578125</v>
      </c>
    </row>
    <row r="2098" spans="1:7">
      <c r="A2098" t="s">
        <v>1167</v>
      </c>
      <c r="B2098" t="s">
        <v>4289</v>
      </c>
      <c r="C2098" t="s">
        <v>282</v>
      </c>
      <c r="D2098" t="s">
        <v>6699</v>
      </c>
      <c r="E2098">
        <v>0.5</v>
      </c>
      <c r="F2098">
        <v>0.36685997247695923</v>
      </c>
      <c r="G2098">
        <v>7.0000000298023224E-2</v>
      </c>
    </row>
    <row r="2099" spans="1:7">
      <c r="A2099" t="s">
        <v>1167</v>
      </c>
      <c r="B2099" t="s">
        <v>4289</v>
      </c>
      <c r="C2099" t="s">
        <v>6673</v>
      </c>
      <c r="D2099" t="s">
        <v>6699</v>
      </c>
      <c r="E2099">
        <v>500</v>
      </c>
      <c r="F2099">
        <v>346.67001342773437</v>
      </c>
      <c r="G2099">
        <v>64.654998779296875</v>
      </c>
    </row>
    <row r="2100" spans="1:7">
      <c r="A2100" t="s">
        <v>1168</v>
      </c>
      <c r="B2100" t="s">
        <v>4290</v>
      </c>
      <c r="C2100" t="s">
        <v>273</v>
      </c>
      <c r="D2100" t="s">
        <v>6699</v>
      </c>
      <c r="E2100">
        <v>70</v>
      </c>
      <c r="F2100">
        <v>14.238180160522461</v>
      </c>
      <c r="G2100">
        <v>1.1109999418258667</v>
      </c>
    </row>
    <row r="2101" spans="1:7">
      <c r="A2101" t="s">
        <v>1168</v>
      </c>
      <c r="B2101" t="s">
        <v>4290</v>
      </c>
      <c r="C2101" t="s">
        <v>272</v>
      </c>
      <c r="D2101" t="s">
        <v>6699</v>
      </c>
      <c r="E2101">
        <v>426575</v>
      </c>
      <c r="F2101">
        <v>54971.55078125</v>
      </c>
      <c r="G2101">
        <v>2291.5859375</v>
      </c>
    </row>
    <row r="2102" spans="1:7">
      <c r="A2102" t="s">
        <v>1169</v>
      </c>
      <c r="B2102" t="s">
        <v>4291</v>
      </c>
      <c r="C2102" t="s">
        <v>272</v>
      </c>
      <c r="D2102" t="s">
        <v>6699</v>
      </c>
      <c r="E2102">
        <v>101117</v>
      </c>
      <c r="F2102">
        <v>10856.8447265625</v>
      </c>
      <c r="G2102">
        <v>2100.05908203125</v>
      </c>
    </row>
    <row r="2103" spans="1:7">
      <c r="A2103" t="s">
        <v>1169</v>
      </c>
      <c r="B2103" t="s">
        <v>4291</v>
      </c>
      <c r="C2103" t="s">
        <v>288</v>
      </c>
      <c r="D2103" t="s">
        <v>6699</v>
      </c>
      <c r="E2103">
        <v>3</v>
      </c>
      <c r="F2103">
        <v>2.4672999382019043</v>
      </c>
      <c r="G2103">
        <v>0.60000002384185791</v>
      </c>
    </row>
    <row r="2104" spans="1:7">
      <c r="A2104" t="s">
        <v>1169</v>
      </c>
      <c r="B2104" t="s">
        <v>4291</v>
      </c>
      <c r="C2104" t="s">
        <v>6671</v>
      </c>
      <c r="D2104" t="s">
        <v>6699</v>
      </c>
      <c r="E2104">
        <v>36.959999084472656</v>
      </c>
      <c r="F2104">
        <v>1.5260300636291504</v>
      </c>
      <c r="G2104">
        <v>0.37200000882148743</v>
      </c>
    </row>
    <row r="2105" spans="1:7">
      <c r="A2105" t="s">
        <v>1169</v>
      </c>
      <c r="B2105" t="s">
        <v>4291</v>
      </c>
      <c r="C2105" t="s">
        <v>277</v>
      </c>
      <c r="D2105" t="s">
        <v>6699</v>
      </c>
      <c r="E2105">
        <v>1</v>
      </c>
      <c r="F2105">
        <v>2.0350401401519775</v>
      </c>
      <c r="G2105">
        <v>0.49599999189376831</v>
      </c>
    </row>
    <row r="2106" spans="1:7">
      <c r="A2106" t="s">
        <v>1170</v>
      </c>
      <c r="B2106" t="s">
        <v>4292</v>
      </c>
      <c r="C2106" t="s">
        <v>273</v>
      </c>
      <c r="D2106" t="s">
        <v>6699</v>
      </c>
      <c r="E2106">
        <v>11625</v>
      </c>
      <c r="F2106">
        <v>3434.168212890625</v>
      </c>
      <c r="G2106">
        <v>834.57098388671875</v>
      </c>
    </row>
    <row r="2107" spans="1:7">
      <c r="A2107" t="s">
        <v>1170</v>
      </c>
      <c r="B2107" t="s">
        <v>4292</v>
      </c>
      <c r="C2107" t="s">
        <v>272</v>
      </c>
      <c r="D2107" t="s">
        <v>6699</v>
      </c>
      <c r="E2107">
        <v>16450</v>
      </c>
      <c r="F2107">
        <v>2291.888916015625</v>
      </c>
      <c r="G2107">
        <v>557.90301513671875</v>
      </c>
    </row>
    <row r="2108" spans="1:7">
      <c r="A2108" t="s">
        <v>1171</v>
      </c>
      <c r="B2108" t="s">
        <v>4293</v>
      </c>
      <c r="C2108" t="s">
        <v>272</v>
      </c>
      <c r="D2108" t="s">
        <v>6699</v>
      </c>
      <c r="E2108">
        <v>4730</v>
      </c>
      <c r="F2108">
        <v>542.53662109375</v>
      </c>
      <c r="G2108">
        <v>131.97500610351562</v>
      </c>
    </row>
    <row r="2109" spans="1:7">
      <c r="A2109" t="s">
        <v>1172</v>
      </c>
      <c r="B2109" t="s">
        <v>4294</v>
      </c>
      <c r="C2109" t="s">
        <v>273</v>
      </c>
      <c r="D2109" t="s">
        <v>6699</v>
      </c>
      <c r="E2109">
        <v>44</v>
      </c>
      <c r="F2109">
        <v>12.55856990814209</v>
      </c>
      <c r="G2109">
        <v>0</v>
      </c>
    </row>
    <row r="2110" spans="1:7">
      <c r="A2110" t="s">
        <v>1172</v>
      </c>
      <c r="B2110" t="s">
        <v>4294</v>
      </c>
      <c r="C2110" t="s">
        <v>272</v>
      </c>
      <c r="D2110" t="s">
        <v>6699</v>
      </c>
      <c r="E2110">
        <v>20613</v>
      </c>
      <c r="F2110">
        <v>1385.45458984375</v>
      </c>
      <c r="G2110">
        <v>283.88900756835937</v>
      </c>
    </row>
    <row r="2111" spans="1:7">
      <c r="A2111" t="s">
        <v>1173</v>
      </c>
      <c r="B2111" t="s">
        <v>4295</v>
      </c>
      <c r="C2111" t="s">
        <v>272</v>
      </c>
      <c r="D2111" t="s">
        <v>6699</v>
      </c>
      <c r="E2111">
        <v>11002</v>
      </c>
      <c r="F2111">
        <v>195.66148376464844</v>
      </c>
      <c r="G2111">
        <v>47.613998413085938</v>
      </c>
    </row>
    <row r="2112" spans="1:7">
      <c r="A2112" t="s">
        <v>1174</v>
      </c>
      <c r="B2112" t="s">
        <v>4296</v>
      </c>
      <c r="C2112" t="s">
        <v>272</v>
      </c>
      <c r="D2112" t="s">
        <v>6699</v>
      </c>
      <c r="E2112">
        <v>209</v>
      </c>
      <c r="F2112">
        <v>185.57791137695312</v>
      </c>
      <c r="G2112">
        <v>54.952999114990234</v>
      </c>
    </row>
    <row r="2113" spans="1:7">
      <c r="A2113" t="s">
        <v>1175</v>
      </c>
      <c r="B2113" t="s">
        <v>4297</v>
      </c>
      <c r="C2113" t="s">
        <v>6672</v>
      </c>
      <c r="D2113" t="s">
        <v>6699</v>
      </c>
      <c r="E2113">
        <v>15650</v>
      </c>
      <c r="F2113">
        <v>9847.818359375</v>
      </c>
      <c r="G2113">
        <v>2949.490966796875</v>
      </c>
    </row>
    <row r="2114" spans="1:7">
      <c r="A2114" t="s">
        <v>1175</v>
      </c>
      <c r="B2114" t="s">
        <v>4297</v>
      </c>
      <c r="C2114" t="s">
        <v>272</v>
      </c>
      <c r="D2114" t="s">
        <v>6699</v>
      </c>
      <c r="E2114">
        <v>26</v>
      </c>
      <c r="F2114">
        <v>19.757619857788086</v>
      </c>
      <c r="G2114">
        <v>5.9829998016357422</v>
      </c>
    </row>
    <row r="2115" spans="1:7">
      <c r="A2115" t="s">
        <v>1175</v>
      </c>
      <c r="B2115" t="s">
        <v>4297</v>
      </c>
      <c r="C2115" t="s">
        <v>285</v>
      </c>
      <c r="D2115" t="s">
        <v>6699</v>
      </c>
      <c r="E2115">
        <v>1977.989990234375</v>
      </c>
      <c r="F2115">
        <v>1326.261962890625</v>
      </c>
      <c r="G2115">
        <v>397.22198486328125</v>
      </c>
    </row>
    <row r="2116" spans="1:7">
      <c r="A2116" t="s">
        <v>7057</v>
      </c>
      <c r="B2116" t="s">
        <v>7058</v>
      </c>
      <c r="C2116" t="s">
        <v>272</v>
      </c>
      <c r="D2116" t="s">
        <v>6699</v>
      </c>
      <c r="E2116">
        <v>2629.60009765625</v>
      </c>
      <c r="F2116">
        <v>1487.9326171875</v>
      </c>
      <c r="G2116">
        <v>445.77301025390625</v>
      </c>
    </row>
    <row r="2117" spans="1:7">
      <c r="A2117" t="s">
        <v>1176</v>
      </c>
      <c r="B2117" t="s">
        <v>4298</v>
      </c>
      <c r="C2117" t="s">
        <v>272</v>
      </c>
      <c r="D2117" t="s">
        <v>6699</v>
      </c>
      <c r="E2117">
        <v>4930.2001953125</v>
      </c>
      <c r="F2117">
        <v>1057.545654296875</v>
      </c>
      <c r="G2117">
        <v>354.03900146484375</v>
      </c>
    </row>
    <row r="2118" spans="1:7">
      <c r="A2118" t="s">
        <v>1176</v>
      </c>
      <c r="B2118" t="s">
        <v>4298</v>
      </c>
      <c r="C2118" t="s">
        <v>285</v>
      </c>
      <c r="D2118" t="s">
        <v>6699</v>
      </c>
      <c r="E2118">
        <v>81</v>
      </c>
      <c r="F2118">
        <v>92.175537109375</v>
      </c>
      <c r="G2118">
        <v>27.610000610351563</v>
      </c>
    </row>
    <row r="2119" spans="1:7">
      <c r="A2119" t="s">
        <v>1177</v>
      </c>
      <c r="B2119" t="s">
        <v>4299</v>
      </c>
      <c r="C2119" t="s">
        <v>272</v>
      </c>
      <c r="D2119" t="s">
        <v>6699</v>
      </c>
      <c r="E2119">
        <v>1217</v>
      </c>
      <c r="F2119">
        <v>597.87738037109375</v>
      </c>
      <c r="G2119">
        <v>145.4320068359375</v>
      </c>
    </row>
    <row r="2120" spans="1:7">
      <c r="A2120" t="s">
        <v>1178</v>
      </c>
      <c r="B2120" t="s">
        <v>4300</v>
      </c>
      <c r="C2120" t="s">
        <v>272</v>
      </c>
      <c r="D2120" t="s">
        <v>6699</v>
      </c>
      <c r="E2120">
        <v>32610</v>
      </c>
      <c r="F2120">
        <v>7957.48876953125</v>
      </c>
      <c r="G2120">
        <v>1928.571044921875</v>
      </c>
    </row>
    <row r="2121" spans="1:7">
      <c r="A2121" t="s">
        <v>1179</v>
      </c>
      <c r="B2121" t="s">
        <v>4301</v>
      </c>
      <c r="C2121" t="s">
        <v>272</v>
      </c>
      <c r="D2121" t="s">
        <v>6699</v>
      </c>
      <c r="E2121">
        <v>25065</v>
      </c>
      <c r="F2121">
        <v>6379.03271484375</v>
      </c>
      <c r="G2121">
        <v>1189.9630126953125</v>
      </c>
    </row>
    <row r="2122" spans="1:7">
      <c r="A2122" t="s">
        <v>7059</v>
      </c>
      <c r="B2122" t="s">
        <v>3766</v>
      </c>
      <c r="C2122" t="s">
        <v>273</v>
      </c>
      <c r="D2122" t="s">
        <v>6699</v>
      </c>
      <c r="E2122">
        <v>188</v>
      </c>
      <c r="F2122">
        <v>34.912948608398438</v>
      </c>
      <c r="G2122">
        <v>6.5120000839233398</v>
      </c>
    </row>
    <row r="2123" spans="1:7">
      <c r="A2123" t="s">
        <v>7059</v>
      </c>
      <c r="B2123" t="s">
        <v>3766</v>
      </c>
      <c r="C2123" t="s">
        <v>272</v>
      </c>
      <c r="D2123" t="s">
        <v>6699</v>
      </c>
      <c r="E2123">
        <v>32173.5</v>
      </c>
      <c r="F2123">
        <v>10080.0859375</v>
      </c>
      <c r="G2123">
        <v>1878.8900146484375</v>
      </c>
    </row>
    <row r="2124" spans="1:7">
      <c r="A2124" t="s">
        <v>1180</v>
      </c>
      <c r="B2124" t="s">
        <v>4302</v>
      </c>
      <c r="C2124" t="s">
        <v>272</v>
      </c>
      <c r="D2124" t="s">
        <v>6699</v>
      </c>
      <c r="E2124">
        <v>15457.2998046875</v>
      </c>
      <c r="F2124">
        <v>2647.962890625</v>
      </c>
      <c r="G2124">
        <v>121.04100036621094</v>
      </c>
    </row>
    <row r="2125" spans="1:7">
      <c r="A2125" t="s">
        <v>1181</v>
      </c>
      <c r="B2125" t="s">
        <v>4303</v>
      </c>
      <c r="C2125" t="s">
        <v>273</v>
      </c>
      <c r="D2125" t="s">
        <v>6552</v>
      </c>
      <c r="E2125">
        <v>35023</v>
      </c>
      <c r="F2125">
        <v>9452.248046875</v>
      </c>
      <c r="G2125">
        <v>3710.302001953125</v>
      </c>
    </row>
    <row r="2126" spans="1:7">
      <c r="A2126" t="s">
        <v>1181</v>
      </c>
      <c r="B2126" t="s">
        <v>4303</v>
      </c>
      <c r="C2126" t="s">
        <v>295</v>
      </c>
      <c r="D2126" t="s">
        <v>6552</v>
      </c>
      <c r="E2126">
        <v>50</v>
      </c>
      <c r="F2126">
        <v>58.755119323730469</v>
      </c>
      <c r="G2126">
        <v>18.841999053955078</v>
      </c>
    </row>
    <row r="2127" spans="1:7">
      <c r="A2127" t="s">
        <v>1181</v>
      </c>
      <c r="B2127" t="s">
        <v>4303</v>
      </c>
      <c r="C2127" t="s">
        <v>272</v>
      </c>
      <c r="D2127" t="s">
        <v>6552</v>
      </c>
      <c r="E2127">
        <v>56362.44921875</v>
      </c>
      <c r="F2127">
        <v>7567.35546875</v>
      </c>
      <c r="G2127">
        <v>3636.698974609375</v>
      </c>
    </row>
    <row r="2128" spans="1:7">
      <c r="A2128" t="s">
        <v>1181</v>
      </c>
      <c r="B2128" t="s">
        <v>4303</v>
      </c>
      <c r="C2128" t="s">
        <v>6698</v>
      </c>
      <c r="D2128" t="s">
        <v>6552</v>
      </c>
      <c r="E2128">
        <v>33</v>
      </c>
      <c r="F2128">
        <v>23.486438751220703</v>
      </c>
      <c r="G2128">
        <v>7.8559999465942383</v>
      </c>
    </row>
    <row r="2129" spans="1:7">
      <c r="A2129" t="s">
        <v>1182</v>
      </c>
      <c r="B2129" t="s">
        <v>4304</v>
      </c>
      <c r="C2129" t="s">
        <v>272</v>
      </c>
      <c r="D2129" t="s">
        <v>6699</v>
      </c>
      <c r="E2129">
        <v>450</v>
      </c>
      <c r="F2129">
        <v>441.8426513671875</v>
      </c>
      <c r="G2129">
        <v>107.56600189208984</v>
      </c>
    </row>
    <row r="2130" spans="1:7">
      <c r="A2130" t="s">
        <v>1183</v>
      </c>
      <c r="B2130" t="s">
        <v>4305</v>
      </c>
      <c r="C2130" t="s">
        <v>272</v>
      </c>
      <c r="D2130" t="s">
        <v>6699</v>
      </c>
      <c r="E2130">
        <v>10</v>
      </c>
      <c r="F2130">
        <v>2.097599983215332</v>
      </c>
      <c r="G2130">
        <v>0.51099997758865356</v>
      </c>
    </row>
    <row r="2131" spans="1:7">
      <c r="A2131" t="s">
        <v>1184</v>
      </c>
      <c r="B2131" t="s">
        <v>4306</v>
      </c>
      <c r="C2131" t="s">
        <v>273</v>
      </c>
      <c r="D2131" t="s">
        <v>6699</v>
      </c>
      <c r="E2131">
        <v>1140</v>
      </c>
      <c r="F2131">
        <v>1074.4365234375</v>
      </c>
      <c r="G2131">
        <v>261.15798950195313</v>
      </c>
    </row>
    <row r="2132" spans="1:7">
      <c r="A2132" t="s">
        <v>1184</v>
      </c>
      <c r="B2132" t="s">
        <v>4306</v>
      </c>
      <c r="C2132" t="s">
        <v>272</v>
      </c>
      <c r="D2132" t="s">
        <v>6699</v>
      </c>
      <c r="E2132">
        <v>791</v>
      </c>
      <c r="F2132">
        <v>1236.656982421875</v>
      </c>
      <c r="G2132">
        <v>300.64401245117187</v>
      </c>
    </row>
    <row r="2133" spans="1:7">
      <c r="A2133" t="s">
        <v>1184</v>
      </c>
      <c r="B2133" t="s">
        <v>4306</v>
      </c>
      <c r="C2133" t="s">
        <v>6698</v>
      </c>
      <c r="D2133" t="s">
        <v>6699</v>
      </c>
      <c r="E2133">
        <v>55</v>
      </c>
      <c r="F2133">
        <v>111.00082397460937</v>
      </c>
      <c r="G2133">
        <v>26.978000640869141</v>
      </c>
    </row>
    <row r="2134" spans="1:7">
      <c r="A2134" t="s">
        <v>1185</v>
      </c>
      <c r="B2134" t="s">
        <v>4307</v>
      </c>
      <c r="C2134" t="s">
        <v>304</v>
      </c>
      <c r="D2134" t="s">
        <v>6699</v>
      </c>
      <c r="E2134">
        <v>18000</v>
      </c>
      <c r="F2134">
        <v>5688.8154296875</v>
      </c>
      <c r="G2134">
        <v>1382.448974609375</v>
      </c>
    </row>
    <row r="2135" spans="1:7">
      <c r="A2135" t="s">
        <v>1185</v>
      </c>
      <c r="B2135" t="s">
        <v>4307</v>
      </c>
      <c r="C2135" t="s">
        <v>272</v>
      </c>
      <c r="D2135" t="s">
        <v>6699</v>
      </c>
      <c r="E2135">
        <v>796179.5</v>
      </c>
      <c r="F2135">
        <v>28983.298828125</v>
      </c>
      <c r="G2135">
        <v>6252.82421875</v>
      </c>
    </row>
    <row r="2136" spans="1:7">
      <c r="A2136" t="s">
        <v>1186</v>
      </c>
      <c r="B2136" t="s">
        <v>4308</v>
      </c>
      <c r="C2136" t="s">
        <v>272</v>
      </c>
      <c r="D2136" t="s">
        <v>6699</v>
      </c>
      <c r="E2136">
        <v>10882</v>
      </c>
      <c r="F2136">
        <v>2568.5</v>
      </c>
      <c r="G2136">
        <v>624.27801513671875</v>
      </c>
    </row>
    <row r="2137" spans="1:7">
      <c r="A2137" t="s">
        <v>1187</v>
      </c>
      <c r="B2137" t="s">
        <v>4309</v>
      </c>
      <c r="C2137" t="s">
        <v>6672</v>
      </c>
      <c r="D2137" t="s">
        <v>6699</v>
      </c>
      <c r="E2137">
        <v>8808.25</v>
      </c>
      <c r="F2137">
        <v>1779.8697509765625</v>
      </c>
      <c r="G2137">
        <v>633.63897705078125</v>
      </c>
    </row>
    <row r="2138" spans="1:7">
      <c r="A2138" t="s">
        <v>1187</v>
      </c>
      <c r="B2138" t="s">
        <v>4309</v>
      </c>
      <c r="C2138" t="s">
        <v>289</v>
      </c>
      <c r="D2138" t="s">
        <v>6699</v>
      </c>
      <c r="E2138">
        <v>18515.80078125</v>
      </c>
      <c r="F2138">
        <v>5171.30419921875</v>
      </c>
      <c r="G2138">
        <v>1841.0560302734375</v>
      </c>
    </row>
    <row r="2139" spans="1:7">
      <c r="A2139" t="s">
        <v>1187</v>
      </c>
      <c r="B2139" t="s">
        <v>4309</v>
      </c>
      <c r="C2139" t="s">
        <v>295</v>
      </c>
      <c r="D2139" t="s">
        <v>6699</v>
      </c>
      <c r="E2139">
        <v>78.339996337890625</v>
      </c>
      <c r="F2139">
        <v>101.76778411865234</v>
      </c>
      <c r="G2139">
        <v>36.296001434326172</v>
      </c>
    </row>
    <row r="2140" spans="1:7">
      <c r="A2140" t="s">
        <v>1187</v>
      </c>
      <c r="B2140" t="s">
        <v>4309</v>
      </c>
      <c r="C2140" t="s">
        <v>272</v>
      </c>
      <c r="D2140" t="s">
        <v>6699</v>
      </c>
      <c r="E2140">
        <v>19732.759765625</v>
      </c>
      <c r="F2140">
        <v>3716.247802734375</v>
      </c>
      <c r="G2140">
        <v>1304.4649658203125</v>
      </c>
    </row>
    <row r="2141" spans="1:7">
      <c r="A2141" t="s">
        <v>1187</v>
      </c>
      <c r="B2141" t="s">
        <v>4309</v>
      </c>
      <c r="C2141" t="s">
        <v>285</v>
      </c>
      <c r="D2141" t="s">
        <v>6699</v>
      </c>
      <c r="E2141">
        <v>3605.93994140625</v>
      </c>
      <c r="F2141">
        <v>1607.7357177734375</v>
      </c>
      <c r="G2141">
        <v>572.36102294921875</v>
      </c>
    </row>
    <row r="2142" spans="1:7">
      <c r="A2142" t="s">
        <v>1188</v>
      </c>
      <c r="B2142" t="s">
        <v>4310</v>
      </c>
      <c r="C2142" t="s">
        <v>6672</v>
      </c>
      <c r="D2142" t="s">
        <v>6699</v>
      </c>
      <c r="E2142">
        <v>4218.60009765625</v>
      </c>
      <c r="F2142">
        <v>714.035888671875</v>
      </c>
      <c r="G2142">
        <v>173.51199340820313</v>
      </c>
    </row>
    <row r="2143" spans="1:7">
      <c r="A2143" t="s">
        <v>1188</v>
      </c>
      <c r="B2143" t="s">
        <v>4310</v>
      </c>
      <c r="C2143" t="s">
        <v>287</v>
      </c>
      <c r="D2143" t="s">
        <v>6699</v>
      </c>
      <c r="E2143">
        <v>52</v>
      </c>
      <c r="F2143">
        <v>79.893936157226563</v>
      </c>
      <c r="G2143">
        <v>19.481000900268555</v>
      </c>
    </row>
    <row r="2144" spans="1:7">
      <c r="A2144" t="s">
        <v>1188</v>
      </c>
      <c r="B2144" t="s">
        <v>4310</v>
      </c>
      <c r="C2144" t="s">
        <v>272</v>
      </c>
      <c r="D2144" t="s">
        <v>6699</v>
      </c>
      <c r="E2144">
        <v>30959.2890625</v>
      </c>
      <c r="F2144">
        <v>4844.751953125</v>
      </c>
      <c r="G2144">
        <v>1157.1729736328125</v>
      </c>
    </row>
    <row r="2145" spans="1:7">
      <c r="A2145" t="s">
        <v>1189</v>
      </c>
      <c r="B2145" t="s">
        <v>4311</v>
      </c>
      <c r="C2145" t="s">
        <v>286</v>
      </c>
      <c r="D2145" t="s">
        <v>6699</v>
      </c>
      <c r="E2145">
        <v>11</v>
      </c>
      <c r="F2145">
        <v>279.43960571289062</v>
      </c>
      <c r="G2145">
        <v>67.972999572753906</v>
      </c>
    </row>
    <row r="2146" spans="1:7">
      <c r="A2146" t="s">
        <v>1189</v>
      </c>
      <c r="B2146" t="s">
        <v>4311</v>
      </c>
      <c r="C2146" t="s">
        <v>307</v>
      </c>
      <c r="D2146" t="s">
        <v>6699</v>
      </c>
      <c r="E2146">
        <v>70</v>
      </c>
      <c r="F2146">
        <v>847.8809814453125</v>
      </c>
      <c r="G2146">
        <v>206.10299682617187</v>
      </c>
    </row>
    <row r="2147" spans="1:7">
      <c r="A2147" t="s">
        <v>1189</v>
      </c>
      <c r="B2147" t="s">
        <v>4311</v>
      </c>
      <c r="C2147" t="s">
        <v>6688</v>
      </c>
      <c r="D2147" t="s">
        <v>6699</v>
      </c>
      <c r="E2147">
        <v>20</v>
      </c>
      <c r="F2147">
        <v>36.593318939208984</v>
      </c>
      <c r="G2147">
        <v>8.8940000534057617</v>
      </c>
    </row>
    <row r="2148" spans="1:7">
      <c r="A2148" t="s">
        <v>1189</v>
      </c>
      <c r="B2148" t="s">
        <v>4311</v>
      </c>
      <c r="C2148" t="s">
        <v>272</v>
      </c>
      <c r="D2148" t="s">
        <v>6699</v>
      </c>
      <c r="E2148">
        <v>873.0999755859375</v>
      </c>
      <c r="F2148">
        <v>4472.9296875</v>
      </c>
      <c r="G2148">
        <v>1087.7030029296875</v>
      </c>
    </row>
    <row r="2149" spans="1:7">
      <c r="A2149" t="s">
        <v>1189</v>
      </c>
      <c r="B2149" t="s">
        <v>4311</v>
      </c>
      <c r="C2149" t="s">
        <v>285</v>
      </c>
      <c r="D2149" t="s">
        <v>6699</v>
      </c>
      <c r="E2149">
        <v>22.239999771118164</v>
      </c>
      <c r="F2149">
        <v>358.13504028320312</v>
      </c>
      <c r="G2149">
        <v>87.096000671386719</v>
      </c>
    </row>
    <row r="2150" spans="1:7">
      <c r="A2150" t="s">
        <v>1190</v>
      </c>
      <c r="B2150" t="s">
        <v>4312</v>
      </c>
      <c r="C2150" t="s">
        <v>308</v>
      </c>
      <c r="D2150" t="s">
        <v>6699</v>
      </c>
      <c r="E2150">
        <v>24</v>
      </c>
      <c r="F2150">
        <v>268.42330932617187</v>
      </c>
      <c r="G2150">
        <v>50.069999694824219</v>
      </c>
    </row>
    <row r="2151" spans="1:7">
      <c r="A2151" t="s">
        <v>1190</v>
      </c>
      <c r="B2151" t="s">
        <v>4312</v>
      </c>
      <c r="C2151" t="s">
        <v>286</v>
      </c>
      <c r="D2151" t="s">
        <v>6699</v>
      </c>
      <c r="E2151">
        <v>2</v>
      </c>
      <c r="F2151">
        <v>61.489147186279297</v>
      </c>
      <c r="G2151">
        <v>11.534999847412109</v>
      </c>
    </row>
    <row r="2152" spans="1:7">
      <c r="A2152" t="s">
        <v>1190</v>
      </c>
      <c r="B2152" t="s">
        <v>4312</v>
      </c>
      <c r="C2152" t="s">
        <v>293</v>
      </c>
      <c r="D2152" t="s">
        <v>6699</v>
      </c>
      <c r="E2152">
        <v>1</v>
      </c>
      <c r="F2152">
        <v>22.97968864440918</v>
      </c>
      <c r="G2152">
        <v>4.2859997749328613</v>
      </c>
    </row>
    <row r="2153" spans="1:7">
      <c r="A2153" t="s">
        <v>1190</v>
      </c>
      <c r="B2153" t="s">
        <v>4312</v>
      </c>
      <c r="C2153" t="s">
        <v>275</v>
      </c>
      <c r="D2153" t="s">
        <v>6699</v>
      </c>
      <c r="E2153">
        <v>1.8400000333786011</v>
      </c>
      <c r="F2153">
        <v>68.326026916503906</v>
      </c>
      <c r="G2153">
        <v>2.1340000629425049</v>
      </c>
    </row>
    <row r="2154" spans="1:7">
      <c r="A2154" t="s">
        <v>1190</v>
      </c>
      <c r="B2154" t="s">
        <v>4312</v>
      </c>
      <c r="C2154" t="s">
        <v>276</v>
      </c>
      <c r="D2154" t="s">
        <v>6699</v>
      </c>
      <c r="E2154">
        <v>6.5</v>
      </c>
      <c r="F2154">
        <v>261.44610595703125</v>
      </c>
      <c r="G2154">
        <v>0</v>
      </c>
    </row>
    <row r="2155" spans="1:7">
      <c r="A2155" t="s">
        <v>1190</v>
      </c>
      <c r="B2155" t="s">
        <v>4312</v>
      </c>
      <c r="C2155" t="s">
        <v>273</v>
      </c>
      <c r="D2155" t="s">
        <v>6699</v>
      </c>
      <c r="E2155">
        <v>24625.810546875</v>
      </c>
      <c r="F2155">
        <v>15325.103515625</v>
      </c>
      <c r="G2155">
        <v>2859.2939453125</v>
      </c>
    </row>
    <row r="2156" spans="1:7">
      <c r="A2156" t="s">
        <v>1190</v>
      </c>
      <c r="B2156" t="s">
        <v>4312</v>
      </c>
      <c r="C2156" t="s">
        <v>287</v>
      </c>
      <c r="D2156" t="s">
        <v>6699</v>
      </c>
      <c r="E2156">
        <v>2708.679931640625</v>
      </c>
      <c r="F2156">
        <v>10482.1103515625</v>
      </c>
      <c r="G2156">
        <v>1955.6629638671875</v>
      </c>
    </row>
    <row r="2157" spans="1:7">
      <c r="A2157" t="s">
        <v>1190</v>
      </c>
      <c r="B2157" t="s">
        <v>4312</v>
      </c>
      <c r="C2157" t="s">
        <v>307</v>
      </c>
      <c r="D2157" t="s">
        <v>6699</v>
      </c>
      <c r="E2157">
        <v>72</v>
      </c>
      <c r="F2157">
        <v>494.87188720703125</v>
      </c>
      <c r="G2157">
        <v>92.363998413085938</v>
      </c>
    </row>
    <row r="2158" spans="1:7">
      <c r="A2158" t="s">
        <v>1190</v>
      </c>
      <c r="B2158" t="s">
        <v>4312</v>
      </c>
      <c r="C2158" t="s">
        <v>304</v>
      </c>
      <c r="D2158" t="s">
        <v>6699</v>
      </c>
      <c r="E2158">
        <v>335</v>
      </c>
      <c r="F2158">
        <v>3203.0537109375</v>
      </c>
      <c r="G2158">
        <v>597.5150146484375</v>
      </c>
    </row>
    <row r="2159" spans="1:7">
      <c r="A2159" t="s">
        <v>1190</v>
      </c>
      <c r="B2159" t="s">
        <v>4312</v>
      </c>
      <c r="C2159" t="s">
        <v>274</v>
      </c>
      <c r="D2159" t="s">
        <v>6699</v>
      </c>
      <c r="E2159">
        <v>649</v>
      </c>
      <c r="F2159">
        <v>4484.666015625</v>
      </c>
      <c r="G2159">
        <v>836.5009765625</v>
      </c>
    </row>
    <row r="2160" spans="1:7">
      <c r="A2160" t="s">
        <v>1190</v>
      </c>
      <c r="B2160" t="s">
        <v>4312</v>
      </c>
      <c r="C2160" t="s">
        <v>295</v>
      </c>
      <c r="D2160" t="s">
        <v>6699</v>
      </c>
      <c r="E2160">
        <v>550.0999755859375</v>
      </c>
      <c r="F2160">
        <v>8435.744140625</v>
      </c>
      <c r="G2160">
        <v>1561.698974609375</v>
      </c>
    </row>
    <row r="2161" spans="1:7">
      <c r="A2161" t="s">
        <v>1190</v>
      </c>
      <c r="B2161" t="s">
        <v>4312</v>
      </c>
      <c r="C2161" t="s">
        <v>317</v>
      </c>
      <c r="D2161" t="s">
        <v>6699</v>
      </c>
      <c r="E2161">
        <v>378.1400146484375</v>
      </c>
      <c r="F2161">
        <v>5016.955078125</v>
      </c>
      <c r="G2161">
        <v>803.71697998046875</v>
      </c>
    </row>
    <row r="2162" spans="1:7">
      <c r="A2162" t="s">
        <v>1190</v>
      </c>
      <c r="B2162" t="s">
        <v>4312</v>
      </c>
      <c r="C2162" t="s">
        <v>272</v>
      </c>
      <c r="D2162" t="s">
        <v>6699</v>
      </c>
      <c r="E2162">
        <v>36596.8515625</v>
      </c>
      <c r="F2162">
        <v>34883.0859375</v>
      </c>
      <c r="G2162">
        <v>3795.56591796875</v>
      </c>
    </row>
    <row r="2163" spans="1:7">
      <c r="A2163" t="s">
        <v>1190</v>
      </c>
      <c r="B2163" t="s">
        <v>4312</v>
      </c>
      <c r="C2163" t="s">
        <v>292</v>
      </c>
      <c r="D2163" t="s">
        <v>6699</v>
      </c>
      <c r="E2163">
        <v>1.5</v>
      </c>
      <c r="F2163">
        <v>77.693817138671875</v>
      </c>
      <c r="G2163">
        <v>14.491000175476074</v>
      </c>
    </row>
    <row r="2164" spans="1:7">
      <c r="A2164" t="s">
        <v>1190</v>
      </c>
      <c r="B2164" t="s">
        <v>4312</v>
      </c>
      <c r="C2164" t="s">
        <v>322</v>
      </c>
      <c r="D2164" t="s">
        <v>6699</v>
      </c>
      <c r="E2164">
        <v>84</v>
      </c>
      <c r="F2164">
        <v>162.369384765625</v>
      </c>
      <c r="G2164">
        <v>30.297000885009766</v>
      </c>
    </row>
    <row r="2165" spans="1:7">
      <c r="A2165" t="s">
        <v>1190</v>
      </c>
      <c r="B2165" t="s">
        <v>4312</v>
      </c>
      <c r="C2165" t="s">
        <v>288</v>
      </c>
      <c r="D2165" t="s">
        <v>6699</v>
      </c>
      <c r="E2165">
        <v>227.69999694824219</v>
      </c>
      <c r="F2165">
        <v>3099.504150390625</v>
      </c>
      <c r="G2165">
        <v>578.34698486328125</v>
      </c>
    </row>
    <row r="2166" spans="1:7">
      <c r="A2166" t="s">
        <v>1190</v>
      </c>
      <c r="B2166" t="s">
        <v>4312</v>
      </c>
      <c r="C2166" t="s">
        <v>6671</v>
      </c>
      <c r="D2166" t="s">
        <v>6699</v>
      </c>
      <c r="E2166">
        <v>355.49978637695312</v>
      </c>
      <c r="F2166">
        <v>4862.623046875</v>
      </c>
      <c r="G2166">
        <v>907.18701171875</v>
      </c>
    </row>
    <row r="2167" spans="1:7">
      <c r="A2167" t="s">
        <v>1190</v>
      </c>
      <c r="B2167" t="s">
        <v>4312</v>
      </c>
      <c r="C2167" t="s">
        <v>279</v>
      </c>
      <c r="D2167" t="s">
        <v>6699</v>
      </c>
      <c r="E2167">
        <v>5.4499998092651367</v>
      </c>
      <c r="F2167">
        <v>245.39971923828125</v>
      </c>
      <c r="G2167">
        <v>45.840000152587891</v>
      </c>
    </row>
    <row r="2168" spans="1:7">
      <c r="A2168" t="s">
        <v>1190</v>
      </c>
      <c r="B2168" t="s">
        <v>4312</v>
      </c>
      <c r="C2168" t="s">
        <v>294</v>
      </c>
      <c r="D2168" t="s">
        <v>6699</v>
      </c>
      <c r="E2168">
        <v>2005</v>
      </c>
      <c r="F2168">
        <v>7408.1083984375</v>
      </c>
      <c r="G2168">
        <v>0</v>
      </c>
    </row>
    <row r="2169" spans="1:7">
      <c r="A2169" t="s">
        <v>1190</v>
      </c>
      <c r="B2169" t="s">
        <v>4312</v>
      </c>
      <c r="C2169" t="s">
        <v>6698</v>
      </c>
      <c r="D2169" t="s">
        <v>6699</v>
      </c>
      <c r="E2169">
        <v>22</v>
      </c>
      <c r="F2169">
        <v>165.23075866699219</v>
      </c>
      <c r="G2169">
        <v>30.895999908447266</v>
      </c>
    </row>
    <row r="2170" spans="1:7">
      <c r="A2170" t="s">
        <v>1190</v>
      </c>
      <c r="B2170" t="s">
        <v>4312</v>
      </c>
      <c r="C2170" t="s">
        <v>312</v>
      </c>
      <c r="D2170" t="s">
        <v>6699</v>
      </c>
      <c r="E2170">
        <v>417</v>
      </c>
      <c r="F2170">
        <v>1854.2376708984375</v>
      </c>
      <c r="G2170">
        <v>345.93301391601562</v>
      </c>
    </row>
    <row r="2171" spans="1:7">
      <c r="A2171" t="s">
        <v>1190</v>
      </c>
      <c r="B2171" t="s">
        <v>4312</v>
      </c>
      <c r="C2171" t="s">
        <v>6682</v>
      </c>
      <c r="D2171" t="s">
        <v>6699</v>
      </c>
      <c r="E2171">
        <v>973.5</v>
      </c>
      <c r="F2171">
        <v>1756.3677978515625</v>
      </c>
      <c r="G2171">
        <v>327.63101196289062</v>
      </c>
    </row>
    <row r="2172" spans="1:7">
      <c r="A2172" t="s">
        <v>1190</v>
      </c>
      <c r="B2172" t="s">
        <v>4312</v>
      </c>
      <c r="C2172" t="s">
        <v>6678</v>
      </c>
      <c r="D2172" t="s">
        <v>6699</v>
      </c>
      <c r="E2172">
        <v>4</v>
      </c>
      <c r="F2172">
        <v>19.866859436035156</v>
      </c>
      <c r="G2172">
        <v>3.7060000896453857</v>
      </c>
    </row>
    <row r="2173" spans="1:7">
      <c r="A2173" t="s">
        <v>1190</v>
      </c>
      <c r="B2173" t="s">
        <v>4312</v>
      </c>
      <c r="C2173" t="s">
        <v>298</v>
      </c>
      <c r="D2173" t="s">
        <v>6699</v>
      </c>
      <c r="E2173">
        <v>858</v>
      </c>
      <c r="F2173">
        <v>19254.763671875</v>
      </c>
      <c r="G2173">
        <v>2289.235107421875</v>
      </c>
    </row>
    <row r="2174" spans="1:7">
      <c r="A2174" t="s">
        <v>1190</v>
      </c>
      <c r="B2174" t="s">
        <v>4312</v>
      </c>
      <c r="C2174" t="s">
        <v>291</v>
      </c>
      <c r="D2174" t="s">
        <v>6699</v>
      </c>
      <c r="E2174">
        <v>134.60000610351562</v>
      </c>
      <c r="F2174">
        <v>1298.0628662109375</v>
      </c>
      <c r="G2174">
        <v>242.24099731445312</v>
      </c>
    </row>
    <row r="2175" spans="1:7">
      <c r="A2175" t="s">
        <v>1190</v>
      </c>
      <c r="B2175" t="s">
        <v>4312</v>
      </c>
      <c r="C2175" t="s">
        <v>277</v>
      </c>
      <c r="D2175" t="s">
        <v>6699</v>
      </c>
      <c r="E2175">
        <v>57.700000762939453</v>
      </c>
      <c r="F2175">
        <v>34.759552001953125</v>
      </c>
      <c r="G2175">
        <v>6.75</v>
      </c>
    </row>
    <row r="2176" spans="1:7">
      <c r="A2176" t="s">
        <v>1190</v>
      </c>
      <c r="B2176" t="s">
        <v>4312</v>
      </c>
      <c r="C2176" t="s">
        <v>6675</v>
      </c>
      <c r="D2176" t="s">
        <v>6699</v>
      </c>
      <c r="E2176">
        <v>5</v>
      </c>
      <c r="F2176">
        <v>219.7069091796875</v>
      </c>
      <c r="G2176">
        <v>41.041999816894531</v>
      </c>
    </row>
    <row r="2177" spans="1:7">
      <c r="A2177" t="s">
        <v>1190</v>
      </c>
      <c r="B2177" t="s">
        <v>4312</v>
      </c>
      <c r="C2177" t="s">
        <v>285</v>
      </c>
      <c r="D2177" t="s">
        <v>6699</v>
      </c>
      <c r="E2177">
        <v>1559.9666748046875</v>
      </c>
      <c r="F2177">
        <v>22561.640625</v>
      </c>
      <c r="G2177">
        <v>4008.69189453125</v>
      </c>
    </row>
    <row r="2178" spans="1:7">
      <c r="A2178" t="s">
        <v>1191</v>
      </c>
      <c r="B2178" t="s">
        <v>4313</v>
      </c>
      <c r="C2178" t="s">
        <v>272</v>
      </c>
      <c r="D2178" t="s">
        <v>6699</v>
      </c>
      <c r="E2178">
        <v>4800</v>
      </c>
      <c r="F2178">
        <v>589.0401611328125</v>
      </c>
      <c r="G2178">
        <v>108.68900299072266</v>
      </c>
    </row>
    <row r="2179" spans="1:7">
      <c r="A2179" t="s">
        <v>1191</v>
      </c>
      <c r="B2179" t="s">
        <v>4313</v>
      </c>
      <c r="C2179" t="s">
        <v>279</v>
      </c>
      <c r="D2179" t="s">
        <v>6699</v>
      </c>
      <c r="E2179">
        <v>16000</v>
      </c>
      <c r="F2179">
        <v>1344.9605712890625</v>
      </c>
      <c r="G2179">
        <v>250.90199279785156</v>
      </c>
    </row>
    <row r="2180" spans="1:7">
      <c r="A2180" t="s">
        <v>1192</v>
      </c>
      <c r="B2180" t="s">
        <v>4314</v>
      </c>
      <c r="C2180" t="s">
        <v>284</v>
      </c>
      <c r="D2180" t="s">
        <v>6699</v>
      </c>
      <c r="E2180">
        <v>54390</v>
      </c>
      <c r="F2180">
        <v>4259.06884765625</v>
      </c>
      <c r="G2180">
        <v>794.38299560546875</v>
      </c>
    </row>
    <row r="2181" spans="1:7">
      <c r="A2181" t="s">
        <v>1192</v>
      </c>
      <c r="B2181" t="s">
        <v>4314</v>
      </c>
      <c r="C2181" t="s">
        <v>272</v>
      </c>
      <c r="D2181" t="s">
        <v>6699</v>
      </c>
      <c r="E2181">
        <v>61410</v>
      </c>
      <c r="F2181">
        <v>2868.746826171875</v>
      </c>
      <c r="G2181">
        <v>528.5679931640625</v>
      </c>
    </row>
    <row r="2182" spans="1:7">
      <c r="A2182" t="s">
        <v>1192</v>
      </c>
      <c r="B2182" t="s">
        <v>4314</v>
      </c>
      <c r="C2182" t="s">
        <v>323</v>
      </c>
      <c r="D2182" t="s">
        <v>6699</v>
      </c>
      <c r="E2182">
        <v>70300</v>
      </c>
      <c r="F2182">
        <v>4084.927734375</v>
      </c>
      <c r="G2182">
        <v>761.905029296875</v>
      </c>
    </row>
    <row r="2183" spans="1:7">
      <c r="A2183" t="s">
        <v>1192</v>
      </c>
      <c r="B2183" t="s">
        <v>4314</v>
      </c>
      <c r="C2183" t="s">
        <v>279</v>
      </c>
      <c r="D2183" t="s">
        <v>6699</v>
      </c>
      <c r="E2183">
        <v>563750</v>
      </c>
      <c r="F2183">
        <v>36568.3828125</v>
      </c>
      <c r="G2183">
        <v>6820.794921875</v>
      </c>
    </row>
    <row r="2184" spans="1:7">
      <c r="A2184" t="s">
        <v>1192</v>
      </c>
      <c r="B2184" t="s">
        <v>4314</v>
      </c>
      <c r="C2184" t="s">
        <v>277</v>
      </c>
      <c r="D2184" t="s">
        <v>6699</v>
      </c>
      <c r="E2184">
        <v>148780</v>
      </c>
      <c r="F2184">
        <v>9326.34765625</v>
      </c>
      <c r="G2184">
        <v>1739.6920166015625</v>
      </c>
    </row>
    <row r="2185" spans="1:7">
      <c r="A2185" t="s">
        <v>1193</v>
      </c>
      <c r="B2185" t="s">
        <v>4315</v>
      </c>
      <c r="C2185" t="s">
        <v>272</v>
      </c>
      <c r="D2185" t="s">
        <v>6699</v>
      </c>
      <c r="E2185">
        <v>533</v>
      </c>
      <c r="F2185">
        <v>97.4237060546875</v>
      </c>
      <c r="G2185">
        <v>18.106000900268555</v>
      </c>
    </row>
    <row r="2186" spans="1:7">
      <c r="A2186" t="s">
        <v>1194</v>
      </c>
      <c r="B2186" t="s">
        <v>4316</v>
      </c>
      <c r="C2186" t="s">
        <v>272</v>
      </c>
      <c r="D2186" t="s">
        <v>6699</v>
      </c>
      <c r="E2186">
        <v>16690.5</v>
      </c>
      <c r="F2186">
        <v>2213.868896484375</v>
      </c>
      <c r="G2186">
        <v>538.3909912109375</v>
      </c>
    </row>
    <row r="2187" spans="1:7">
      <c r="A2187" t="s">
        <v>1195</v>
      </c>
      <c r="B2187" t="s">
        <v>4317</v>
      </c>
      <c r="C2187" t="s">
        <v>272</v>
      </c>
      <c r="D2187" t="s">
        <v>6699</v>
      </c>
      <c r="E2187">
        <v>72</v>
      </c>
      <c r="F2187">
        <v>32.40509033203125</v>
      </c>
      <c r="G2187">
        <v>7.8769998550415039</v>
      </c>
    </row>
    <row r="2188" spans="1:7">
      <c r="A2188" t="s">
        <v>1196</v>
      </c>
      <c r="B2188" t="s">
        <v>4318</v>
      </c>
      <c r="C2188" t="s">
        <v>273</v>
      </c>
      <c r="D2188" t="s">
        <v>6699</v>
      </c>
      <c r="E2188">
        <v>57427</v>
      </c>
      <c r="F2188">
        <v>4623.8681640625</v>
      </c>
      <c r="G2188">
        <v>1123.739013671875</v>
      </c>
    </row>
    <row r="2189" spans="1:7">
      <c r="A2189" t="s">
        <v>1196</v>
      </c>
      <c r="B2189" t="s">
        <v>4318</v>
      </c>
      <c r="C2189" t="s">
        <v>272</v>
      </c>
      <c r="D2189" t="s">
        <v>6699</v>
      </c>
      <c r="E2189">
        <v>839005.375</v>
      </c>
      <c r="F2189">
        <v>49378.0546875</v>
      </c>
      <c r="G2189">
        <v>11821.677734375</v>
      </c>
    </row>
    <row r="2190" spans="1:7">
      <c r="A2190" t="s">
        <v>1197</v>
      </c>
      <c r="B2190" t="s">
        <v>4319</v>
      </c>
      <c r="C2190" t="s">
        <v>272</v>
      </c>
      <c r="D2190" t="s">
        <v>6699</v>
      </c>
      <c r="E2190">
        <v>336503</v>
      </c>
      <c r="F2190">
        <v>8189.99853515625</v>
      </c>
      <c r="G2190">
        <v>1925.1719970703125</v>
      </c>
    </row>
    <row r="2191" spans="1:7">
      <c r="A2191" t="s">
        <v>1198</v>
      </c>
      <c r="B2191" t="s">
        <v>4320</v>
      </c>
      <c r="C2191" t="s">
        <v>272</v>
      </c>
      <c r="D2191" t="s">
        <v>6699</v>
      </c>
      <c r="E2191">
        <v>628.4000244140625</v>
      </c>
      <c r="F2191">
        <v>54.445056915283203</v>
      </c>
      <c r="G2191">
        <v>13.777999877929687</v>
      </c>
    </row>
    <row r="2192" spans="1:7">
      <c r="A2192" t="s">
        <v>7060</v>
      </c>
      <c r="B2192" t="s">
        <v>7061</v>
      </c>
      <c r="C2192" t="s">
        <v>272</v>
      </c>
      <c r="D2192" t="s">
        <v>6699</v>
      </c>
      <c r="E2192">
        <v>98.5</v>
      </c>
      <c r="F2192">
        <v>29.856731414794922</v>
      </c>
      <c r="G2192">
        <v>7.2610001564025879</v>
      </c>
    </row>
    <row r="2193" spans="1:7">
      <c r="A2193" t="s">
        <v>1199</v>
      </c>
      <c r="B2193" t="s">
        <v>4321</v>
      </c>
      <c r="C2193" t="s">
        <v>272</v>
      </c>
      <c r="D2193" t="s">
        <v>6699</v>
      </c>
      <c r="E2193">
        <v>10926</v>
      </c>
      <c r="F2193">
        <v>2065.401611328125</v>
      </c>
      <c r="G2193">
        <v>500.8389892578125</v>
      </c>
    </row>
    <row r="2194" spans="1:7">
      <c r="A2194" t="s">
        <v>7062</v>
      </c>
      <c r="B2194" t="s">
        <v>7063</v>
      </c>
      <c r="C2194" t="s">
        <v>272</v>
      </c>
      <c r="D2194" t="s">
        <v>6699</v>
      </c>
      <c r="E2194">
        <v>6</v>
      </c>
      <c r="F2194">
        <v>2.1926898956298828</v>
      </c>
      <c r="G2194">
        <v>0.5339999794960022</v>
      </c>
    </row>
    <row r="2195" spans="1:7">
      <c r="A2195" t="s">
        <v>1200</v>
      </c>
      <c r="B2195" t="s">
        <v>4322</v>
      </c>
      <c r="C2195" t="s">
        <v>272</v>
      </c>
      <c r="D2195" t="s">
        <v>6699</v>
      </c>
      <c r="E2195">
        <v>3913.659912109375</v>
      </c>
      <c r="F2195">
        <v>1348.8583984375</v>
      </c>
      <c r="G2195">
        <v>327.74200439453125</v>
      </c>
    </row>
    <row r="2196" spans="1:7">
      <c r="A2196" t="s">
        <v>1200</v>
      </c>
      <c r="B2196" t="s">
        <v>4322</v>
      </c>
      <c r="C2196" t="s">
        <v>285</v>
      </c>
      <c r="D2196" t="s">
        <v>6699</v>
      </c>
      <c r="E2196">
        <v>65</v>
      </c>
      <c r="F2196">
        <v>56.225921630859375</v>
      </c>
      <c r="G2196">
        <v>13.729000091552734</v>
      </c>
    </row>
    <row r="2197" spans="1:7">
      <c r="A2197" t="s">
        <v>1201</v>
      </c>
      <c r="B2197" t="s">
        <v>4323</v>
      </c>
      <c r="C2197" t="s">
        <v>273</v>
      </c>
      <c r="D2197" t="s">
        <v>6699</v>
      </c>
      <c r="E2197">
        <v>505</v>
      </c>
      <c r="F2197">
        <v>88.815399169921875</v>
      </c>
      <c r="G2197">
        <v>21.586000442504883</v>
      </c>
    </row>
    <row r="2198" spans="1:7">
      <c r="A2198" t="s">
        <v>1201</v>
      </c>
      <c r="B2198" t="s">
        <v>4323</v>
      </c>
      <c r="C2198" t="s">
        <v>287</v>
      </c>
      <c r="D2198" t="s">
        <v>6699</v>
      </c>
      <c r="E2198">
        <v>3280</v>
      </c>
      <c r="F2198">
        <v>1122.7587890625</v>
      </c>
      <c r="G2198">
        <v>272.83200073242187</v>
      </c>
    </row>
    <row r="2199" spans="1:7">
      <c r="A2199" t="s">
        <v>1201</v>
      </c>
      <c r="B2199" t="s">
        <v>4323</v>
      </c>
      <c r="C2199" t="s">
        <v>272</v>
      </c>
      <c r="D2199" t="s">
        <v>6699</v>
      </c>
      <c r="E2199">
        <v>4186054.25</v>
      </c>
      <c r="F2199">
        <v>54223.1484375</v>
      </c>
      <c r="G2199">
        <v>12302.994140625</v>
      </c>
    </row>
    <row r="2200" spans="1:7">
      <c r="A2200" t="s">
        <v>1201</v>
      </c>
      <c r="B2200" t="s">
        <v>4323</v>
      </c>
      <c r="C2200" t="s">
        <v>279</v>
      </c>
      <c r="D2200" t="s">
        <v>6699</v>
      </c>
      <c r="E2200">
        <v>10000</v>
      </c>
      <c r="F2200">
        <v>3014.280029296875</v>
      </c>
      <c r="G2200">
        <v>732.5360107421875</v>
      </c>
    </row>
    <row r="2201" spans="1:7">
      <c r="A2201" t="s">
        <v>1201</v>
      </c>
      <c r="B2201" t="s">
        <v>4323</v>
      </c>
      <c r="C2201" t="s">
        <v>6698</v>
      </c>
      <c r="D2201" t="s">
        <v>6699</v>
      </c>
      <c r="E2201">
        <v>230</v>
      </c>
      <c r="F2201">
        <v>77.0050048828125</v>
      </c>
      <c r="G2201">
        <v>0</v>
      </c>
    </row>
    <row r="2202" spans="1:7">
      <c r="A2202" t="s">
        <v>1201</v>
      </c>
      <c r="B2202" t="s">
        <v>4323</v>
      </c>
      <c r="C2202" t="s">
        <v>285</v>
      </c>
      <c r="D2202" t="s">
        <v>6699</v>
      </c>
      <c r="E2202">
        <v>0.10000000149011612</v>
      </c>
      <c r="F2202">
        <v>0.3753800094127655</v>
      </c>
      <c r="G2202">
        <v>9.2000000178813934E-2</v>
      </c>
    </row>
    <row r="2203" spans="1:7">
      <c r="A2203" t="s">
        <v>1202</v>
      </c>
      <c r="B2203" t="s">
        <v>4324</v>
      </c>
      <c r="C2203" t="s">
        <v>272</v>
      </c>
      <c r="D2203" t="s">
        <v>6699</v>
      </c>
      <c r="E2203">
        <v>85</v>
      </c>
      <c r="F2203">
        <v>25.4287109375</v>
      </c>
      <c r="G2203">
        <v>9.0550003051757812</v>
      </c>
    </row>
    <row r="2204" spans="1:7">
      <c r="A2204" t="s">
        <v>1203</v>
      </c>
      <c r="B2204" t="s">
        <v>4325</v>
      </c>
      <c r="C2204" t="s">
        <v>273</v>
      </c>
      <c r="D2204" t="s">
        <v>6699</v>
      </c>
      <c r="E2204">
        <v>5000</v>
      </c>
      <c r="F2204">
        <v>343.15902709960937</v>
      </c>
      <c r="G2204">
        <v>83.38800048828125</v>
      </c>
    </row>
    <row r="2205" spans="1:7">
      <c r="A2205" t="s">
        <v>1203</v>
      </c>
      <c r="B2205" t="s">
        <v>4325</v>
      </c>
      <c r="C2205" t="s">
        <v>287</v>
      </c>
      <c r="D2205" t="s">
        <v>6699</v>
      </c>
      <c r="E2205">
        <v>24750</v>
      </c>
      <c r="F2205">
        <v>5435.78515625</v>
      </c>
      <c r="G2205">
        <v>6.4999997615814209E-2</v>
      </c>
    </row>
    <row r="2206" spans="1:7">
      <c r="A2206" t="s">
        <v>1203</v>
      </c>
      <c r="B2206" t="s">
        <v>4325</v>
      </c>
      <c r="C2206" t="s">
        <v>272</v>
      </c>
      <c r="D2206" t="s">
        <v>6699</v>
      </c>
      <c r="E2206">
        <v>1979925</v>
      </c>
      <c r="F2206">
        <v>230064.578125</v>
      </c>
      <c r="G2206">
        <v>46238.62890625</v>
      </c>
    </row>
    <row r="2207" spans="1:7">
      <c r="A2207" t="s">
        <v>1203</v>
      </c>
      <c r="B2207" t="s">
        <v>4325</v>
      </c>
      <c r="C2207" t="s">
        <v>6671</v>
      </c>
      <c r="D2207" t="s">
        <v>6699</v>
      </c>
      <c r="E2207">
        <v>40250</v>
      </c>
      <c r="F2207">
        <v>5639.78466796875</v>
      </c>
      <c r="G2207">
        <v>1370.5989990234375</v>
      </c>
    </row>
    <row r="2208" spans="1:7">
      <c r="A2208" t="s">
        <v>1203</v>
      </c>
      <c r="B2208" t="s">
        <v>4325</v>
      </c>
      <c r="C2208" t="s">
        <v>305</v>
      </c>
      <c r="D2208" t="s">
        <v>6699</v>
      </c>
      <c r="E2208">
        <v>252000</v>
      </c>
      <c r="F2208">
        <v>31756.232421875</v>
      </c>
      <c r="G2208">
        <v>7717.1640625</v>
      </c>
    </row>
    <row r="2209" spans="1:7">
      <c r="A2209" t="s">
        <v>1203</v>
      </c>
      <c r="B2209" t="s">
        <v>4325</v>
      </c>
      <c r="C2209" t="s">
        <v>281</v>
      </c>
      <c r="D2209" t="s">
        <v>6699</v>
      </c>
      <c r="E2209">
        <v>940500</v>
      </c>
      <c r="F2209">
        <v>116323.9609375</v>
      </c>
      <c r="G2209">
        <v>27943.01171875</v>
      </c>
    </row>
    <row r="2210" spans="1:7">
      <c r="A2210" t="s">
        <v>1203</v>
      </c>
      <c r="B2210" t="s">
        <v>4325</v>
      </c>
      <c r="C2210" t="s">
        <v>291</v>
      </c>
      <c r="D2210" t="s">
        <v>6699</v>
      </c>
      <c r="E2210">
        <v>11000</v>
      </c>
      <c r="F2210">
        <v>1571.0240478515625</v>
      </c>
      <c r="G2210">
        <v>381.760009765625</v>
      </c>
    </row>
    <row r="2211" spans="1:7">
      <c r="A2211" t="s">
        <v>1203</v>
      </c>
      <c r="B2211" t="s">
        <v>4325</v>
      </c>
      <c r="C2211" t="s">
        <v>277</v>
      </c>
      <c r="D2211" t="s">
        <v>6699</v>
      </c>
      <c r="E2211">
        <v>51750</v>
      </c>
      <c r="F2211">
        <v>6726.77197265625</v>
      </c>
      <c r="G2211">
        <v>1634.803955078125</v>
      </c>
    </row>
    <row r="2212" spans="1:7">
      <c r="A2212" t="s">
        <v>1203</v>
      </c>
      <c r="B2212" t="s">
        <v>4325</v>
      </c>
      <c r="C2212" t="s">
        <v>285</v>
      </c>
      <c r="D2212" t="s">
        <v>6699</v>
      </c>
      <c r="E2212">
        <v>24750</v>
      </c>
      <c r="F2212">
        <v>3664.6904296875</v>
      </c>
      <c r="G2212">
        <v>890.58599853515625</v>
      </c>
    </row>
    <row r="2213" spans="1:7">
      <c r="A2213" t="s">
        <v>1204</v>
      </c>
      <c r="B2213" t="s">
        <v>4326</v>
      </c>
      <c r="C2213" t="s">
        <v>6672</v>
      </c>
      <c r="D2213" t="s">
        <v>6699</v>
      </c>
      <c r="E2213">
        <v>1089000</v>
      </c>
      <c r="F2213">
        <v>147722.0625</v>
      </c>
      <c r="G2213">
        <v>35897.79296875</v>
      </c>
    </row>
    <row r="2214" spans="1:7">
      <c r="A2214" t="s">
        <v>1204</v>
      </c>
      <c r="B2214" t="s">
        <v>4326</v>
      </c>
      <c r="C2214" t="s">
        <v>273</v>
      </c>
      <c r="D2214" t="s">
        <v>6699</v>
      </c>
      <c r="E2214">
        <v>24750</v>
      </c>
      <c r="F2214">
        <v>3274.374267578125</v>
      </c>
      <c r="G2214">
        <v>795.739013671875</v>
      </c>
    </row>
    <row r="2215" spans="1:7">
      <c r="A2215" t="s">
        <v>1204</v>
      </c>
      <c r="B2215" t="s">
        <v>4326</v>
      </c>
      <c r="C2215" t="s">
        <v>272</v>
      </c>
      <c r="D2215" t="s">
        <v>6699</v>
      </c>
      <c r="E2215">
        <v>3166000</v>
      </c>
      <c r="F2215">
        <v>386454.40625</v>
      </c>
      <c r="G2215">
        <v>76462.3671875</v>
      </c>
    </row>
    <row r="2216" spans="1:7">
      <c r="A2216" t="s">
        <v>1204</v>
      </c>
      <c r="B2216" t="s">
        <v>4326</v>
      </c>
      <c r="C2216" t="s">
        <v>305</v>
      </c>
      <c r="D2216" t="s">
        <v>6699</v>
      </c>
      <c r="E2216">
        <v>281500</v>
      </c>
      <c r="F2216">
        <v>34897.31640625</v>
      </c>
      <c r="G2216">
        <v>8291.1201171875</v>
      </c>
    </row>
    <row r="2217" spans="1:7">
      <c r="A2217" t="s">
        <v>1204</v>
      </c>
      <c r="B2217" t="s">
        <v>4326</v>
      </c>
      <c r="C2217" t="s">
        <v>281</v>
      </c>
      <c r="D2217" t="s">
        <v>6699</v>
      </c>
      <c r="E2217">
        <v>1809250</v>
      </c>
      <c r="F2217">
        <v>239841.84375</v>
      </c>
      <c r="G2217">
        <v>58285.07421875</v>
      </c>
    </row>
    <row r="2218" spans="1:7">
      <c r="A2218" t="s">
        <v>1204</v>
      </c>
      <c r="B2218" t="s">
        <v>4326</v>
      </c>
      <c r="C2218" t="s">
        <v>291</v>
      </c>
      <c r="D2218" t="s">
        <v>6699</v>
      </c>
      <c r="E2218">
        <v>2750</v>
      </c>
      <c r="F2218">
        <v>347.3607177734375</v>
      </c>
      <c r="G2218">
        <v>84.474998474121094</v>
      </c>
    </row>
    <row r="2219" spans="1:7">
      <c r="A2219" t="s">
        <v>1204</v>
      </c>
      <c r="B2219" t="s">
        <v>4326</v>
      </c>
      <c r="C2219" t="s">
        <v>277</v>
      </c>
      <c r="D2219" t="s">
        <v>6699</v>
      </c>
      <c r="E2219">
        <v>68500</v>
      </c>
      <c r="F2219">
        <v>7914.966796875</v>
      </c>
      <c r="G2219">
        <v>1923.468994140625</v>
      </c>
    </row>
    <row r="2220" spans="1:7">
      <c r="A2220" t="s">
        <v>1204</v>
      </c>
      <c r="B2220" t="s">
        <v>4326</v>
      </c>
      <c r="C2220" t="s">
        <v>6675</v>
      </c>
      <c r="D2220" t="s">
        <v>6699</v>
      </c>
      <c r="E2220">
        <v>102000</v>
      </c>
      <c r="F2220">
        <v>14598.02734375</v>
      </c>
      <c r="G2220">
        <v>3547.386962890625</v>
      </c>
    </row>
    <row r="2221" spans="1:7">
      <c r="A2221" t="s">
        <v>1204</v>
      </c>
      <c r="B2221" t="s">
        <v>4326</v>
      </c>
      <c r="C2221" t="s">
        <v>285</v>
      </c>
      <c r="D2221" t="s">
        <v>6699</v>
      </c>
      <c r="E2221">
        <v>216500</v>
      </c>
      <c r="F2221">
        <v>26388.802734375</v>
      </c>
      <c r="G2221">
        <v>6412.8759765625</v>
      </c>
    </row>
    <row r="2222" spans="1:7">
      <c r="A2222" t="s">
        <v>1205</v>
      </c>
      <c r="B2222" t="s">
        <v>4327</v>
      </c>
      <c r="C2222" t="s">
        <v>273</v>
      </c>
      <c r="D2222" t="s">
        <v>6699</v>
      </c>
      <c r="E2222">
        <v>1000</v>
      </c>
      <c r="F2222">
        <v>269.06069946289062</v>
      </c>
      <c r="G2222">
        <v>65.449996948242188</v>
      </c>
    </row>
    <row r="2223" spans="1:7">
      <c r="A2223" t="s">
        <v>1205</v>
      </c>
      <c r="B2223" t="s">
        <v>4327</v>
      </c>
      <c r="C2223" t="s">
        <v>272</v>
      </c>
      <c r="D2223" t="s">
        <v>6699</v>
      </c>
      <c r="E2223">
        <v>5510</v>
      </c>
      <c r="F2223">
        <v>951.6063232421875</v>
      </c>
      <c r="G2223">
        <v>231.37600708007812</v>
      </c>
    </row>
    <row r="2224" spans="1:7">
      <c r="A2224" t="s">
        <v>1205</v>
      </c>
      <c r="B2224" t="s">
        <v>4327</v>
      </c>
      <c r="C2224" t="s">
        <v>288</v>
      </c>
      <c r="D2224" t="s">
        <v>6699</v>
      </c>
      <c r="E2224">
        <v>64000</v>
      </c>
      <c r="F2224">
        <v>11537.349609375</v>
      </c>
      <c r="G2224">
        <v>2803.77294921875</v>
      </c>
    </row>
    <row r="2225" spans="1:7">
      <c r="A2225" t="s">
        <v>1205</v>
      </c>
      <c r="B2225" t="s">
        <v>4327</v>
      </c>
      <c r="C2225" t="s">
        <v>6671</v>
      </c>
      <c r="D2225" t="s">
        <v>6699</v>
      </c>
      <c r="E2225">
        <v>17300</v>
      </c>
      <c r="F2225">
        <v>3296.4619140625</v>
      </c>
      <c r="G2225">
        <v>801.10699462890625</v>
      </c>
    </row>
    <row r="2226" spans="1:7">
      <c r="A2226" t="s">
        <v>1205</v>
      </c>
      <c r="B2226" t="s">
        <v>4327</v>
      </c>
      <c r="C2226" t="s">
        <v>281</v>
      </c>
      <c r="D2226" t="s">
        <v>6699</v>
      </c>
      <c r="E2226">
        <v>128000</v>
      </c>
      <c r="F2226">
        <v>22258.474609375</v>
      </c>
      <c r="G2226">
        <v>5409.009765625</v>
      </c>
    </row>
    <row r="2227" spans="1:7">
      <c r="A2227" t="s">
        <v>1205</v>
      </c>
      <c r="B2227" t="s">
        <v>4327</v>
      </c>
      <c r="C2227" t="s">
        <v>6675</v>
      </c>
      <c r="D2227" t="s">
        <v>6699</v>
      </c>
      <c r="E2227">
        <v>32000</v>
      </c>
      <c r="F2227">
        <v>5928.90234375</v>
      </c>
      <c r="G2227">
        <v>1440.7900390625</v>
      </c>
    </row>
    <row r="2228" spans="1:7">
      <c r="A2228" t="s">
        <v>7064</v>
      </c>
      <c r="B2228" t="s">
        <v>7065</v>
      </c>
      <c r="C2228" t="s">
        <v>6672</v>
      </c>
      <c r="D2228" t="s">
        <v>6699</v>
      </c>
      <c r="E2228">
        <v>148500</v>
      </c>
      <c r="F2228">
        <v>17888.623046875</v>
      </c>
      <c r="G2228">
        <v>4347.203125</v>
      </c>
    </row>
    <row r="2229" spans="1:7">
      <c r="A2229" t="s">
        <v>7064</v>
      </c>
      <c r="B2229" t="s">
        <v>7065</v>
      </c>
      <c r="C2229" t="s">
        <v>281</v>
      </c>
      <c r="D2229" t="s">
        <v>6699</v>
      </c>
      <c r="E2229">
        <v>49500</v>
      </c>
      <c r="F2229">
        <v>5696.078125</v>
      </c>
      <c r="G2229">
        <v>1384.2130126953125</v>
      </c>
    </row>
    <row r="2230" spans="1:7">
      <c r="A2230" t="s">
        <v>7064</v>
      </c>
      <c r="B2230" t="s">
        <v>7065</v>
      </c>
      <c r="C2230" t="s">
        <v>291</v>
      </c>
      <c r="D2230" t="s">
        <v>6699</v>
      </c>
      <c r="E2230">
        <v>49500</v>
      </c>
      <c r="F2230">
        <v>6661.84912109375</v>
      </c>
      <c r="G2230">
        <v>1618.9620361328125</v>
      </c>
    </row>
    <row r="2231" spans="1:7">
      <c r="A2231" t="s">
        <v>7064</v>
      </c>
      <c r="B2231" t="s">
        <v>7065</v>
      </c>
      <c r="C2231" t="s">
        <v>285</v>
      </c>
      <c r="D2231" t="s">
        <v>6699</v>
      </c>
      <c r="E2231">
        <v>35750</v>
      </c>
      <c r="F2231">
        <v>4995.12841796875</v>
      </c>
      <c r="G2231">
        <v>1213.947998046875</v>
      </c>
    </row>
    <row r="2232" spans="1:7">
      <c r="A2232" t="s">
        <v>1206</v>
      </c>
      <c r="B2232" t="s">
        <v>4328</v>
      </c>
      <c r="C2232" t="s">
        <v>273</v>
      </c>
      <c r="D2232" t="s">
        <v>6699</v>
      </c>
      <c r="E2232">
        <v>65250</v>
      </c>
      <c r="F2232">
        <v>8424.3251953125</v>
      </c>
      <c r="G2232">
        <v>2047.31103515625</v>
      </c>
    </row>
    <row r="2233" spans="1:7">
      <c r="A2233" t="s">
        <v>1206</v>
      </c>
      <c r="B2233" t="s">
        <v>4328</v>
      </c>
      <c r="C2233" t="s">
        <v>272</v>
      </c>
      <c r="D2233" t="s">
        <v>6699</v>
      </c>
      <c r="E2233">
        <v>1270</v>
      </c>
      <c r="F2233">
        <v>309.75927734375</v>
      </c>
      <c r="G2233">
        <v>75.472000122070312</v>
      </c>
    </row>
    <row r="2234" spans="1:7">
      <c r="A2234" t="s">
        <v>1206</v>
      </c>
      <c r="B2234" t="s">
        <v>4328</v>
      </c>
      <c r="C2234" t="s">
        <v>281</v>
      </c>
      <c r="D2234" t="s">
        <v>6699</v>
      </c>
      <c r="E2234">
        <v>24750</v>
      </c>
      <c r="F2234">
        <v>3242.866455078125</v>
      </c>
      <c r="G2234">
        <v>788.0830078125</v>
      </c>
    </row>
    <row r="2235" spans="1:7">
      <c r="A2235" t="s">
        <v>1207</v>
      </c>
      <c r="B2235" t="s">
        <v>4329</v>
      </c>
      <c r="C2235" t="s">
        <v>6672</v>
      </c>
      <c r="D2235" t="s">
        <v>6699</v>
      </c>
      <c r="E2235">
        <v>99000</v>
      </c>
      <c r="F2235">
        <v>14230.599609375</v>
      </c>
      <c r="G2235">
        <v>3458.238037109375</v>
      </c>
    </row>
    <row r="2236" spans="1:7">
      <c r="A2236" t="s">
        <v>1207</v>
      </c>
      <c r="B2236" t="s">
        <v>4329</v>
      </c>
      <c r="C2236" t="s">
        <v>272</v>
      </c>
      <c r="D2236" t="s">
        <v>6699</v>
      </c>
      <c r="E2236">
        <v>3890303</v>
      </c>
      <c r="F2236">
        <v>515570.25</v>
      </c>
      <c r="G2236">
        <v>88699.484375</v>
      </c>
    </row>
    <row r="2237" spans="1:7">
      <c r="A2237" t="s">
        <v>1207</v>
      </c>
      <c r="B2237" t="s">
        <v>4329</v>
      </c>
      <c r="C2237" t="s">
        <v>6671</v>
      </c>
      <c r="D2237" t="s">
        <v>6699</v>
      </c>
      <c r="E2237">
        <v>136000</v>
      </c>
      <c r="F2237">
        <v>22419.1015625</v>
      </c>
      <c r="G2237">
        <v>5447.908203125</v>
      </c>
    </row>
    <row r="2238" spans="1:7">
      <c r="A2238" t="s">
        <v>1207</v>
      </c>
      <c r="B2238" t="s">
        <v>4329</v>
      </c>
      <c r="C2238" t="s">
        <v>281</v>
      </c>
      <c r="D2238" t="s">
        <v>6699</v>
      </c>
      <c r="E2238">
        <v>618750</v>
      </c>
      <c r="F2238">
        <v>86816.3046875</v>
      </c>
      <c r="G2238">
        <v>11851.751953125</v>
      </c>
    </row>
    <row r="2239" spans="1:7">
      <c r="A2239" t="s">
        <v>1207</v>
      </c>
      <c r="B2239" t="s">
        <v>4329</v>
      </c>
      <c r="C2239" t="s">
        <v>291</v>
      </c>
      <c r="D2239" t="s">
        <v>6699</v>
      </c>
      <c r="E2239">
        <v>144000</v>
      </c>
      <c r="F2239">
        <v>21261.24609375</v>
      </c>
      <c r="G2239">
        <v>5166.615234375</v>
      </c>
    </row>
    <row r="2240" spans="1:7">
      <c r="A2240" t="s">
        <v>1207</v>
      </c>
      <c r="B2240" t="s">
        <v>4329</v>
      </c>
      <c r="C2240" t="s">
        <v>6675</v>
      </c>
      <c r="D2240" t="s">
        <v>6699</v>
      </c>
      <c r="E2240">
        <v>34000</v>
      </c>
      <c r="F2240">
        <v>5197.0439453125</v>
      </c>
      <c r="G2240">
        <v>1262.947998046875</v>
      </c>
    </row>
    <row r="2241" spans="1:7">
      <c r="A2241" t="s">
        <v>1208</v>
      </c>
      <c r="B2241" t="s">
        <v>4330</v>
      </c>
      <c r="C2241" t="s">
        <v>272</v>
      </c>
      <c r="D2241" t="s">
        <v>6699</v>
      </c>
      <c r="E2241">
        <v>250</v>
      </c>
      <c r="F2241">
        <v>78.234748840332031</v>
      </c>
      <c r="G2241">
        <v>19.076999664306641</v>
      </c>
    </row>
    <row r="2242" spans="1:7">
      <c r="A2242" t="s">
        <v>1209</v>
      </c>
      <c r="B2242" t="s">
        <v>4331</v>
      </c>
      <c r="C2242" t="s">
        <v>6672</v>
      </c>
      <c r="D2242" t="s">
        <v>6699</v>
      </c>
      <c r="E2242">
        <v>321750</v>
      </c>
      <c r="F2242">
        <v>45389.0078125</v>
      </c>
      <c r="G2242">
        <v>11030.064453125</v>
      </c>
    </row>
    <row r="2243" spans="1:7">
      <c r="A2243" t="s">
        <v>1209</v>
      </c>
      <c r="B2243" t="s">
        <v>4331</v>
      </c>
      <c r="C2243" t="s">
        <v>6671</v>
      </c>
      <c r="D2243" t="s">
        <v>6699</v>
      </c>
      <c r="E2243">
        <v>17000</v>
      </c>
      <c r="F2243">
        <v>2759.262451171875</v>
      </c>
      <c r="G2243">
        <v>670.5670166015625</v>
      </c>
    </row>
    <row r="2244" spans="1:7">
      <c r="A2244" t="s">
        <v>1209</v>
      </c>
      <c r="B2244" t="s">
        <v>4331</v>
      </c>
      <c r="C2244" t="s">
        <v>281</v>
      </c>
      <c r="D2244" t="s">
        <v>6699</v>
      </c>
      <c r="E2244">
        <v>99000</v>
      </c>
      <c r="F2244">
        <v>13427.8876953125</v>
      </c>
      <c r="G2244">
        <v>3263.239990234375</v>
      </c>
    </row>
    <row r="2245" spans="1:7">
      <c r="A2245" t="s">
        <v>1209</v>
      </c>
      <c r="B2245" t="s">
        <v>4331</v>
      </c>
      <c r="C2245" t="s">
        <v>277</v>
      </c>
      <c r="D2245" t="s">
        <v>6699</v>
      </c>
      <c r="E2245">
        <v>120250</v>
      </c>
      <c r="F2245">
        <v>17648.810546875</v>
      </c>
      <c r="G2245">
        <v>4288.9912109375</v>
      </c>
    </row>
    <row r="2246" spans="1:7">
      <c r="A2246" t="s">
        <v>1210</v>
      </c>
      <c r="B2246" t="s">
        <v>4332</v>
      </c>
      <c r="C2246" t="s">
        <v>273</v>
      </c>
      <c r="D2246" t="s">
        <v>6699</v>
      </c>
      <c r="E2246">
        <v>12145.5654296875</v>
      </c>
      <c r="F2246">
        <v>1166.684814453125</v>
      </c>
      <c r="G2246">
        <v>307.98699951171875</v>
      </c>
    </row>
    <row r="2247" spans="1:7">
      <c r="A2247" t="s">
        <v>1210</v>
      </c>
      <c r="B2247" t="s">
        <v>4332</v>
      </c>
      <c r="C2247" t="s">
        <v>272</v>
      </c>
      <c r="D2247" t="s">
        <v>6699</v>
      </c>
      <c r="E2247">
        <v>12504.25</v>
      </c>
      <c r="F2247">
        <v>1769.232421875</v>
      </c>
      <c r="G2247">
        <v>395.20401000976563</v>
      </c>
    </row>
    <row r="2248" spans="1:7">
      <c r="A2248" t="s">
        <v>1210</v>
      </c>
      <c r="B2248" t="s">
        <v>4332</v>
      </c>
      <c r="C2248" t="s">
        <v>285</v>
      </c>
      <c r="D2248" t="s">
        <v>6699</v>
      </c>
      <c r="E2248">
        <v>18774</v>
      </c>
      <c r="F2248">
        <v>2660.615234375</v>
      </c>
      <c r="G2248">
        <v>646.59600830078125</v>
      </c>
    </row>
    <row r="2249" spans="1:7">
      <c r="A2249" t="s">
        <v>1211</v>
      </c>
      <c r="B2249" t="s">
        <v>4333</v>
      </c>
      <c r="C2249" t="s">
        <v>272</v>
      </c>
      <c r="D2249" t="s">
        <v>6699</v>
      </c>
      <c r="E2249">
        <v>17500</v>
      </c>
      <c r="F2249">
        <v>3396.03662109375</v>
      </c>
      <c r="G2249">
        <v>825.3690185546875</v>
      </c>
    </row>
    <row r="2250" spans="1:7">
      <c r="A2250" t="s">
        <v>1211</v>
      </c>
      <c r="B2250" t="s">
        <v>4333</v>
      </c>
      <c r="C2250" t="s">
        <v>6671</v>
      </c>
      <c r="D2250" t="s">
        <v>6699</v>
      </c>
      <c r="E2250">
        <v>16000</v>
      </c>
      <c r="F2250">
        <v>3077.349609375</v>
      </c>
      <c r="G2250">
        <v>747.86199951171875</v>
      </c>
    </row>
    <row r="2251" spans="1:7">
      <c r="A2251" t="s">
        <v>1212</v>
      </c>
      <c r="B2251" t="s">
        <v>4334</v>
      </c>
      <c r="C2251" t="s">
        <v>272</v>
      </c>
      <c r="D2251" t="s">
        <v>6699</v>
      </c>
      <c r="E2251">
        <v>80000</v>
      </c>
      <c r="F2251">
        <v>12213.8564453125</v>
      </c>
      <c r="G2251">
        <v>2899.156982421875</v>
      </c>
    </row>
    <row r="2252" spans="1:7">
      <c r="A2252" t="s">
        <v>1213</v>
      </c>
      <c r="B2252" t="s">
        <v>4335</v>
      </c>
      <c r="C2252" t="s">
        <v>272</v>
      </c>
      <c r="D2252" t="s">
        <v>6699</v>
      </c>
      <c r="E2252">
        <v>225</v>
      </c>
      <c r="F2252">
        <v>43.385360717773438</v>
      </c>
      <c r="G2252">
        <v>10.543999671936035</v>
      </c>
    </row>
    <row r="2253" spans="1:7">
      <c r="A2253" t="s">
        <v>1214</v>
      </c>
      <c r="B2253" t="s">
        <v>4336</v>
      </c>
      <c r="C2253" t="s">
        <v>272</v>
      </c>
      <c r="D2253" t="s">
        <v>6699</v>
      </c>
      <c r="E2253">
        <v>95955</v>
      </c>
      <c r="F2253">
        <v>9326.3779296875</v>
      </c>
      <c r="G2253">
        <v>1981.8310546875</v>
      </c>
    </row>
    <row r="2254" spans="1:7">
      <c r="A2254" t="s">
        <v>1215</v>
      </c>
      <c r="B2254" t="s">
        <v>4337</v>
      </c>
      <c r="C2254" t="s">
        <v>273</v>
      </c>
      <c r="D2254" t="s">
        <v>6699</v>
      </c>
      <c r="E2254">
        <v>78000</v>
      </c>
      <c r="F2254">
        <v>7894.2353515625</v>
      </c>
      <c r="G2254">
        <v>1918.364990234375</v>
      </c>
    </row>
    <row r="2255" spans="1:7">
      <c r="A2255" t="s">
        <v>1215</v>
      </c>
      <c r="B2255" t="s">
        <v>4337</v>
      </c>
      <c r="C2255" t="s">
        <v>287</v>
      </c>
      <c r="D2255" t="s">
        <v>6699</v>
      </c>
      <c r="E2255">
        <v>74250</v>
      </c>
      <c r="F2255">
        <v>6745.79345703125</v>
      </c>
      <c r="G2255">
        <v>1639.2939453125</v>
      </c>
    </row>
    <row r="2256" spans="1:7">
      <c r="A2256" t="s">
        <v>1215</v>
      </c>
      <c r="B2256" t="s">
        <v>4337</v>
      </c>
      <c r="C2256" t="s">
        <v>272</v>
      </c>
      <c r="D2256" t="s">
        <v>6699</v>
      </c>
      <c r="E2256">
        <v>0.5</v>
      </c>
      <c r="F2256">
        <v>5.9864101409912109</v>
      </c>
      <c r="G2256">
        <v>1.5210000276565552</v>
      </c>
    </row>
    <row r="2257" spans="1:7">
      <c r="A2257" t="s">
        <v>1215</v>
      </c>
      <c r="B2257" t="s">
        <v>4337</v>
      </c>
      <c r="C2257" t="s">
        <v>6671</v>
      </c>
      <c r="D2257" t="s">
        <v>6699</v>
      </c>
      <c r="E2257">
        <v>142500</v>
      </c>
      <c r="F2257">
        <v>15348.5498046875</v>
      </c>
      <c r="G2257">
        <v>3730.094970703125</v>
      </c>
    </row>
    <row r="2258" spans="1:7">
      <c r="A2258" t="s">
        <v>1215</v>
      </c>
      <c r="B2258" t="s">
        <v>4337</v>
      </c>
      <c r="C2258" t="s">
        <v>279</v>
      </c>
      <c r="D2258" t="s">
        <v>6699</v>
      </c>
      <c r="E2258">
        <v>24000</v>
      </c>
      <c r="F2258">
        <v>3498.575927734375</v>
      </c>
      <c r="G2258">
        <v>850.219970703125</v>
      </c>
    </row>
    <row r="2259" spans="1:7">
      <c r="A2259" t="s">
        <v>1215</v>
      </c>
      <c r="B2259" t="s">
        <v>4337</v>
      </c>
      <c r="C2259" t="s">
        <v>291</v>
      </c>
      <c r="D2259" t="s">
        <v>6699</v>
      </c>
      <c r="E2259">
        <v>34000</v>
      </c>
      <c r="F2259">
        <v>3481.577392578125</v>
      </c>
      <c r="G2259">
        <v>846.0889892578125</v>
      </c>
    </row>
    <row r="2260" spans="1:7">
      <c r="A2260" t="s">
        <v>1215</v>
      </c>
      <c r="B2260" t="s">
        <v>4337</v>
      </c>
      <c r="C2260" t="s">
        <v>277</v>
      </c>
      <c r="D2260" t="s">
        <v>6699</v>
      </c>
      <c r="E2260">
        <v>770000</v>
      </c>
      <c r="F2260">
        <v>84853.5703125</v>
      </c>
      <c r="G2260">
        <v>20230.236328125</v>
      </c>
    </row>
    <row r="2261" spans="1:7">
      <c r="A2261" t="s">
        <v>1215</v>
      </c>
      <c r="B2261" t="s">
        <v>4337</v>
      </c>
      <c r="C2261" t="s">
        <v>6675</v>
      </c>
      <c r="D2261" t="s">
        <v>6699</v>
      </c>
      <c r="E2261">
        <v>867200</v>
      </c>
      <c r="F2261">
        <v>92560.1796875</v>
      </c>
      <c r="G2261">
        <v>21415.16796875</v>
      </c>
    </row>
    <row r="2262" spans="1:7">
      <c r="A2262" t="s">
        <v>1216</v>
      </c>
      <c r="B2262" t="s">
        <v>4338</v>
      </c>
      <c r="C2262" t="s">
        <v>273</v>
      </c>
      <c r="D2262" t="s">
        <v>6699</v>
      </c>
      <c r="E2262">
        <v>75520</v>
      </c>
      <c r="F2262">
        <v>11041.9755859375</v>
      </c>
      <c r="G2262">
        <v>1926.4510498046875</v>
      </c>
    </row>
    <row r="2263" spans="1:7">
      <c r="A2263" t="s">
        <v>1216</v>
      </c>
      <c r="B2263" t="s">
        <v>4338</v>
      </c>
      <c r="C2263" t="s">
        <v>272</v>
      </c>
      <c r="D2263" t="s">
        <v>6699</v>
      </c>
      <c r="E2263">
        <v>38400</v>
      </c>
      <c r="F2263">
        <v>3982.8974609375</v>
      </c>
      <c r="G2263">
        <v>788.73101806640625</v>
      </c>
    </row>
    <row r="2264" spans="1:7">
      <c r="A2264" t="s">
        <v>1216</v>
      </c>
      <c r="B2264" t="s">
        <v>4338</v>
      </c>
      <c r="C2264" t="s">
        <v>6671</v>
      </c>
      <c r="D2264" t="s">
        <v>6699</v>
      </c>
      <c r="E2264">
        <v>18000</v>
      </c>
      <c r="F2264">
        <v>4559.50244140625</v>
      </c>
      <c r="G2264">
        <v>1108.0260009765625</v>
      </c>
    </row>
    <row r="2265" spans="1:7">
      <c r="A2265" t="s">
        <v>1216</v>
      </c>
      <c r="B2265" t="s">
        <v>4338</v>
      </c>
      <c r="C2265" t="s">
        <v>277</v>
      </c>
      <c r="D2265" t="s">
        <v>6699</v>
      </c>
      <c r="E2265">
        <v>204400</v>
      </c>
      <c r="F2265">
        <v>55316.3984375</v>
      </c>
      <c r="G2265">
        <v>13442.083984375</v>
      </c>
    </row>
    <row r="2266" spans="1:7">
      <c r="A2266" t="s">
        <v>1216</v>
      </c>
      <c r="B2266" t="s">
        <v>4338</v>
      </c>
      <c r="C2266" t="s">
        <v>6675</v>
      </c>
      <c r="D2266" t="s">
        <v>6699</v>
      </c>
      <c r="E2266">
        <v>17000</v>
      </c>
      <c r="F2266">
        <v>1850.4329833984375</v>
      </c>
      <c r="G2266">
        <v>449.72198486328125</v>
      </c>
    </row>
    <row r="2267" spans="1:7">
      <c r="A2267" t="s">
        <v>1217</v>
      </c>
      <c r="B2267" t="s">
        <v>4339</v>
      </c>
      <c r="C2267" t="s">
        <v>273</v>
      </c>
      <c r="D2267" t="s">
        <v>6699</v>
      </c>
      <c r="E2267">
        <v>8000</v>
      </c>
      <c r="F2267">
        <v>1891.791015625</v>
      </c>
      <c r="G2267">
        <v>459.70700073242187</v>
      </c>
    </row>
    <row r="2268" spans="1:7">
      <c r="A2268" t="s">
        <v>1217</v>
      </c>
      <c r="B2268" t="s">
        <v>4339</v>
      </c>
      <c r="C2268" t="s">
        <v>272</v>
      </c>
      <c r="D2268" t="s">
        <v>6699</v>
      </c>
      <c r="E2268">
        <v>405405</v>
      </c>
      <c r="F2268">
        <v>49851.5546875</v>
      </c>
      <c r="G2268">
        <v>9970.6015625</v>
      </c>
    </row>
    <row r="2269" spans="1:7">
      <c r="A2269" t="s">
        <v>7066</v>
      </c>
      <c r="B2269" t="s">
        <v>7067</v>
      </c>
      <c r="C2269" t="s">
        <v>272</v>
      </c>
      <c r="D2269" t="s">
        <v>6699</v>
      </c>
      <c r="E2269">
        <v>30</v>
      </c>
      <c r="F2269">
        <v>25.111259460449219</v>
      </c>
      <c r="G2269">
        <v>6.1040000915527344</v>
      </c>
    </row>
    <row r="2270" spans="1:7">
      <c r="A2270" t="s">
        <v>7068</v>
      </c>
      <c r="B2270" t="s">
        <v>7069</v>
      </c>
      <c r="C2270" t="s">
        <v>6675</v>
      </c>
      <c r="D2270" t="s">
        <v>6699</v>
      </c>
      <c r="E2270">
        <v>41400</v>
      </c>
      <c r="F2270">
        <v>6573.92041015625</v>
      </c>
      <c r="G2270">
        <v>1597.532958984375</v>
      </c>
    </row>
    <row r="2271" spans="1:7">
      <c r="A2271" t="s">
        <v>1218</v>
      </c>
      <c r="B2271" t="s">
        <v>4340</v>
      </c>
      <c r="C2271" t="s">
        <v>272</v>
      </c>
      <c r="D2271" t="s">
        <v>6699</v>
      </c>
      <c r="E2271">
        <v>29210</v>
      </c>
      <c r="F2271">
        <v>7908.28369140625</v>
      </c>
      <c r="G2271">
        <v>1880.0419921875</v>
      </c>
    </row>
    <row r="2272" spans="1:7">
      <c r="A2272" t="s">
        <v>1219</v>
      </c>
      <c r="B2272" t="s">
        <v>4341</v>
      </c>
      <c r="C2272" t="s">
        <v>272</v>
      </c>
      <c r="D2272" t="s">
        <v>6699</v>
      </c>
      <c r="E2272">
        <v>49610</v>
      </c>
      <c r="F2272">
        <v>4877.037109375</v>
      </c>
      <c r="G2272">
        <v>1006.3289794921875</v>
      </c>
    </row>
    <row r="2273" spans="1:7">
      <c r="A2273" t="s">
        <v>1220</v>
      </c>
      <c r="B2273" t="s">
        <v>4342</v>
      </c>
      <c r="C2273" t="s">
        <v>272</v>
      </c>
      <c r="D2273" t="s">
        <v>6699</v>
      </c>
      <c r="E2273">
        <v>32175</v>
      </c>
      <c r="F2273">
        <v>3405.582275390625</v>
      </c>
      <c r="G2273">
        <v>709.60601806640625</v>
      </c>
    </row>
    <row r="2274" spans="1:7">
      <c r="A2274" t="s">
        <v>1221</v>
      </c>
      <c r="B2274" t="s">
        <v>4343</v>
      </c>
      <c r="C2274" t="s">
        <v>272</v>
      </c>
      <c r="D2274" t="s">
        <v>6699</v>
      </c>
      <c r="E2274">
        <v>12850</v>
      </c>
      <c r="F2274">
        <v>3008.095703125</v>
      </c>
      <c r="G2274">
        <v>715.22198486328125</v>
      </c>
    </row>
    <row r="2275" spans="1:7">
      <c r="A2275" t="s">
        <v>1222</v>
      </c>
      <c r="B2275" t="s">
        <v>4344</v>
      </c>
      <c r="C2275" t="s">
        <v>273</v>
      </c>
      <c r="D2275" t="s">
        <v>6699</v>
      </c>
      <c r="E2275">
        <v>20000</v>
      </c>
      <c r="F2275">
        <v>4083.14111328125</v>
      </c>
      <c r="G2275">
        <v>992.27001953125</v>
      </c>
    </row>
    <row r="2276" spans="1:7">
      <c r="A2276" t="s">
        <v>1222</v>
      </c>
      <c r="B2276" t="s">
        <v>4344</v>
      </c>
      <c r="C2276" t="s">
        <v>272</v>
      </c>
      <c r="D2276" t="s">
        <v>6699</v>
      </c>
      <c r="E2276">
        <v>53400</v>
      </c>
      <c r="F2276">
        <v>11757.5166015625</v>
      </c>
      <c r="G2276">
        <v>2340.35888671875</v>
      </c>
    </row>
    <row r="2277" spans="1:7">
      <c r="A2277" t="s">
        <v>1223</v>
      </c>
      <c r="B2277" t="s">
        <v>4345</v>
      </c>
      <c r="C2277" t="s">
        <v>273</v>
      </c>
      <c r="D2277" t="s">
        <v>6699</v>
      </c>
      <c r="E2277">
        <v>18000</v>
      </c>
      <c r="F2277">
        <v>3960.365234375</v>
      </c>
      <c r="G2277">
        <v>962.5</v>
      </c>
    </row>
    <row r="2278" spans="1:7">
      <c r="A2278" t="s">
        <v>1223</v>
      </c>
      <c r="B2278" t="s">
        <v>4345</v>
      </c>
      <c r="C2278" t="s">
        <v>272</v>
      </c>
      <c r="D2278" t="s">
        <v>6699</v>
      </c>
      <c r="E2278">
        <v>11820</v>
      </c>
      <c r="F2278">
        <v>3084.324462890625</v>
      </c>
      <c r="G2278">
        <v>749.6929931640625</v>
      </c>
    </row>
    <row r="2279" spans="1:7">
      <c r="A2279" t="s">
        <v>1224</v>
      </c>
      <c r="B2279" t="s">
        <v>4346</v>
      </c>
      <c r="C2279" t="s">
        <v>272</v>
      </c>
      <c r="D2279" t="s">
        <v>6699</v>
      </c>
      <c r="E2279">
        <v>10</v>
      </c>
      <c r="F2279">
        <v>5.3812599182128906</v>
      </c>
      <c r="G2279">
        <v>1.3090000152587891</v>
      </c>
    </row>
    <row r="2280" spans="1:7">
      <c r="A2280" t="s">
        <v>1225</v>
      </c>
      <c r="B2280" t="s">
        <v>4347</v>
      </c>
      <c r="C2280" t="s">
        <v>272</v>
      </c>
      <c r="D2280" t="s">
        <v>6699</v>
      </c>
      <c r="E2280">
        <v>2490</v>
      </c>
      <c r="F2280">
        <v>4745.56982421875</v>
      </c>
      <c r="G2280">
        <v>47.784999847412109</v>
      </c>
    </row>
    <row r="2281" spans="1:7">
      <c r="A2281" t="s">
        <v>1226</v>
      </c>
      <c r="B2281" t="s">
        <v>4348</v>
      </c>
      <c r="C2281" t="s">
        <v>273</v>
      </c>
      <c r="D2281" t="s">
        <v>6699</v>
      </c>
      <c r="E2281">
        <v>48400.1015625</v>
      </c>
      <c r="F2281">
        <v>1525.7431640625</v>
      </c>
      <c r="G2281">
        <v>284.55499267578125</v>
      </c>
    </row>
    <row r="2282" spans="1:7">
      <c r="A2282" t="s">
        <v>1226</v>
      </c>
      <c r="B2282" t="s">
        <v>4348</v>
      </c>
      <c r="C2282" t="s">
        <v>272</v>
      </c>
      <c r="D2282" t="s">
        <v>6699</v>
      </c>
      <c r="E2282">
        <v>126061.6015625</v>
      </c>
      <c r="F2282">
        <v>17834.501953125</v>
      </c>
      <c r="G2282">
        <v>4249.97119140625</v>
      </c>
    </row>
    <row r="2283" spans="1:7">
      <c r="A2283" t="s">
        <v>1227</v>
      </c>
      <c r="B2283" t="s">
        <v>4349</v>
      </c>
      <c r="C2283" t="s">
        <v>287</v>
      </c>
      <c r="D2283" t="s">
        <v>6699</v>
      </c>
      <c r="E2283">
        <v>600</v>
      </c>
      <c r="F2283">
        <v>803.1976318359375</v>
      </c>
      <c r="G2283">
        <v>195.24299621582031</v>
      </c>
    </row>
    <row r="2284" spans="1:7">
      <c r="A2284" t="s">
        <v>1227</v>
      </c>
      <c r="B2284" t="s">
        <v>4349</v>
      </c>
      <c r="C2284" t="s">
        <v>272</v>
      </c>
      <c r="D2284" t="s">
        <v>6699</v>
      </c>
      <c r="E2284">
        <v>910942.3125</v>
      </c>
      <c r="F2284">
        <v>122044.765625</v>
      </c>
      <c r="G2284">
        <v>28391.076171875</v>
      </c>
    </row>
    <row r="2285" spans="1:7">
      <c r="A2285" t="s">
        <v>1228</v>
      </c>
      <c r="B2285" t="s">
        <v>4350</v>
      </c>
      <c r="C2285" t="s">
        <v>272</v>
      </c>
      <c r="D2285" t="s">
        <v>6699</v>
      </c>
      <c r="E2285">
        <v>7650</v>
      </c>
      <c r="F2285">
        <v>1447.20361328125</v>
      </c>
      <c r="G2285">
        <v>351.802001953125</v>
      </c>
    </row>
    <row r="2286" spans="1:7">
      <c r="A2286" t="s">
        <v>1229</v>
      </c>
      <c r="B2286" t="s">
        <v>4351</v>
      </c>
      <c r="C2286" t="s">
        <v>273</v>
      </c>
      <c r="D2286" t="s">
        <v>6699</v>
      </c>
      <c r="E2286">
        <v>16800</v>
      </c>
      <c r="F2286">
        <v>3053.29931640625</v>
      </c>
      <c r="G2286">
        <v>742.01702880859375</v>
      </c>
    </row>
    <row r="2287" spans="1:7">
      <c r="A2287" t="s">
        <v>1229</v>
      </c>
      <c r="B2287" t="s">
        <v>4351</v>
      </c>
      <c r="C2287" t="s">
        <v>287</v>
      </c>
      <c r="D2287" t="s">
        <v>6699</v>
      </c>
      <c r="E2287">
        <v>8000</v>
      </c>
      <c r="F2287">
        <v>2130.69580078125</v>
      </c>
      <c r="G2287">
        <v>517.82501220703125</v>
      </c>
    </row>
    <row r="2288" spans="1:7">
      <c r="A2288" t="s">
        <v>1229</v>
      </c>
      <c r="B2288" t="s">
        <v>4351</v>
      </c>
      <c r="C2288" t="s">
        <v>272</v>
      </c>
      <c r="D2288" t="s">
        <v>6699</v>
      </c>
      <c r="E2288">
        <v>126143</v>
      </c>
      <c r="F2288">
        <v>18955.310546875</v>
      </c>
      <c r="G2288">
        <v>4076.2509765625</v>
      </c>
    </row>
    <row r="2289" spans="1:7">
      <c r="A2289" t="s">
        <v>1229</v>
      </c>
      <c r="B2289" t="s">
        <v>4351</v>
      </c>
      <c r="C2289" t="s">
        <v>6671</v>
      </c>
      <c r="D2289" t="s">
        <v>6699</v>
      </c>
      <c r="E2289">
        <v>5999.35986328125</v>
      </c>
      <c r="F2289">
        <v>1114.1875</v>
      </c>
      <c r="G2289">
        <v>270.81298828125</v>
      </c>
    </row>
    <row r="2290" spans="1:7">
      <c r="A2290" t="s">
        <v>1229</v>
      </c>
      <c r="B2290" t="s">
        <v>4351</v>
      </c>
      <c r="C2290" t="s">
        <v>281</v>
      </c>
      <c r="D2290" t="s">
        <v>6699</v>
      </c>
      <c r="E2290">
        <v>16800</v>
      </c>
      <c r="F2290">
        <v>3049.02392578125</v>
      </c>
      <c r="G2290">
        <v>740.97900390625</v>
      </c>
    </row>
    <row r="2291" spans="1:7">
      <c r="A2291" t="s">
        <v>1229</v>
      </c>
      <c r="B2291" t="s">
        <v>4351</v>
      </c>
      <c r="C2291" t="s">
        <v>285</v>
      </c>
      <c r="D2291" t="s">
        <v>6699</v>
      </c>
      <c r="E2291">
        <v>101030</v>
      </c>
      <c r="F2291">
        <v>18661.09765625</v>
      </c>
      <c r="G2291">
        <v>4534.97900390625</v>
      </c>
    </row>
    <row r="2292" spans="1:7">
      <c r="A2292" t="s">
        <v>1230</v>
      </c>
      <c r="B2292" t="s">
        <v>4352</v>
      </c>
      <c r="C2292" t="s">
        <v>273</v>
      </c>
      <c r="D2292" t="s">
        <v>6699</v>
      </c>
      <c r="E2292">
        <v>2</v>
      </c>
      <c r="F2292">
        <v>20.392580032348633</v>
      </c>
      <c r="G2292">
        <v>4.9569997787475586</v>
      </c>
    </row>
    <row r="2293" spans="1:7">
      <c r="A2293" t="s">
        <v>1230</v>
      </c>
      <c r="B2293" t="s">
        <v>4352</v>
      </c>
      <c r="C2293" t="s">
        <v>287</v>
      </c>
      <c r="D2293" t="s">
        <v>6699</v>
      </c>
      <c r="E2293">
        <v>2</v>
      </c>
      <c r="F2293">
        <v>16.315059661865234</v>
      </c>
      <c r="G2293">
        <v>4.0310001373291016</v>
      </c>
    </row>
    <row r="2294" spans="1:7">
      <c r="A2294" t="s">
        <v>1230</v>
      </c>
      <c r="B2294" t="s">
        <v>4352</v>
      </c>
      <c r="C2294" t="s">
        <v>272</v>
      </c>
      <c r="D2294" t="s">
        <v>6699</v>
      </c>
      <c r="E2294">
        <v>8245.1796875</v>
      </c>
      <c r="F2294">
        <v>2802.13134765625</v>
      </c>
      <c r="G2294">
        <v>667.13702392578125</v>
      </c>
    </row>
    <row r="2295" spans="1:7">
      <c r="A2295" t="s">
        <v>7070</v>
      </c>
      <c r="B2295" t="s">
        <v>7071</v>
      </c>
      <c r="C2295" t="s">
        <v>273</v>
      </c>
      <c r="D2295" t="s">
        <v>6699</v>
      </c>
      <c r="E2295">
        <v>2.7999999523162842</v>
      </c>
      <c r="F2295">
        <v>2.0134499073028564</v>
      </c>
      <c r="G2295">
        <v>0.49099999666213989</v>
      </c>
    </row>
    <row r="2296" spans="1:7">
      <c r="A2296" t="s">
        <v>1231</v>
      </c>
      <c r="B2296" t="s">
        <v>4353</v>
      </c>
      <c r="C2296" t="s">
        <v>6672</v>
      </c>
      <c r="D2296" t="s">
        <v>6699</v>
      </c>
      <c r="E2296">
        <v>37240</v>
      </c>
      <c r="F2296">
        <v>5410.42822265625</v>
      </c>
      <c r="G2296">
        <v>1314.865966796875</v>
      </c>
    </row>
    <row r="2297" spans="1:7">
      <c r="A2297" t="s">
        <v>1231</v>
      </c>
      <c r="B2297" t="s">
        <v>4353</v>
      </c>
      <c r="C2297" t="s">
        <v>272</v>
      </c>
      <c r="D2297" t="s">
        <v>6699</v>
      </c>
      <c r="E2297">
        <v>507620</v>
      </c>
      <c r="F2297">
        <v>45237.7890625</v>
      </c>
      <c r="G2297">
        <v>9838.1494140625</v>
      </c>
    </row>
    <row r="2298" spans="1:7">
      <c r="A2298" t="s">
        <v>7072</v>
      </c>
      <c r="B2298" t="s">
        <v>7073</v>
      </c>
      <c r="C2298" t="s">
        <v>273</v>
      </c>
      <c r="D2298" t="s">
        <v>6699</v>
      </c>
      <c r="E2298">
        <v>924000</v>
      </c>
      <c r="F2298">
        <v>126888.625</v>
      </c>
      <c r="G2298">
        <v>30834.197265625</v>
      </c>
    </row>
    <row r="2299" spans="1:7">
      <c r="A2299" t="s">
        <v>7072</v>
      </c>
      <c r="B2299" t="s">
        <v>7073</v>
      </c>
      <c r="C2299" t="s">
        <v>272</v>
      </c>
      <c r="D2299" t="s">
        <v>6699</v>
      </c>
      <c r="E2299">
        <v>1742420</v>
      </c>
      <c r="F2299">
        <v>211499.359375</v>
      </c>
      <c r="G2299">
        <v>38593.34765625</v>
      </c>
    </row>
    <row r="2300" spans="1:7">
      <c r="A2300" t="s">
        <v>7074</v>
      </c>
      <c r="B2300" t="s">
        <v>3766</v>
      </c>
      <c r="C2300" t="s">
        <v>272</v>
      </c>
      <c r="D2300" t="s">
        <v>6699</v>
      </c>
      <c r="E2300">
        <v>64980</v>
      </c>
      <c r="F2300">
        <v>7719.7509765625</v>
      </c>
      <c r="G2300">
        <v>1527.0989990234375</v>
      </c>
    </row>
    <row r="2301" spans="1:7">
      <c r="A2301" t="s">
        <v>1232</v>
      </c>
      <c r="B2301" t="s">
        <v>4354</v>
      </c>
      <c r="C2301" t="s">
        <v>272</v>
      </c>
      <c r="D2301" t="s">
        <v>6699</v>
      </c>
      <c r="E2301">
        <v>160015</v>
      </c>
      <c r="F2301">
        <v>27064.818359375</v>
      </c>
      <c r="G2301">
        <v>5769.19580078125</v>
      </c>
    </row>
    <row r="2302" spans="1:7">
      <c r="A2302" t="s">
        <v>1233</v>
      </c>
      <c r="B2302" t="s">
        <v>4355</v>
      </c>
      <c r="C2302" t="s">
        <v>272</v>
      </c>
      <c r="D2302" t="s">
        <v>6699</v>
      </c>
      <c r="E2302">
        <v>11896</v>
      </c>
      <c r="F2302">
        <v>3010.027099609375</v>
      </c>
      <c r="G2302">
        <v>695.406005859375</v>
      </c>
    </row>
    <row r="2303" spans="1:7">
      <c r="A2303" t="s">
        <v>1233</v>
      </c>
      <c r="B2303" t="s">
        <v>4355</v>
      </c>
      <c r="C2303" t="s">
        <v>277</v>
      </c>
      <c r="D2303" t="s">
        <v>6699</v>
      </c>
      <c r="E2303">
        <v>145</v>
      </c>
      <c r="F2303">
        <v>54.955558776855469</v>
      </c>
      <c r="G2303">
        <v>13.420000076293945</v>
      </c>
    </row>
    <row r="2304" spans="1:7">
      <c r="A2304" t="s">
        <v>1234</v>
      </c>
      <c r="B2304" t="s">
        <v>4356</v>
      </c>
      <c r="C2304" t="s">
        <v>273</v>
      </c>
      <c r="D2304" t="s">
        <v>6699</v>
      </c>
      <c r="E2304">
        <v>15000</v>
      </c>
      <c r="F2304">
        <v>3876.2587890625</v>
      </c>
      <c r="G2304">
        <v>941.99700927734375</v>
      </c>
    </row>
    <row r="2305" spans="1:7">
      <c r="A2305" t="s">
        <v>1235</v>
      </c>
      <c r="B2305" t="s">
        <v>4357</v>
      </c>
      <c r="C2305" t="s">
        <v>273</v>
      </c>
      <c r="D2305" t="s">
        <v>6699</v>
      </c>
      <c r="E2305">
        <v>16075</v>
      </c>
      <c r="F2305">
        <v>3410.984130859375</v>
      </c>
      <c r="G2305">
        <v>636.218017578125</v>
      </c>
    </row>
    <row r="2306" spans="1:7">
      <c r="A2306" t="s">
        <v>1235</v>
      </c>
      <c r="B2306" t="s">
        <v>4357</v>
      </c>
      <c r="C2306" t="s">
        <v>272</v>
      </c>
      <c r="D2306" t="s">
        <v>6699</v>
      </c>
      <c r="E2306">
        <v>6796.39990234375</v>
      </c>
      <c r="F2306">
        <v>2097.55517578125</v>
      </c>
      <c r="G2306">
        <v>469.5150146484375</v>
      </c>
    </row>
    <row r="2307" spans="1:7">
      <c r="A2307" t="s">
        <v>1236</v>
      </c>
      <c r="B2307" t="s">
        <v>4358</v>
      </c>
      <c r="C2307" t="s">
        <v>272</v>
      </c>
      <c r="D2307" t="s">
        <v>6699</v>
      </c>
      <c r="E2307">
        <v>34050</v>
      </c>
      <c r="F2307">
        <v>2656.720458984375</v>
      </c>
      <c r="G2307">
        <v>645.91900634765625</v>
      </c>
    </row>
    <row r="2308" spans="1:7">
      <c r="A2308" t="s">
        <v>1237</v>
      </c>
      <c r="B2308" t="s">
        <v>4359</v>
      </c>
      <c r="C2308" t="s">
        <v>272</v>
      </c>
      <c r="D2308" t="s">
        <v>6699</v>
      </c>
      <c r="E2308">
        <v>1630749.625</v>
      </c>
      <c r="F2308">
        <v>50765.65625</v>
      </c>
      <c r="G2308">
        <v>12311.2998046875</v>
      </c>
    </row>
    <row r="2309" spans="1:7">
      <c r="A2309" t="s">
        <v>7075</v>
      </c>
      <c r="B2309" t="s">
        <v>7076</v>
      </c>
      <c r="C2309" t="s">
        <v>272</v>
      </c>
      <c r="D2309" t="s">
        <v>6699</v>
      </c>
      <c r="E2309">
        <v>8250</v>
      </c>
      <c r="F2309">
        <v>2057.8798828125</v>
      </c>
      <c r="G2309">
        <v>488.8699951171875</v>
      </c>
    </row>
    <row r="2310" spans="1:7">
      <c r="A2310" t="s">
        <v>7077</v>
      </c>
      <c r="B2310" t="s">
        <v>3535</v>
      </c>
      <c r="C2310" t="s">
        <v>272</v>
      </c>
      <c r="D2310" t="s">
        <v>6699</v>
      </c>
      <c r="E2310">
        <v>12.5</v>
      </c>
      <c r="F2310">
        <v>14.219809532165527</v>
      </c>
      <c r="G2310">
        <v>3.4560000896453857</v>
      </c>
    </row>
    <row r="2311" spans="1:7">
      <c r="A2311" t="s">
        <v>7077</v>
      </c>
      <c r="B2311" t="s">
        <v>3535</v>
      </c>
      <c r="C2311" t="s">
        <v>6671</v>
      </c>
      <c r="D2311" t="s">
        <v>6699</v>
      </c>
      <c r="E2311">
        <v>20007.19921875</v>
      </c>
      <c r="F2311">
        <v>3342.62109375</v>
      </c>
      <c r="G2311">
        <v>812.260009765625</v>
      </c>
    </row>
    <row r="2312" spans="1:7">
      <c r="A2312" t="s">
        <v>1238</v>
      </c>
      <c r="B2312" t="s">
        <v>4360</v>
      </c>
      <c r="C2312" t="s">
        <v>272</v>
      </c>
      <c r="D2312" t="s">
        <v>6699</v>
      </c>
      <c r="E2312">
        <v>50160</v>
      </c>
      <c r="F2312">
        <v>7845.1943359375</v>
      </c>
      <c r="G2312">
        <v>1682.134033203125</v>
      </c>
    </row>
    <row r="2313" spans="1:7">
      <c r="A2313" t="s">
        <v>1239</v>
      </c>
      <c r="B2313" t="s">
        <v>4361</v>
      </c>
      <c r="C2313" t="s">
        <v>276</v>
      </c>
      <c r="D2313" t="s">
        <v>6699</v>
      </c>
      <c r="E2313">
        <v>250</v>
      </c>
      <c r="F2313">
        <v>529.76641845703125</v>
      </c>
      <c r="G2313">
        <v>128.73399353027344</v>
      </c>
    </row>
    <row r="2314" spans="1:7">
      <c r="A2314" t="s">
        <v>1239</v>
      </c>
      <c r="B2314" t="s">
        <v>4361</v>
      </c>
      <c r="C2314" t="s">
        <v>273</v>
      </c>
      <c r="D2314" t="s">
        <v>6699</v>
      </c>
      <c r="E2314">
        <v>45880</v>
      </c>
      <c r="F2314">
        <v>9503.892578125</v>
      </c>
      <c r="G2314">
        <v>2309.653076171875</v>
      </c>
    </row>
    <row r="2315" spans="1:7">
      <c r="A2315" t="s">
        <v>1239</v>
      </c>
      <c r="B2315" t="s">
        <v>4361</v>
      </c>
      <c r="C2315" t="s">
        <v>287</v>
      </c>
      <c r="D2315" t="s">
        <v>6699</v>
      </c>
      <c r="E2315">
        <v>8800</v>
      </c>
      <c r="F2315">
        <v>2343.765380859375</v>
      </c>
      <c r="G2315">
        <v>569.5360107421875</v>
      </c>
    </row>
    <row r="2316" spans="1:7">
      <c r="A2316" t="s">
        <v>1239</v>
      </c>
      <c r="B2316" t="s">
        <v>4361</v>
      </c>
      <c r="C2316" t="s">
        <v>272</v>
      </c>
      <c r="D2316" t="s">
        <v>6699</v>
      </c>
      <c r="E2316">
        <v>35996.19921875</v>
      </c>
      <c r="F2316">
        <v>10090.7763671875</v>
      </c>
      <c r="G2316">
        <v>2071.735107421875</v>
      </c>
    </row>
    <row r="2317" spans="1:7">
      <c r="A2317" t="s">
        <v>1239</v>
      </c>
      <c r="B2317" t="s">
        <v>4361</v>
      </c>
      <c r="C2317" t="s">
        <v>6698</v>
      </c>
      <c r="D2317" t="s">
        <v>6699</v>
      </c>
      <c r="E2317">
        <v>961.79998779296875</v>
      </c>
      <c r="F2317">
        <v>1020.3666381835937</v>
      </c>
      <c r="G2317">
        <v>248.02200317382812</v>
      </c>
    </row>
    <row r="2318" spans="1:7">
      <c r="A2318" t="s">
        <v>1239</v>
      </c>
      <c r="B2318" t="s">
        <v>4361</v>
      </c>
      <c r="C2318" t="s">
        <v>291</v>
      </c>
      <c r="D2318" t="s">
        <v>6699</v>
      </c>
      <c r="E2318">
        <v>37150</v>
      </c>
      <c r="F2318">
        <v>8626.7109375</v>
      </c>
      <c r="G2318">
        <v>2096.429931640625</v>
      </c>
    </row>
    <row r="2319" spans="1:7">
      <c r="A2319" t="s">
        <v>1240</v>
      </c>
      <c r="B2319" t="s">
        <v>4362</v>
      </c>
      <c r="C2319" t="s">
        <v>273</v>
      </c>
      <c r="D2319" t="s">
        <v>6699</v>
      </c>
      <c r="E2319">
        <v>3358</v>
      </c>
      <c r="F2319">
        <v>2399.341552734375</v>
      </c>
      <c r="G2319">
        <v>583.11297607421875</v>
      </c>
    </row>
    <row r="2320" spans="1:7">
      <c r="A2320" t="s">
        <v>1240</v>
      </c>
      <c r="B2320" t="s">
        <v>4362</v>
      </c>
      <c r="C2320" t="s">
        <v>287</v>
      </c>
      <c r="D2320" t="s">
        <v>6699</v>
      </c>
      <c r="E2320">
        <v>0.10000000149011612</v>
      </c>
      <c r="F2320">
        <v>5.6081299781799316</v>
      </c>
      <c r="G2320">
        <v>1.3639999628067017</v>
      </c>
    </row>
    <row r="2321" spans="1:7">
      <c r="A2321" t="s">
        <v>1240</v>
      </c>
      <c r="B2321" t="s">
        <v>4362</v>
      </c>
      <c r="C2321" t="s">
        <v>272</v>
      </c>
      <c r="D2321" t="s">
        <v>6699</v>
      </c>
      <c r="E2321">
        <v>50436.50390625</v>
      </c>
      <c r="F2321">
        <v>13794.8623046875</v>
      </c>
      <c r="G2321">
        <v>3353.115966796875</v>
      </c>
    </row>
    <row r="2322" spans="1:7">
      <c r="A2322" t="s">
        <v>1241</v>
      </c>
      <c r="B2322" t="s">
        <v>4363</v>
      </c>
      <c r="C2322" t="s">
        <v>272</v>
      </c>
      <c r="D2322" t="s">
        <v>6699</v>
      </c>
      <c r="E2322">
        <v>50500</v>
      </c>
      <c r="F2322">
        <v>3311.609619140625</v>
      </c>
      <c r="G2322">
        <v>739.61297607421875</v>
      </c>
    </row>
    <row r="2323" spans="1:7">
      <c r="A2323" t="s">
        <v>1242</v>
      </c>
      <c r="B2323" t="s">
        <v>4364</v>
      </c>
      <c r="C2323" t="s">
        <v>272</v>
      </c>
      <c r="D2323" t="s">
        <v>6699</v>
      </c>
      <c r="E2323">
        <v>492</v>
      </c>
      <c r="F2323">
        <v>154.46609497070312</v>
      </c>
      <c r="G2323">
        <v>37.537998199462891</v>
      </c>
    </row>
    <row r="2324" spans="1:7">
      <c r="A2324" t="s">
        <v>1242</v>
      </c>
      <c r="B2324" t="s">
        <v>4364</v>
      </c>
      <c r="C2324" t="s">
        <v>285</v>
      </c>
      <c r="D2324" t="s">
        <v>6699</v>
      </c>
      <c r="E2324">
        <v>54.889999389648438</v>
      </c>
      <c r="F2324">
        <v>302.43743896484375</v>
      </c>
      <c r="G2324">
        <v>73.557998657226563</v>
      </c>
    </row>
    <row r="2325" spans="1:7">
      <c r="A2325" t="s">
        <v>7078</v>
      </c>
      <c r="B2325" t="s">
        <v>7079</v>
      </c>
      <c r="C2325" t="s">
        <v>273</v>
      </c>
      <c r="D2325" t="s">
        <v>6699</v>
      </c>
      <c r="E2325">
        <v>1900</v>
      </c>
      <c r="F2325">
        <v>382.26931762695312</v>
      </c>
      <c r="G2325">
        <v>92.891998291015625</v>
      </c>
    </row>
    <row r="2326" spans="1:7">
      <c r="A2326" t="s">
        <v>7080</v>
      </c>
      <c r="B2326" t="s">
        <v>7081</v>
      </c>
      <c r="C2326" t="s">
        <v>272</v>
      </c>
      <c r="D2326" t="s">
        <v>6699</v>
      </c>
      <c r="E2326">
        <v>1450</v>
      </c>
      <c r="F2326">
        <v>265.68887329101562</v>
      </c>
      <c r="G2326">
        <v>53.480998992919922</v>
      </c>
    </row>
    <row r="2327" spans="1:7">
      <c r="A2327" t="s">
        <v>1243</v>
      </c>
      <c r="B2327" t="s">
        <v>4365</v>
      </c>
      <c r="C2327" t="s">
        <v>273</v>
      </c>
      <c r="D2327" t="s">
        <v>6699</v>
      </c>
      <c r="E2327">
        <v>7000</v>
      </c>
      <c r="F2327">
        <v>2075.299560546875</v>
      </c>
      <c r="G2327">
        <v>387.04501342773437</v>
      </c>
    </row>
    <row r="2328" spans="1:7">
      <c r="A2328" t="s">
        <v>1243</v>
      </c>
      <c r="B2328" t="s">
        <v>4365</v>
      </c>
      <c r="C2328" t="s">
        <v>274</v>
      </c>
      <c r="D2328" t="s">
        <v>6699</v>
      </c>
      <c r="E2328">
        <v>50</v>
      </c>
      <c r="F2328">
        <v>99.800025939941406</v>
      </c>
      <c r="G2328">
        <v>18.679000854492187</v>
      </c>
    </row>
    <row r="2329" spans="1:7">
      <c r="A2329" t="s">
        <v>1243</v>
      </c>
      <c r="B2329" t="s">
        <v>4365</v>
      </c>
      <c r="C2329" t="s">
        <v>272</v>
      </c>
      <c r="D2329" t="s">
        <v>6699</v>
      </c>
      <c r="E2329">
        <v>1376.5</v>
      </c>
      <c r="F2329">
        <v>627.3184814453125</v>
      </c>
      <c r="G2329">
        <v>114.04599761962891</v>
      </c>
    </row>
    <row r="2330" spans="1:7">
      <c r="A2330" t="s">
        <v>1244</v>
      </c>
      <c r="B2330" t="s">
        <v>4366</v>
      </c>
      <c r="C2330" t="s">
        <v>296</v>
      </c>
      <c r="D2330" t="s">
        <v>6699</v>
      </c>
      <c r="E2330">
        <v>17250</v>
      </c>
      <c r="F2330">
        <v>9047.2080078125</v>
      </c>
      <c r="G2330">
        <v>2198.537109375</v>
      </c>
    </row>
    <row r="2331" spans="1:7">
      <c r="A2331" t="s">
        <v>1244</v>
      </c>
      <c r="B2331" t="s">
        <v>4366</v>
      </c>
      <c r="C2331" t="s">
        <v>273</v>
      </c>
      <c r="D2331" t="s">
        <v>6699</v>
      </c>
      <c r="E2331">
        <v>1300</v>
      </c>
      <c r="F2331">
        <v>697.9013671875</v>
      </c>
      <c r="G2331">
        <v>169.66000366210937</v>
      </c>
    </row>
    <row r="2332" spans="1:7">
      <c r="A2332" t="s">
        <v>1244</v>
      </c>
      <c r="B2332" t="s">
        <v>4366</v>
      </c>
      <c r="C2332" t="s">
        <v>272</v>
      </c>
      <c r="D2332" t="s">
        <v>6699</v>
      </c>
      <c r="E2332">
        <v>5756.9599609375</v>
      </c>
      <c r="F2332">
        <v>3632.20166015625</v>
      </c>
      <c r="G2332">
        <v>882.958984375</v>
      </c>
    </row>
    <row r="2333" spans="1:7">
      <c r="A2333" t="s">
        <v>1244</v>
      </c>
      <c r="B2333" t="s">
        <v>4366</v>
      </c>
      <c r="C2333" t="s">
        <v>285</v>
      </c>
      <c r="D2333" t="s">
        <v>6699</v>
      </c>
      <c r="E2333">
        <v>20000</v>
      </c>
      <c r="F2333">
        <v>11219.01953125</v>
      </c>
      <c r="G2333">
        <v>2726.287109375</v>
      </c>
    </row>
    <row r="2334" spans="1:7">
      <c r="A2334" t="s">
        <v>1245</v>
      </c>
      <c r="B2334" t="s">
        <v>4367</v>
      </c>
      <c r="C2334" t="s">
        <v>273</v>
      </c>
      <c r="D2334" t="s">
        <v>6699</v>
      </c>
      <c r="E2334">
        <v>500</v>
      </c>
      <c r="F2334">
        <v>628.520751953125</v>
      </c>
      <c r="G2334">
        <v>152.7969970703125</v>
      </c>
    </row>
    <row r="2335" spans="1:7">
      <c r="A2335" t="s">
        <v>1245</v>
      </c>
      <c r="B2335" t="s">
        <v>4367</v>
      </c>
      <c r="C2335" t="s">
        <v>272</v>
      </c>
      <c r="D2335" t="s">
        <v>6699</v>
      </c>
      <c r="E2335">
        <v>7608.89990234375</v>
      </c>
      <c r="F2335">
        <v>3056.3193359375</v>
      </c>
      <c r="G2335">
        <v>82.316001892089844</v>
      </c>
    </row>
    <row r="2336" spans="1:7">
      <c r="A2336" t="s">
        <v>1246</v>
      </c>
      <c r="B2336" t="s">
        <v>4368</v>
      </c>
      <c r="C2336" t="s">
        <v>272</v>
      </c>
      <c r="D2336" t="s">
        <v>6699</v>
      </c>
      <c r="E2336">
        <v>503</v>
      </c>
      <c r="F2336">
        <v>1599.650390625</v>
      </c>
      <c r="G2336">
        <v>379.79000854492188</v>
      </c>
    </row>
    <row r="2337" spans="1:7">
      <c r="A2337" t="s">
        <v>1247</v>
      </c>
      <c r="B2337" t="s">
        <v>4369</v>
      </c>
      <c r="C2337" t="s">
        <v>287</v>
      </c>
      <c r="D2337" t="s">
        <v>6699</v>
      </c>
      <c r="E2337">
        <v>1</v>
      </c>
      <c r="F2337">
        <v>124.99874114990234</v>
      </c>
      <c r="G2337">
        <v>30.440000534057617</v>
      </c>
    </row>
    <row r="2338" spans="1:7">
      <c r="A2338" t="s">
        <v>1247</v>
      </c>
      <c r="B2338" t="s">
        <v>4369</v>
      </c>
      <c r="C2338" t="s">
        <v>272</v>
      </c>
      <c r="D2338" t="s">
        <v>6699</v>
      </c>
      <c r="E2338">
        <v>324.10000610351562</v>
      </c>
      <c r="F2338">
        <v>178.38612365722656</v>
      </c>
      <c r="G2338">
        <v>44.001998901367188</v>
      </c>
    </row>
    <row r="2339" spans="1:7">
      <c r="A2339" t="s">
        <v>1248</v>
      </c>
      <c r="B2339" t="s">
        <v>4370</v>
      </c>
      <c r="C2339" t="s">
        <v>272</v>
      </c>
      <c r="D2339" t="s">
        <v>6699</v>
      </c>
      <c r="E2339">
        <v>85</v>
      </c>
      <c r="F2339">
        <v>36.486591339111328</v>
      </c>
      <c r="G2339">
        <v>6.9429998397827148</v>
      </c>
    </row>
    <row r="2340" spans="1:7">
      <c r="A2340" t="s">
        <v>7082</v>
      </c>
      <c r="B2340" t="s">
        <v>7083</v>
      </c>
      <c r="C2340" t="s">
        <v>272</v>
      </c>
      <c r="D2340" t="s">
        <v>6699</v>
      </c>
      <c r="E2340">
        <v>25</v>
      </c>
      <c r="F2340">
        <v>13.193609237670898</v>
      </c>
      <c r="G2340">
        <v>6.1909999847412109</v>
      </c>
    </row>
    <row r="2341" spans="1:7">
      <c r="A2341" t="s">
        <v>1249</v>
      </c>
      <c r="B2341" t="s">
        <v>4371</v>
      </c>
      <c r="C2341" t="s">
        <v>273</v>
      </c>
      <c r="D2341" t="s">
        <v>6699</v>
      </c>
      <c r="E2341">
        <v>19755</v>
      </c>
      <c r="F2341">
        <v>2240.41455078125</v>
      </c>
      <c r="G2341">
        <v>671.07098388671875</v>
      </c>
    </row>
    <row r="2342" spans="1:7">
      <c r="A2342" t="s">
        <v>1249</v>
      </c>
      <c r="B2342" t="s">
        <v>4371</v>
      </c>
      <c r="C2342" t="s">
        <v>272</v>
      </c>
      <c r="D2342" t="s">
        <v>6699</v>
      </c>
      <c r="E2342">
        <v>16279.599609375</v>
      </c>
      <c r="F2342">
        <v>270.97219848632812</v>
      </c>
      <c r="G2342">
        <v>127.22799682617187</v>
      </c>
    </row>
    <row r="2343" spans="1:7">
      <c r="A2343" t="s">
        <v>1250</v>
      </c>
      <c r="B2343" t="s">
        <v>4372</v>
      </c>
      <c r="C2343" t="s">
        <v>273</v>
      </c>
      <c r="D2343" t="s">
        <v>6699</v>
      </c>
      <c r="E2343">
        <v>63503.68359375</v>
      </c>
      <c r="F2343">
        <v>8056.65185546875</v>
      </c>
      <c r="G2343">
        <v>2413.2060546875</v>
      </c>
    </row>
    <row r="2344" spans="1:7">
      <c r="A2344" t="s">
        <v>1250</v>
      </c>
      <c r="B2344" t="s">
        <v>4372</v>
      </c>
      <c r="C2344" t="s">
        <v>272</v>
      </c>
      <c r="D2344" t="s">
        <v>6699</v>
      </c>
      <c r="E2344">
        <v>6280.85986328125</v>
      </c>
      <c r="F2344">
        <v>3264.3623046875</v>
      </c>
      <c r="G2344">
        <v>986.8060302734375</v>
      </c>
    </row>
    <row r="2345" spans="1:7">
      <c r="A2345" t="s">
        <v>1250</v>
      </c>
      <c r="B2345" t="s">
        <v>4372</v>
      </c>
      <c r="C2345" t="s">
        <v>6671</v>
      </c>
      <c r="D2345" t="s">
        <v>6699</v>
      </c>
      <c r="E2345">
        <v>10492.490234375</v>
      </c>
      <c r="F2345">
        <v>5129.84423828125</v>
      </c>
      <c r="G2345">
        <v>2405.904052734375</v>
      </c>
    </row>
    <row r="2346" spans="1:7">
      <c r="A2346" t="s">
        <v>1250</v>
      </c>
      <c r="B2346" t="s">
        <v>4372</v>
      </c>
      <c r="C2346" t="s">
        <v>298</v>
      </c>
      <c r="D2346" t="s">
        <v>6699</v>
      </c>
      <c r="E2346">
        <v>6</v>
      </c>
      <c r="F2346">
        <v>41.749088287353516</v>
      </c>
      <c r="G2346">
        <v>19.583000183105469</v>
      </c>
    </row>
    <row r="2347" spans="1:7">
      <c r="A2347" t="s">
        <v>1251</v>
      </c>
      <c r="B2347" t="s">
        <v>4373</v>
      </c>
      <c r="C2347" t="s">
        <v>273</v>
      </c>
      <c r="D2347" t="s">
        <v>6699</v>
      </c>
      <c r="E2347">
        <v>176823.71875</v>
      </c>
      <c r="F2347">
        <v>23726.1015625</v>
      </c>
      <c r="G2347">
        <v>7201.44384765625</v>
      </c>
    </row>
    <row r="2348" spans="1:7">
      <c r="A2348" t="s">
        <v>1251</v>
      </c>
      <c r="B2348" t="s">
        <v>4373</v>
      </c>
      <c r="C2348" t="s">
        <v>272</v>
      </c>
      <c r="D2348" t="s">
        <v>6699</v>
      </c>
      <c r="E2348">
        <v>441.10000610351562</v>
      </c>
      <c r="F2348">
        <v>65.737396240234375</v>
      </c>
      <c r="G2348">
        <v>30.972000122070313</v>
      </c>
    </row>
    <row r="2349" spans="1:7">
      <c r="A2349" t="s">
        <v>1251</v>
      </c>
      <c r="B2349" t="s">
        <v>4373</v>
      </c>
      <c r="C2349" t="s">
        <v>294</v>
      </c>
      <c r="D2349" t="s">
        <v>6699</v>
      </c>
      <c r="E2349">
        <v>46.229999542236328</v>
      </c>
      <c r="F2349">
        <v>417.81552124023437</v>
      </c>
      <c r="G2349">
        <v>195.95599365234375</v>
      </c>
    </row>
    <row r="2350" spans="1:7">
      <c r="A2350" t="s">
        <v>1252</v>
      </c>
      <c r="B2350" t="s">
        <v>4374</v>
      </c>
      <c r="C2350" t="s">
        <v>273</v>
      </c>
      <c r="D2350" t="s">
        <v>6699</v>
      </c>
      <c r="E2350">
        <v>360</v>
      </c>
      <c r="F2350">
        <v>355.3719482421875</v>
      </c>
      <c r="G2350">
        <v>166.74099731445312</v>
      </c>
    </row>
    <row r="2351" spans="1:7">
      <c r="A2351" t="s">
        <v>1252</v>
      </c>
      <c r="B2351" t="s">
        <v>4374</v>
      </c>
      <c r="C2351" t="s">
        <v>272</v>
      </c>
      <c r="D2351" t="s">
        <v>6699</v>
      </c>
      <c r="E2351">
        <v>776.20001220703125</v>
      </c>
      <c r="F2351">
        <v>164.86128234863281</v>
      </c>
      <c r="G2351">
        <v>79.386001586914063</v>
      </c>
    </row>
    <row r="2352" spans="1:7">
      <c r="A2352" t="s">
        <v>1252</v>
      </c>
      <c r="B2352" t="s">
        <v>4374</v>
      </c>
      <c r="C2352" t="s">
        <v>288</v>
      </c>
      <c r="D2352" t="s">
        <v>6699</v>
      </c>
      <c r="E2352">
        <v>1.8999999761581421</v>
      </c>
      <c r="F2352">
        <v>62.697738647460938</v>
      </c>
      <c r="G2352">
        <v>29.406999588012695</v>
      </c>
    </row>
    <row r="2353" spans="1:7">
      <c r="A2353" t="s">
        <v>1252</v>
      </c>
      <c r="B2353" t="s">
        <v>4374</v>
      </c>
      <c r="C2353" t="s">
        <v>6678</v>
      </c>
      <c r="D2353" t="s">
        <v>6699</v>
      </c>
      <c r="E2353">
        <v>455</v>
      </c>
      <c r="F2353">
        <v>641.61376953125</v>
      </c>
      <c r="G2353">
        <v>300.9840087890625</v>
      </c>
    </row>
    <row r="2354" spans="1:7">
      <c r="A2354" t="s">
        <v>1253</v>
      </c>
      <c r="B2354" t="s">
        <v>4375</v>
      </c>
      <c r="C2354" t="s">
        <v>273</v>
      </c>
      <c r="D2354" t="s">
        <v>6699</v>
      </c>
      <c r="E2354">
        <v>54</v>
      </c>
      <c r="F2354">
        <v>24.016830444335938</v>
      </c>
      <c r="G2354">
        <v>11.265000343322754</v>
      </c>
    </row>
    <row r="2355" spans="1:7">
      <c r="A2355" t="s">
        <v>1253</v>
      </c>
      <c r="B2355" t="s">
        <v>4375</v>
      </c>
      <c r="C2355" t="s">
        <v>272</v>
      </c>
      <c r="D2355" t="s">
        <v>6699</v>
      </c>
      <c r="E2355">
        <v>262156.75</v>
      </c>
      <c r="F2355">
        <v>58039.01171875</v>
      </c>
      <c r="G2355">
        <v>26255.119140625</v>
      </c>
    </row>
    <row r="2356" spans="1:7">
      <c r="A2356" t="s">
        <v>1254</v>
      </c>
      <c r="B2356" t="s">
        <v>4376</v>
      </c>
      <c r="C2356" t="s">
        <v>273</v>
      </c>
      <c r="D2356" t="s">
        <v>6699</v>
      </c>
      <c r="E2356">
        <v>900</v>
      </c>
      <c r="F2356">
        <v>710.64501953125</v>
      </c>
      <c r="G2356">
        <v>333.3590087890625</v>
      </c>
    </row>
    <row r="2357" spans="1:7">
      <c r="A2357" t="s">
        <v>1254</v>
      </c>
      <c r="B2357" t="s">
        <v>4376</v>
      </c>
      <c r="C2357" t="s">
        <v>272</v>
      </c>
      <c r="D2357" t="s">
        <v>6699</v>
      </c>
      <c r="E2357">
        <v>16295.7373046875</v>
      </c>
      <c r="F2357">
        <v>3813.906982421875</v>
      </c>
      <c r="G2357">
        <v>1724.3580322265625</v>
      </c>
    </row>
    <row r="2358" spans="1:7">
      <c r="A2358" t="s">
        <v>1254</v>
      </c>
      <c r="B2358" t="s">
        <v>4376</v>
      </c>
      <c r="C2358" t="s">
        <v>277</v>
      </c>
      <c r="D2358" t="s">
        <v>6699</v>
      </c>
      <c r="E2358">
        <v>3136</v>
      </c>
      <c r="F2358">
        <v>1629.57275390625</v>
      </c>
      <c r="G2358">
        <v>764.33502197265625</v>
      </c>
    </row>
    <row r="2359" spans="1:7">
      <c r="A2359" t="s">
        <v>1255</v>
      </c>
      <c r="B2359" t="s">
        <v>4377</v>
      </c>
      <c r="C2359" t="s">
        <v>296</v>
      </c>
      <c r="D2359" t="s">
        <v>6699</v>
      </c>
      <c r="E2359">
        <v>2000</v>
      </c>
      <c r="F2359">
        <v>77.149246215820313</v>
      </c>
      <c r="G2359">
        <v>36.183998107910156</v>
      </c>
    </row>
    <row r="2360" spans="1:7">
      <c r="A2360" t="s">
        <v>1255</v>
      </c>
      <c r="B2360" t="s">
        <v>4377</v>
      </c>
      <c r="C2360" t="s">
        <v>273</v>
      </c>
      <c r="D2360" t="s">
        <v>6699</v>
      </c>
      <c r="E2360">
        <v>162</v>
      </c>
      <c r="F2360">
        <v>67.449249267578125</v>
      </c>
      <c r="G2360">
        <v>31.63599967956543</v>
      </c>
    </row>
    <row r="2361" spans="1:7">
      <c r="A2361" t="s">
        <v>1255</v>
      </c>
      <c r="B2361" t="s">
        <v>4377</v>
      </c>
      <c r="C2361" t="s">
        <v>272</v>
      </c>
      <c r="D2361" t="s">
        <v>6699</v>
      </c>
      <c r="E2361">
        <v>98917.0390625</v>
      </c>
      <c r="F2361">
        <v>14030.8408203125</v>
      </c>
      <c r="G2361">
        <v>6420.84423828125</v>
      </c>
    </row>
    <row r="2362" spans="1:7">
      <c r="A2362" t="s">
        <v>1255</v>
      </c>
      <c r="B2362" t="s">
        <v>4377</v>
      </c>
      <c r="C2362" t="s">
        <v>288</v>
      </c>
      <c r="D2362" t="s">
        <v>6699</v>
      </c>
      <c r="E2362">
        <v>2.2999999523162842</v>
      </c>
      <c r="F2362">
        <v>2.3875401020050049</v>
      </c>
      <c r="G2362">
        <v>1.1210000514984131</v>
      </c>
    </row>
    <row r="2363" spans="1:7">
      <c r="A2363" t="s">
        <v>1255</v>
      </c>
      <c r="B2363" t="s">
        <v>4377</v>
      </c>
      <c r="C2363" t="s">
        <v>285</v>
      </c>
      <c r="D2363" t="s">
        <v>6699</v>
      </c>
      <c r="E2363">
        <v>4.8000001907348633</v>
      </c>
      <c r="F2363">
        <v>16.98175048828125</v>
      </c>
      <c r="G2363">
        <v>7.9670000076293945</v>
      </c>
    </row>
    <row r="2364" spans="1:7">
      <c r="A2364" t="s">
        <v>1256</v>
      </c>
      <c r="B2364" t="s">
        <v>4378</v>
      </c>
      <c r="C2364" t="s">
        <v>273</v>
      </c>
      <c r="D2364" t="s">
        <v>6699</v>
      </c>
      <c r="E2364">
        <v>15936.2001953125</v>
      </c>
      <c r="F2364">
        <v>2068.500244140625</v>
      </c>
      <c r="G2364">
        <v>1028.1409912109375</v>
      </c>
    </row>
    <row r="2365" spans="1:7">
      <c r="A2365" t="s">
        <v>1256</v>
      </c>
      <c r="B2365" t="s">
        <v>4378</v>
      </c>
      <c r="C2365" t="s">
        <v>272</v>
      </c>
      <c r="D2365" t="s">
        <v>6699</v>
      </c>
      <c r="E2365">
        <v>25490.5</v>
      </c>
      <c r="F2365">
        <v>9220.736328125</v>
      </c>
      <c r="G2365">
        <v>4255.9091796875</v>
      </c>
    </row>
    <row r="2366" spans="1:7">
      <c r="A2366" t="s">
        <v>1256</v>
      </c>
      <c r="B2366" t="s">
        <v>4378</v>
      </c>
      <c r="C2366" t="s">
        <v>6671</v>
      </c>
      <c r="D2366" t="s">
        <v>6699</v>
      </c>
      <c r="E2366">
        <v>0.40000000596046448</v>
      </c>
      <c r="F2366">
        <v>1.7058199644088745</v>
      </c>
      <c r="G2366">
        <v>0.80099999904632568</v>
      </c>
    </row>
    <row r="2367" spans="1:7">
      <c r="A2367" t="s">
        <v>1256</v>
      </c>
      <c r="B2367" t="s">
        <v>4378</v>
      </c>
      <c r="C2367" t="s">
        <v>291</v>
      </c>
      <c r="D2367" t="s">
        <v>6699</v>
      </c>
      <c r="E2367">
        <v>1</v>
      </c>
      <c r="F2367">
        <v>0.54447996616363525</v>
      </c>
      <c r="G2367">
        <v>0.25699999928474426</v>
      </c>
    </row>
    <row r="2368" spans="1:7">
      <c r="A2368" t="s">
        <v>1257</v>
      </c>
      <c r="B2368" t="s">
        <v>4379</v>
      </c>
      <c r="C2368" t="s">
        <v>273</v>
      </c>
      <c r="D2368" t="s">
        <v>6699</v>
      </c>
      <c r="E2368">
        <v>2554.5419921875</v>
      </c>
      <c r="F2368">
        <v>4557.5478515625</v>
      </c>
      <c r="G2368">
        <v>2149.468994140625</v>
      </c>
    </row>
    <row r="2369" spans="1:7">
      <c r="A2369" t="s">
        <v>1257</v>
      </c>
      <c r="B2369" t="s">
        <v>4379</v>
      </c>
      <c r="C2369" t="s">
        <v>272</v>
      </c>
      <c r="D2369" t="s">
        <v>6699</v>
      </c>
      <c r="E2369">
        <v>9514.0927734375</v>
      </c>
      <c r="F2369">
        <v>4865.68212890625</v>
      </c>
      <c r="G2369">
        <v>2243.9169921875</v>
      </c>
    </row>
    <row r="2370" spans="1:7">
      <c r="A2370" t="s">
        <v>1258</v>
      </c>
      <c r="B2370" t="s">
        <v>4380</v>
      </c>
      <c r="C2370" t="s">
        <v>273</v>
      </c>
      <c r="D2370" t="s">
        <v>6699</v>
      </c>
      <c r="E2370">
        <v>1883.949951171875</v>
      </c>
      <c r="F2370">
        <v>1002.7547607421875</v>
      </c>
      <c r="G2370">
        <v>470.3599853515625</v>
      </c>
    </row>
    <row r="2371" spans="1:7">
      <c r="A2371" t="s">
        <v>1258</v>
      </c>
      <c r="B2371" t="s">
        <v>4380</v>
      </c>
      <c r="C2371" t="s">
        <v>272</v>
      </c>
      <c r="D2371" t="s">
        <v>6699</v>
      </c>
      <c r="E2371">
        <v>28.535999298095703</v>
      </c>
      <c r="F2371">
        <v>16.195178985595703</v>
      </c>
      <c r="G2371">
        <v>7.6649999618530273</v>
      </c>
    </row>
    <row r="2372" spans="1:7">
      <c r="A2372" t="s">
        <v>1259</v>
      </c>
      <c r="B2372" t="s">
        <v>4381</v>
      </c>
      <c r="C2372" t="s">
        <v>273</v>
      </c>
      <c r="D2372" t="s">
        <v>6699</v>
      </c>
      <c r="E2372">
        <v>24</v>
      </c>
      <c r="F2372">
        <v>165.58537292480469</v>
      </c>
      <c r="G2372">
        <v>67.387001037597656</v>
      </c>
    </row>
    <row r="2373" spans="1:7">
      <c r="A2373" t="s">
        <v>1259</v>
      </c>
      <c r="B2373" t="s">
        <v>4381</v>
      </c>
      <c r="C2373" t="s">
        <v>287</v>
      </c>
      <c r="D2373" t="s">
        <v>6699</v>
      </c>
      <c r="E2373">
        <v>10</v>
      </c>
      <c r="F2373">
        <v>95.525680541992188</v>
      </c>
      <c r="G2373">
        <v>44.801998138427734</v>
      </c>
    </row>
    <row r="2374" spans="1:7">
      <c r="A2374" t="s">
        <v>1259</v>
      </c>
      <c r="B2374" t="s">
        <v>4381</v>
      </c>
      <c r="C2374" t="s">
        <v>295</v>
      </c>
      <c r="D2374" t="s">
        <v>6699</v>
      </c>
      <c r="E2374">
        <v>2</v>
      </c>
      <c r="F2374">
        <v>16.143239974975586</v>
      </c>
      <c r="G2374">
        <v>7.5749998092651367</v>
      </c>
    </row>
    <row r="2375" spans="1:7">
      <c r="A2375" t="s">
        <v>1259</v>
      </c>
      <c r="B2375" t="s">
        <v>4381</v>
      </c>
      <c r="C2375" t="s">
        <v>272</v>
      </c>
      <c r="D2375" t="s">
        <v>6699</v>
      </c>
      <c r="E2375">
        <v>130</v>
      </c>
      <c r="F2375">
        <v>82.511672973632813</v>
      </c>
      <c r="G2375">
        <v>38.700000762939453</v>
      </c>
    </row>
    <row r="2376" spans="1:7">
      <c r="A2376" t="s">
        <v>1259</v>
      </c>
      <c r="B2376" t="s">
        <v>4381</v>
      </c>
      <c r="C2376" t="s">
        <v>282</v>
      </c>
      <c r="D2376" t="s">
        <v>6699</v>
      </c>
      <c r="E2376">
        <v>8.3500003814697266</v>
      </c>
      <c r="F2376">
        <v>83.726028442382812</v>
      </c>
      <c r="G2376">
        <v>39.270000457763672</v>
      </c>
    </row>
    <row r="2377" spans="1:7">
      <c r="A2377" t="s">
        <v>1260</v>
      </c>
      <c r="B2377" t="s">
        <v>4382</v>
      </c>
      <c r="C2377" t="s">
        <v>273</v>
      </c>
      <c r="D2377" t="s">
        <v>6699</v>
      </c>
      <c r="E2377">
        <v>12174</v>
      </c>
      <c r="F2377">
        <v>12854.80078125</v>
      </c>
      <c r="G2377">
        <v>1503.7449951171875</v>
      </c>
    </row>
    <row r="2378" spans="1:7">
      <c r="A2378" t="s">
        <v>1260</v>
      </c>
      <c r="B2378" t="s">
        <v>4382</v>
      </c>
      <c r="C2378" t="s">
        <v>272</v>
      </c>
      <c r="D2378" t="s">
        <v>6699</v>
      </c>
      <c r="E2378">
        <v>21478.35546875</v>
      </c>
      <c r="F2378">
        <v>7228.27294921875</v>
      </c>
      <c r="G2378">
        <v>3323.798095703125</v>
      </c>
    </row>
    <row r="2379" spans="1:7">
      <c r="A2379" t="s">
        <v>1260</v>
      </c>
      <c r="B2379" t="s">
        <v>4382</v>
      </c>
      <c r="C2379" t="s">
        <v>6698</v>
      </c>
      <c r="D2379" t="s">
        <v>6699</v>
      </c>
      <c r="E2379">
        <v>0.52499997615814209</v>
      </c>
      <c r="F2379">
        <v>0.72387999296188354</v>
      </c>
      <c r="G2379">
        <v>0.34099999070167542</v>
      </c>
    </row>
    <row r="2380" spans="1:7">
      <c r="A2380" t="s">
        <v>1260</v>
      </c>
      <c r="B2380" t="s">
        <v>4382</v>
      </c>
      <c r="C2380" t="s">
        <v>285</v>
      </c>
      <c r="D2380" t="s">
        <v>6699</v>
      </c>
      <c r="E2380">
        <v>6.3499999046325684</v>
      </c>
      <c r="F2380">
        <v>237.21902465820312</v>
      </c>
      <c r="G2380">
        <v>111.39099884033203</v>
      </c>
    </row>
    <row r="2381" spans="1:7">
      <c r="A2381" t="s">
        <v>1261</v>
      </c>
      <c r="B2381" t="s">
        <v>4383</v>
      </c>
      <c r="C2381" t="s">
        <v>273</v>
      </c>
      <c r="D2381" t="s">
        <v>6699</v>
      </c>
      <c r="E2381">
        <v>34495.0546875</v>
      </c>
      <c r="F2381">
        <v>6821.70458984375</v>
      </c>
      <c r="G2381">
        <v>2806.35498046875</v>
      </c>
    </row>
    <row r="2382" spans="1:7">
      <c r="A2382" t="s">
        <v>1261</v>
      </c>
      <c r="B2382" t="s">
        <v>4383</v>
      </c>
      <c r="C2382" t="s">
        <v>290</v>
      </c>
      <c r="D2382" t="s">
        <v>6699</v>
      </c>
      <c r="E2382">
        <v>1650.9000244140625</v>
      </c>
      <c r="F2382">
        <v>855.50335693359375</v>
      </c>
      <c r="G2382">
        <v>401.29800415039062</v>
      </c>
    </row>
    <row r="2383" spans="1:7">
      <c r="A2383" t="s">
        <v>1261</v>
      </c>
      <c r="B2383" t="s">
        <v>4383</v>
      </c>
      <c r="C2383" t="s">
        <v>284</v>
      </c>
      <c r="D2383" t="s">
        <v>6699</v>
      </c>
      <c r="E2383">
        <v>5</v>
      </c>
      <c r="F2383">
        <v>2.3016998767852783</v>
      </c>
      <c r="G2383">
        <v>1.0809999704360962</v>
      </c>
    </row>
    <row r="2384" spans="1:7">
      <c r="A2384" t="s">
        <v>1261</v>
      </c>
      <c r="B2384" t="s">
        <v>4383</v>
      </c>
      <c r="C2384" t="s">
        <v>272</v>
      </c>
      <c r="D2384" t="s">
        <v>6699</v>
      </c>
      <c r="E2384">
        <v>41735.96875</v>
      </c>
      <c r="F2384">
        <v>17587.51953125</v>
      </c>
      <c r="G2384">
        <v>8185.76611328125</v>
      </c>
    </row>
    <row r="2385" spans="1:7">
      <c r="A2385" t="s">
        <v>1262</v>
      </c>
      <c r="B2385" t="s">
        <v>4384</v>
      </c>
      <c r="C2385" t="s">
        <v>273</v>
      </c>
      <c r="D2385" t="s">
        <v>6558</v>
      </c>
      <c r="E2385">
        <v>15196.71484375</v>
      </c>
      <c r="F2385">
        <v>9280.33984375</v>
      </c>
      <c r="G2385">
        <v>3304.013916015625</v>
      </c>
    </row>
    <row r="2386" spans="1:7">
      <c r="A2386" t="s">
        <v>1262</v>
      </c>
      <c r="B2386" t="s">
        <v>4384</v>
      </c>
      <c r="C2386" t="s">
        <v>272</v>
      </c>
      <c r="D2386" t="s">
        <v>6558</v>
      </c>
      <c r="E2386">
        <v>1</v>
      </c>
      <c r="F2386">
        <v>617.38861083984375</v>
      </c>
      <c r="G2386">
        <v>212.81399536132812</v>
      </c>
    </row>
    <row r="2387" spans="1:7">
      <c r="A2387" t="s">
        <v>1262</v>
      </c>
      <c r="B2387" t="s">
        <v>4384</v>
      </c>
      <c r="C2387" t="s">
        <v>323</v>
      </c>
      <c r="D2387" t="s">
        <v>6558</v>
      </c>
      <c r="E2387">
        <v>3777.179931640625</v>
      </c>
      <c r="F2387">
        <v>2729.65478515625</v>
      </c>
      <c r="G2387">
        <v>971.8270263671875</v>
      </c>
    </row>
    <row r="2388" spans="1:7">
      <c r="A2388" t="s">
        <v>1263</v>
      </c>
      <c r="B2388" t="s">
        <v>4385</v>
      </c>
      <c r="C2388" t="s">
        <v>273</v>
      </c>
      <c r="D2388" t="s">
        <v>6558</v>
      </c>
      <c r="E2388">
        <v>39421.23046875</v>
      </c>
      <c r="F2388">
        <v>15868.8447265625</v>
      </c>
      <c r="G2388">
        <v>7442.89501953125</v>
      </c>
    </row>
    <row r="2389" spans="1:7">
      <c r="A2389" t="s">
        <v>1263</v>
      </c>
      <c r="B2389" t="s">
        <v>4385</v>
      </c>
      <c r="C2389" t="s">
        <v>272</v>
      </c>
      <c r="D2389" t="s">
        <v>6558</v>
      </c>
      <c r="E2389">
        <v>136849</v>
      </c>
      <c r="F2389">
        <v>23778.947265625</v>
      </c>
      <c r="G2389">
        <v>10750.6591796875</v>
      </c>
    </row>
    <row r="2390" spans="1:7">
      <c r="A2390" t="s">
        <v>1263</v>
      </c>
      <c r="B2390" t="s">
        <v>4385</v>
      </c>
      <c r="C2390" t="s">
        <v>6671</v>
      </c>
      <c r="D2390" t="s">
        <v>6558</v>
      </c>
      <c r="E2390">
        <v>81070.046875</v>
      </c>
      <c r="F2390">
        <v>15449.7802734375</v>
      </c>
      <c r="G2390">
        <v>7246.27978515625</v>
      </c>
    </row>
    <row r="2391" spans="1:7">
      <c r="A2391" t="s">
        <v>1263</v>
      </c>
      <c r="B2391" t="s">
        <v>4385</v>
      </c>
      <c r="C2391" t="s">
        <v>6676</v>
      </c>
      <c r="D2391" t="s">
        <v>6558</v>
      </c>
      <c r="E2391">
        <v>3</v>
      </c>
      <c r="F2391">
        <v>1.0071200132369995</v>
      </c>
      <c r="G2391">
        <v>0.53899997472763062</v>
      </c>
    </row>
    <row r="2392" spans="1:7">
      <c r="A2392" t="s">
        <v>1263</v>
      </c>
      <c r="B2392" t="s">
        <v>4385</v>
      </c>
      <c r="C2392" t="s">
        <v>298</v>
      </c>
      <c r="D2392" t="s">
        <v>6558</v>
      </c>
      <c r="E2392">
        <v>690</v>
      </c>
      <c r="F2392">
        <v>1200.2908935546875</v>
      </c>
      <c r="G2392">
        <v>563.0050048828125</v>
      </c>
    </row>
    <row r="2393" spans="1:7">
      <c r="A2393" t="s">
        <v>1263</v>
      </c>
      <c r="B2393" t="s">
        <v>4385</v>
      </c>
      <c r="C2393" t="s">
        <v>277</v>
      </c>
      <c r="D2393" t="s">
        <v>6558</v>
      </c>
      <c r="E2393">
        <v>270000</v>
      </c>
      <c r="F2393">
        <v>23697.6640625</v>
      </c>
      <c r="G2393">
        <v>11114.4677734375</v>
      </c>
    </row>
    <row r="2394" spans="1:7">
      <c r="A2394" t="s">
        <v>1263</v>
      </c>
      <c r="B2394" t="s">
        <v>4385</v>
      </c>
      <c r="C2394" t="s">
        <v>285</v>
      </c>
      <c r="D2394" t="s">
        <v>6558</v>
      </c>
      <c r="E2394">
        <v>5</v>
      </c>
      <c r="F2394">
        <v>8.4514999389648438</v>
      </c>
      <c r="G2394">
        <v>3.9649999141693115</v>
      </c>
    </row>
    <row r="2395" spans="1:7">
      <c r="A2395" t="s">
        <v>1263</v>
      </c>
      <c r="B2395" t="s">
        <v>4385</v>
      </c>
      <c r="C2395" t="s">
        <v>6673</v>
      </c>
      <c r="D2395" t="s">
        <v>6558</v>
      </c>
      <c r="E2395">
        <v>18875</v>
      </c>
      <c r="F2395">
        <v>3914.5859375</v>
      </c>
      <c r="G2395">
        <v>1836.073974609375</v>
      </c>
    </row>
    <row r="2396" spans="1:7">
      <c r="A2396" t="s">
        <v>1264</v>
      </c>
      <c r="B2396" t="s">
        <v>4386</v>
      </c>
      <c r="C2396" t="s">
        <v>6671</v>
      </c>
      <c r="D2396" t="s">
        <v>6558</v>
      </c>
      <c r="E2396">
        <v>40059.3984375</v>
      </c>
      <c r="F2396">
        <v>7586.89990234375</v>
      </c>
      <c r="G2396">
        <v>3558.341064453125</v>
      </c>
    </row>
    <row r="2397" spans="1:7">
      <c r="A2397" t="s">
        <v>1265</v>
      </c>
      <c r="B2397" t="s">
        <v>4387</v>
      </c>
      <c r="C2397" t="s">
        <v>273</v>
      </c>
      <c r="D2397" t="s">
        <v>6558</v>
      </c>
      <c r="E2397">
        <v>4342</v>
      </c>
      <c r="F2397">
        <v>448.05096435546875</v>
      </c>
      <c r="G2397">
        <v>215.68899536132812</v>
      </c>
    </row>
    <row r="2398" spans="1:7">
      <c r="A2398" t="s">
        <v>1265</v>
      </c>
      <c r="B2398" t="s">
        <v>4387</v>
      </c>
      <c r="C2398" t="s">
        <v>272</v>
      </c>
      <c r="D2398" t="s">
        <v>6558</v>
      </c>
      <c r="E2398">
        <v>569</v>
      </c>
      <c r="F2398">
        <v>383.94046020507812</v>
      </c>
      <c r="G2398">
        <v>180.41400146484375</v>
      </c>
    </row>
    <row r="2399" spans="1:7">
      <c r="A2399" t="s">
        <v>1265</v>
      </c>
      <c r="B2399" t="s">
        <v>4387</v>
      </c>
      <c r="C2399" t="s">
        <v>6671</v>
      </c>
      <c r="D2399" t="s">
        <v>6558</v>
      </c>
      <c r="E2399">
        <v>5</v>
      </c>
      <c r="F2399">
        <v>1.0251400470733643</v>
      </c>
      <c r="G2399">
        <v>0.48199999332427979</v>
      </c>
    </row>
    <row r="2400" spans="1:7">
      <c r="A2400" t="s">
        <v>1265</v>
      </c>
      <c r="B2400" t="s">
        <v>4387</v>
      </c>
      <c r="C2400" t="s">
        <v>277</v>
      </c>
      <c r="D2400" t="s">
        <v>6558</v>
      </c>
      <c r="E2400">
        <v>5</v>
      </c>
      <c r="F2400">
        <v>5.5992097854614258</v>
      </c>
      <c r="G2400">
        <v>2.627000093460083</v>
      </c>
    </row>
    <row r="2401" spans="1:7">
      <c r="A2401" t="s">
        <v>1265</v>
      </c>
      <c r="B2401" t="s">
        <v>4387</v>
      </c>
      <c r="C2401" t="s">
        <v>285</v>
      </c>
      <c r="D2401" t="s">
        <v>6558</v>
      </c>
      <c r="E2401">
        <v>25</v>
      </c>
      <c r="F2401">
        <v>52.825889587402344</v>
      </c>
      <c r="G2401">
        <v>24.780000686645508</v>
      </c>
    </row>
    <row r="2402" spans="1:7">
      <c r="A2402" t="s">
        <v>1266</v>
      </c>
      <c r="B2402" t="s">
        <v>4388</v>
      </c>
      <c r="C2402" t="s">
        <v>273</v>
      </c>
      <c r="D2402" t="s">
        <v>6699</v>
      </c>
      <c r="E2402">
        <v>37946.140625</v>
      </c>
      <c r="F2402">
        <v>8000.03515625</v>
      </c>
      <c r="G2402">
        <v>3570.583984375</v>
      </c>
    </row>
    <row r="2403" spans="1:7">
      <c r="A2403" t="s">
        <v>1266</v>
      </c>
      <c r="B2403" t="s">
        <v>4388</v>
      </c>
      <c r="C2403" t="s">
        <v>287</v>
      </c>
      <c r="D2403" t="s">
        <v>6699</v>
      </c>
      <c r="E2403">
        <v>2.9279999732971191</v>
      </c>
      <c r="F2403">
        <v>153.45606994628906</v>
      </c>
      <c r="G2403">
        <v>71.972999572753906</v>
      </c>
    </row>
    <row r="2404" spans="1:7">
      <c r="A2404" t="s">
        <v>1266</v>
      </c>
      <c r="B2404" t="s">
        <v>4388</v>
      </c>
      <c r="C2404" t="s">
        <v>272</v>
      </c>
      <c r="D2404" t="s">
        <v>6699</v>
      </c>
      <c r="E2404">
        <v>3399.10009765625</v>
      </c>
      <c r="F2404">
        <v>1552.84423828125</v>
      </c>
      <c r="G2404">
        <v>732.72601318359375</v>
      </c>
    </row>
    <row r="2405" spans="1:7">
      <c r="A2405" t="s">
        <v>1266</v>
      </c>
      <c r="B2405" t="s">
        <v>4388</v>
      </c>
      <c r="C2405" t="s">
        <v>6675</v>
      </c>
      <c r="D2405" t="s">
        <v>6699</v>
      </c>
      <c r="E2405">
        <v>20167</v>
      </c>
      <c r="F2405">
        <v>3760.990234375</v>
      </c>
      <c r="G2405">
        <v>2043.322998046875</v>
      </c>
    </row>
    <row r="2406" spans="1:7">
      <c r="A2406" t="s">
        <v>1266</v>
      </c>
      <c r="B2406" t="s">
        <v>4388</v>
      </c>
      <c r="C2406" t="s">
        <v>285</v>
      </c>
      <c r="D2406" t="s">
        <v>6699</v>
      </c>
      <c r="E2406">
        <v>5</v>
      </c>
      <c r="F2406">
        <v>31.800230026245117</v>
      </c>
      <c r="G2406">
        <v>14.916000366210938</v>
      </c>
    </row>
    <row r="2407" spans="1:7">
      <c r="A2407" t="s">
        <v>1267</v>
      </c>
      <c r="B2407" t="s">
        <v>4389</v>
      </c>
      <c r="C2407" t="s">
        <v>6672</v>
      </c>
      <c r="D2407" t="s">
        <v>6699</v>
      </c>
      <c r="E2407">
        <v>0.25</v>
      </c>
      <c r="F2407">
        <v>5.5300001986324787E-3</v>
      </c>
      <c r="G2407">
        <v>4.0000001899898052E-3</v>
      </c>
    </row>
    <row r="2408" spans="1:7">
      <c r="A2408" t="s">
        <v>1267</v>
      </c>
      <c r="B2408" t="s">
        <v>4389</v>
      </c>
      <c r="C2408" t="s">
        <v>308</v>
      </c>
      <c r="D2408" t="s">
        <v>6699</v>
      </c>
      <c r="E2408">
        <v>3</v>
      </c>
      <c r="F2408">
        <v>71.278060913085938</v>
      </c>
      <c r="G2408">
        <v>33.430999755859375</v>
      </c>
    </row>
    <row r="2409" spans="1:7">
      <c r="A2409" t="s">
        <v>1267</v>
      </c>
      <c r="B2409" t="s">
        <v>4389</v>
      </c>
      <c r="C2409" t="s">
        <v>273</v>
      </c>
      <c r="D2409" t="s">
        <v>6699</v>
      </c>
      <c r="E2409">
        <v>58765.38671875</v>
      </c>
      <c r="F2409">
        <v>14360.4697265625</v>
      </c>
      <c r="G2409">
        <v>7251.06884765625</v>
      </c>
    </row>
    <row r="2410" spans="1:7">
      <c r="A2410" t="s">
        <v>1267</v>
      </c>
      <c r="B2410" t="s">
        <v>4389</v>
      </c>
      <c r="C2410" t="s">
        <v>287</v>
      </c>
      <c r="D2410" t="s">
        <v>6699</v>
      </c>
      <c r="E2410">
        <v>0.34999999403953552</v>
      </c>
      <c r="F2410">
        <v>7.8815598487854004</v>
      </c>
      <c r="G2410">
        <v>3.6979999542236328</v>
      </c>
    </row>
    <row r="2411" spans="1:7">
      <c r="A2411" t="s">
        <v>1267</v>
      </c>
      <c r="B2411" t="s">
        <v>4389</v>
      </c>
      <c r="C2411" t="s">
        <v>272</v>
      </c>
      <c r="D2411" t="s">
        <v>6699</v>
      </c>
      <c r="E2411">
        <v>113373.609375</v>
      </c>
      <c r="F2411">
        <v>22958.51953125</v>
      </c>
      <c r="G2411">
        <v>10533.3115234375</v>
      </c>
    </row>
    <row r="2412" spans="1:7">
      <c r="A2412" t="s">
        <v>1267</v>
      </c>
      <c r="B2412" t="s">
        <v>4389</v>
      </c>
      <c r="C2412" t="s">
        <v>292</v>
      </c>
      <c r="D2412" t="s">
        <v>6699</v>
      </c>
      <c r="E2412">
        <v>4</v>
      </c>
      <c r="F2412">
        <v>2.1651899814605713</v>
      </c>
      <c r="G2412">
        <v>1.0219999551773071</v>
      </c>
    </row>
    <row r="2413" spans="1:7">
      <c r="A2413" t="s">
        <v>1267</v>
      </c>
      <c r="B2413" t="s">
        <v>4389</v>
      </c>
      <c r="C2413" t="s">
        <v>288</v>
      </c>
      <c r="D2413" t="s">
        <v>6699</v>
      </c>
      <c r="E2413">
        <v>35.200000762939453</v>
      </c>
      <c r="F2413">
        <v>258.8248291015625</v>
      </c>
      <c r="G2413">
        <v>8.7600002288818359</v>
      </c>
    </row>
    <row r="2414" spans="1:7">
      <c r="A2414" t="s">
        <v>1267</v>
      </c>
      <c r="B2414" t="s">
        <v>4389</v>
      </c>
      <c r="C2414" t="s">
        <v>6671</v>
      </c>
      <c r="D2414" t="s">
        <v>6699</v>
      </c>
      <c r="E2414">
        <v>30.587799072265625</v>
      </c>
      <c r="F2414">
        <v>16.617509841918945</v>
      </c>
      <c r="G2414">
        <v>7.809999942779541</v>
      </c>
    </row>
    <row r="2415" spans="1:7">
      <c r="A2415" t="s">
        <v>1267</v>
      </c>
      <c r="B2415" t="s">
        <v>4389</v>
      </c>
      <c r="C2415" t="s">
        <v>279</v>
      </c>
      <c r="D2415" t="s">
        <v>6699</v>
      </c>
      <c r="E2415">
        <v>40</v>
      </c>
      <c r="F2415">
        <v>17.85346794128418</v>
      </c>
      <c r="G2415">
        <v>8.3769998550415039</v>
      </c>
    </row>
    <row r="2416" spans="1:7">
      <c r="A2416" t="s">
        <v>1267</v>
      </c>
      <c r="B2416" t="s">
        <v>4389</v>
      </c>
      <c r="C2416" t="s">
        <v>277</v>
      </c>
      <c r="D2416" t="s">
        <v>6699</v>
      </c>
      <c r="E2416">
        <v>1.3999999761581421</v>
      </c>
      <c r="F2416">
        <v>5.441469669342041</v>
      </c>
      <c r="G2416">
        <v>2.5550000667572021</v>
      </c>
    </row>
    <row r="2417" spans="1:7">
      <c r="A2417" t="s">
        <v>1267</v>
      </c>
      <c r="B2417" t="s">
        <v>4389</v>
      </c>
      <c r="C2417" t="s">
        <v>285</v>
      </c>
      <c r="D2417" t="s">
        <v>6699</v>
      </c>
      <c r="E2417">
        <v>61.490001678466797</v>
      </c>
      <c r="F2417">
        <v>529.42047119140625</v>
      </c>
      <c r="G2417">
        <v>248.88800048828125</v>
      </c>
    </row>
    <row r="2418" spans="1:7">
      <c r="A2418" t="s">
        <v>1267</v>
      </c>
      <c r="B2418" t="s">
        <v>4389</v>
      </c>
      <c r="C2418" t="s">
        <v>6673</v>
      </c>
      <c r="D2418" t="s">
        <v>6699</v>
      </c>
      <c r="E2418">
        <v>0.68180000782012939</v>
      </c>
      <c r="F2418">
        <v>1.7359999418258667</v>
      </c>
      <c r="G2418">
        <v>0.87999999523162842</v>
      </c>
    </row>
    <row r="2419" spans="1:7">
      <c r="A2419" t="s">
        <v>1268</v>
      </c>
      <c r="B2419" t="s">
        <v>4390</v>
      </c>
      <c r="C2419" t="s">
        <v>273</v>
      </c>
      <c r="D2419" t="s">
        <v>6699</v>
      </c>
      <c r="E2419">
        <v>20338</v>
      </c>
      <c r="F2419">
        <v>4295.39697265625</v>
      </c>
      <c r="G2419">
        <v>1569.7159423828125</v>
      </c>
    </row>
    <row r="2420" spans="1:7">
      <c r="A2420" t="s">
        <v>1268</v>
      </c>
      <c r="B2420" t="s">
        <v>4390</v>
      </c>
      <c r="C2420" t="s">
        <v>272</v>
      </c>
      <c r="D2420" t="s">
        <v>6699</v>
      </c>
      <c r="E2420">
        <v>538464.8125</v>
      </c>
      <c r="F2420">
        <v>31822.623046875</v>
      </c>
      <c r="G2420">
        <v>10026.44140625</v>
      </c>
    </row>
    <row r="2421" spans="1:7">
      <c r="A2421" t="s">
        <v>1268</v>
      </c>
      <c r="B2421" t="s">
        <v>4390</v>
      </c>
      <c r="C2421" t="s">
        <v>6673</v>
      </c>
      <c r="D2421" t="s">
        <v>6699</v>
      </c>
      <c r="E2421">
        <v>166000</v>
      </c>
      <c r="F2421">
        <v>6753.75</v>
      </c>
      <c r="G2421">
        <v>2061.10693359375</v>
      </c>
    </row>
    <row r="2422" spans="1:7">
      <c r="A2422" t="s">
        <v>1269</v>
      </c>
      <c r="B2422" t="s">
        <v>4391</v>
      </c>
      <c r="C2422" t="s">
        <v>286</v>
      </c>
      <c r="D2422" t="s">
        <v>6699</v>
      </c>
      <c r="E2422">
        <v>10385.5498046875</v>
      </c>
      <c r="F2422">
        <v>3960.5087890625</v>
      </c>
      <c r="G2422">
        <v>1443.573974609375</v>
      </c>
    </row>
    <row r="2423" spans="1:7">
      <c r="A2423" t="s">
        <v>1269</v>
      </c>
      <c r="B2423" t="s">
        <v>4391</v>
      </c>
      <c r="C2423" t="s">
        <v>273</v>
      </c>
      <c r="D2423" t="s">
        <v>6699</v>
      </c>
      <c r="E2423">
        <v>63202.3984375</v>
      </c>
      <c r="F2423">
        <v>12293.830078125</v>
      </c>
      <c r="G2423">
        <v>3751.597900390625</v>
      </c>
    </row>
    <row r="2424" spans="1:7">
      <c r="A2424" t="s">
        <v>1269</v>
      </c>
      <c r="B2424" t="s">
        <v>4391</v>
      </c>
      <c r="C2424" t="s">
        <v>295</v>
      </c>
      <c r="D2424" t="s">
        <v>6699</v>
      </c>
      <c r="E2424">
        <v>8932.6796875</v>
      </c>
      <c r="F2424">
        <v>5583.4794921875</v>
      </c>
      <c r="G2424">
        <v>2035.10498046875</v>
      </c>
    </row>
    <row r="2425" spans="1:7">
      <c r="A2425" t="s">
        <v>1269</v>
      </c>
      <c r="B2425" t="s">
        <v>4391</v>
      </c>
      <c r="C2425" t="s">
        <v>272</v>
      </c>
      <c r="D2425" t="s">
        <v>6699</v>
      </c>
      <c r="E2425">
        <v>264641</v>
      </c>
      <c r="F2425">
        <v>38742.75390625</v>
      </c>
      <c r="G2425">
        <v>10539.1064453125</v>
      </c>
    </row>
    <row r="2426" spans="1:7">
      <c r="A2426" t="s">
        <v>1269</v>
      </c>
      <c r="B2426" t="s">
        <v>4391</v>
      </c>
      <c r="C2426" t="s">
        <v>6673</v>
      </c>
      <c r="D2426" t="s">
        <v>6699</v>
      </c>
      <c r="E2426">
        <v>84000</v>
      </c>
      <c r="F2426">
        <v>3158.05859375</v>
      </c>
      <c r="G2426">
        <v>963.81500244140625</v>
      </c>
    </row>
    <row r="2427" spans="1:7">
      <c r="A2427" t="s">
        <v>1270</v>
      </c>
      <c r="B2427" t="s">
        <v>4392</v>
      </c>
      <c r="C2427" t="s">
        <v>272</v>
      </c>
      <c r="D2427" t="s">
        <v>6699</v>
      </c>
      <c r="E2427">
        <v>274.239990234375</v>
      </c>
      <c r="F2427">
        <v>37.319313049316406</v>
      </c>
      <c r="G2427">
        <v>13.670999526977539</v>
      </c>
    </row>
    <row r="2428" spans="1:7">
      <c r="A2428" t="s">
        <v>1271</v>
      </c>
      <c r="B2428" t="s">
        <v>4393</v>
      </c>
      <c r="C2428" t="s">
        <v>273</v>
      </c>
      <c r="D2428" t="s">
        <v>6699</v>
      </c>
      <c r="E2428">
        <v>44701.19921875</v>
      </c>
      <c r="F2428">
        <v>5418.50537109375</v>
      </c>
      <c r="G2428">
        <v>1975.0660400390625</v>
      </c>
    </row>
    <row r="2429" spans="1:7">
      <c r="A2429" t="s">
        <v>1271</v>
      </c>
      <c r="B2429" t="s">
        <v>4393</v>
      </c>
      <c r="C2429" t="s">
        <v>272</v>
      </c>
      <c r="D2429" t="s">
        <v>6699</v>
      </c>
      <c r="E2429">
        <v>1816.4000244140625</v>
      </c>
      <c r="F2429">
        <v>412.36959838867187</v>
      </c>
      <c r="G2429">
        <v>150.43400573730469</v>
      </c>
    </row>
    <row r="2430" spans="1:7">
      <c r="A2430" t="s">
        <v>1272</v>
      </c>
      <c r="B2430" t="s">
        <v>4394</v>
      </c>
      <c r="C2430" t="s">
        <v>273</v>
      </c>
      <c r="D2430" t="s">
        <v>6699</v>
      </c>
      <c r="E2430">
        <v>61668.8515625</v>
      </c>
      <c r="F2430">
        <v>10834.3369140625</v>
      </c>
      <c r="G2430">
        <v>3606.304931640625</v>
      </c>
    </row>
    <row r="2431" spans="1:7">
      <c r="A2431" t="s">
        <v>1272</v>
      </c>
      <c r="B2431" t="s">
        <v>4394</v>
      </c>
      <c r="C2431" t="s">
        <v>272</v>
      </c>
      <c r="D2431" t="s">
        <v>6699</v>
      </c>
      <c r="E2431">
        <v>376788.875</v>
      </c>
      <c r="F2431">
        <v>59942.35546875</v>
      </c>
      <c r="G2431">
        <v>20635.33203125</v>
      </c>
    </row>
    <row r="2432" spans="1:7">
      <c r="A2432" t="s">
        <v>1273</v>
      </c>
      <c r="B2432" t="s">
        <v>4395</v>
      </c>
      <c r="C2432" t="s">
        <v>273</v>
      </c>
      <c r="D2432" t="s">
        <v>6699</v>
      </c>
      <c r="E2432">
        <v>936.20001220703125</v>
      </c>
      <c r="F2432">
        <v>135.22422790527344</v>
      </c>
      <c r="G2432">
        <v>49.291000366210937</v>
      </c>
    </row>
    <row r="2433" spans="1:7">
      <c r="A2433" t="s">
        <v>1273</v>
      </c>
      <c r="B2433" t="s">
        <v>4395</v>
      </c>
      <c r="C2433" t="s">
        <v>272</v>
      </c>
      <c r="D2433" t="s">
        <v>6699</v>
      </c>
      <c r="E2433">
        <v>900.5999755859375</v>
      </c>
      <c r="F2433">
        <v>655.9493408203125</v>
      </c>
      <c r="G2433">
        <v>239.14900207519531</v>
      </c>
    </row>
    <row r="2434" spans="1:7">
      <c r="A2434" t="s">
        <v>1273</v>
      </c>
      <c r="B2434" t="s">
        <v>4395</v>
      </c>
      <c r="C2434" t="s">
        <v>6673</v>
      </c>
      <c r="D2434" t="s">
        <v>6699</v>
      </c>
      <c r="E2434">
        <v>28000</v>
      </c>
      <c r="F2434">
        <v>1128.4571533203125</v>
      </c>
      <c r="G2434">
        <v>344.41598510742188</v>
      </c>
    </row>
    <row r="2435" spans="1:7">
      <c r="A2435" t="s">
        <v>1274</v>
      </c>
      <c r="B2435" t="s">
        <v>4396</v>
      </c>
      <c r="C2435" t="s">
        <v>273</v>
      </c>
      <c r="D2435" t="s">
        <v>6699</v>
      </c>
      <c r="E2435">
        <v>134</v>
      </c>
      <c r="F2435">
        <v>94.835823059082031</v>
      </c>
      <c r="G2435">
        <v>34.568000793457031</v>
      </c>
    </row>
    <row r="2436" spans="1:7">
      <c r="A2436" t="s">
        <v>1274</v>
      </c>
      <c r="B2436" t="s">
        <v>4396</v>
      </c>
      <c r="C2436" t="s">
        <v>272</v>
      </c>
      <c r="D2436" t="s">
        <v>6699</v>
      </c>
      <c r="E2436">
        <v>114067.0390625</v>
      </c>
      <c r="F2436">
        <v>15629.7216796875</v>
      </c>
      <c r="G2436">
        <v>5653.0478515625</v>
      </c>
    </row>
    <row r="2437" spans="1:7">
      <c r="A2437" t="s">
        <v>1274</v>
      </c>
      <c r="B2437" t="s">
        <v>4396</v>
      </c>
      <c r="C2437" t="s">
        <v>277</v>
      </c>
      <c r="D2437" t="s">
        <v>6699</v>
      </c>
      <c r="E2437">
        <v>1048</v>
      </c>
      <c r="F2437">
        <v>1872.5985107421875</v>
      </c>
      <c r="G2437">
        <v>370.48098754882812</v>
      </c>
    </row>
    <row r="2438" spans="1:7">
      <c r="A2438" t="s">
        <v>1274</v>
      </c>
      <c r="B2438" t="s">
        <v>4396</v>
      </c>
      <c r="C2438" t="s">
        <v>6673</v>
      </c>
      <c r="D2438" t="s">
        <v>6699</v>
      </c>
      <c r="E2438">
        <v>27000</v>
      </c>
      <c r="F2438">
        <v>1176.37548828125</v>
      </c>
      <c r="G2438">
        <v>359.0369873046875</v>
      </c>
    </row>
    <row r="2439" spans="1:7">
      <c r="A2439" t="s">
        <v>1275</v>
      </c>
      <c r="B2439" t="s">
        <v>4397</v>
      </c>
      <c r="C2439" t="s">
        <v>273</v>
      </c>
      <c r="D2439" t="s">
        <v>6699</v>
      </c>
      <c r="E2439">
        <v>16490</v>
      </c>
      <c r="F2439">
        <v>4639.44140625</v>
      </c>
      <c r="G2439">
        <v>1691.0570068359375</v>
      </c>
    </row>
    <row r="2440" spans="1:7">
      <c r="A2440" t="s">
        <v>1275</v>
      </c>
      <c r="B2440" t="s">
        <v>4397</v>
      </c>
      <c r="C2440" t="s">
        <v>272</v>
      </c>
      <c r="D2440" t="s">
        <v>6699</v>
      </c>
      <c r="E2440">
        <v>38858.69921875</v>
      </c>
      <c r="F2440">
        <v>4601.81201171875</v>
      </c>
      <c r="G2440">
        <v>1594.2760009765625</v>
      </c>
    </row>
    <row r="2441" spans="1:7">
      <c r="A2441" t="s">
        <v>1276</v>
      </c>
      <c r="B2441" t="s">
        <v>4398</v>
      </c>
      <c r="C2441" t="s">
        <v>272</v>
      </c>
      <c r="D2441" t="s">
        <v>6699</v>
      </c>
      <c r="E2441">
        <v>351543.625</v>
      </c>
      <c r="F2441">
        <v>71399.421875</v>
      </c>
      <c r="G2441">
        <v>21935.86328125</v>
      </c>
    </row>
    <row r="2442" spans="1:7">
      <c r="A2442" t="s">
        <v>7084</v>
      </c>
      <c r="B2442" t="s">
        <v>7085</v>
      </c>
      <c r="C2442" t="s">
        <v>272</v>
      </c>
      <c r="D2442" t="s">
        <v>6699</v>
      </c>
      <c r="E2442">
        <v>18316.19921875</v>
      </c>
      <c r="F2442">
        <v>7401.69580078125</v>
      </c>
      <c r="G2442">
        <v>1423.8570556640625</v>
      </c>
    </row>
    <row r="2443" spans="1:7">
      <c r="A2443" t="s">
        <v>1277</v>
      </c>
      <c r="B2443" t="s">
        <v>4399</v>
      </c>
      <c r="C2443" t="s">
        <v>273</v>
      </c>
      <c r="D2443" t="s">
        <v>6699</v>
      </c>
      <c r="E2443">
        <v>837.0999755859375</v>
      </c>
      <c r="F2443">
        <v>126.73481750488281</v>
      </c>
      <c r="G2443">
        <v>61.714000701904297</v>
      </c>
    </row>
    <row r="2444" spans="1:7">
      <c r="A2444" t="s">
        <v>1277</v>
      </c>
      <c r="B2444" t="s">
        <v>4399</v>
      </c>
      <c r="C2444" t="s">
        <v>287</v>
      </c>
      <c r="D2444" t="s">
        <v>6699</v>
      </c>
      <c r="E2444">
        <v>1816</v>
      </c>
      <c r="F2444">
        <v>5369.982421875</v>
      </c>
      <c r="G2444">
        <v>1957.2919921875</v>
      </c>
    </row>
    <row r="2445" spans="1:7">
      <c r="A2445" t="s">
        <v>1277</v>
      </c>
      <c r="B2445" t="s">
        <v>4399</v>
      </c>
      <c r="C2445" t="s">
        <v>272</v>
      </c>
      <c r="D2445" t="s">
        <v>6699</v>
      </c>
      <c r="E2445">
        <v>59873.4609375</v>
      </c>
      <c r="F2445">
        <v>9947.0107421875</v>
      </c>
      <c r="G2445">
        <v>3609.68798828125</v>
      </c>
    </row>
    <row r="2446" spans="1:7">
      <c r="A2446" t="s">
        <v>1277</v>
      </c>
      <c r="B2446" t="s">
        <v>4399</v>
      </c>
      <c r="C2446" t="s">
        <v>6684</v>
      </c>
      <c r="D2446" t="s">
        <v>6699</v>
      </c>
      <c r="E2446">
        <v>48</v>
      </c>
      <c r="F2446">
        <v>10.103079795837402</v>
      </c>
      <c r="G2446">
        <v>3.749000072479248</v>
      </c>
    </row>
    <row r="2447" spans="1:7">
      <c r="A2447" t="s">
        <v>1278</v>
      </c>
      <c r="B2447" t="s">
        <v>4400</v>
      </c>
      <c r="C2447" t="s">
        <v>272</v>
      </c>
      <c r="D2447" t="s">
        <v>6699</v>
      </c>
      <c r="E2447">
        <v>25</v>
      </c>
      <c r="F2447">
        <v>5.9084901809692383</v>
      </c>
      <c r="G2447">
        <v>2.1549999713897705</v>
      </c>
    </row>
    <row r="2448" spans="1:7">
      <c r="A2448" t="s">
        <v>1279</v>
      </c>
      <c r="B2448" t="s">
        <v>4401</v>
      </c>
      <c r="C2448" t="s">
        <v>272</v>
      </c>
      <c r="D2448" t="s">
        <v>6699</v>
      </c>
      <c r="E2448">
        <v>147942</v>
      </c>
      <c r="F2448">
        <v>22618.552734375</v>
      </c>
      <c r="G2448">
        <v>8249.7392578125</v>
      </c>
    </row>
    <row r="2449" spans="1:7">
      <c r="A2449" t="s">
        <v>7086</v>
      </c>
      <c r="B2449" t="s">
        <v>7087</v>
      </c>
      <c r="C2449" t="s">
        <v>272</v>
      </c>
      <c r="D2449" t="s">
        <v>6699</v>
      </c>
      <c r="E2449">
        <v>1600</v>
      </c>
      <c r="F2449">
        <v>1051.62939453125</v>
      </c>
      <c r="G2449">
        <v>386.093994140625</v>
      </c>
    </row>
    <row r="2450" spans="1:7">
      <c r="A2450" t="s">
        <v>1280</v>
      </c>
      <c r="B2450" t="s">
        <v>4402</v>
      </c>
      <c r="C2450" t="s">
        <v>272</v>
      </c>
      <c r="D2450" t="s">
        <v>6699</v>
      </c>
      <c r="E2450">
        <v>360010.25</v>
      </c>
      <c r="F2450">
        <v>105219.4375</v>
      </c>
      <c r="G2450">
        <v>43496.58984375</v>
      </c>
    </row>
    <row r="2451" spans="1:7">
      <c r="A2451" t="s">
        <v>1281</v>
      </c>
      <c r="B2451" t="s">
        <v>4403</v>
      </c>
      <c r="C2451" t="s">
        <v>275</v>
      </c>
      <c r="D2451" t="s">
        <v>6699</v>
      </c>
      <c r="E2451">
        <v>1480</v>
      </c>
      <c r="F2451">
        <v>463.5164794921875</v>
      </c>
      <c r="G2451">
        <v>169.00700378417969</v>
      </c>
    </row>
    <row r="2452" spans="1:7">
      <c r="A2452" t="s">
        <v>1281</v>
      </c>
      <c r="B2452" t="s">
        <v>4403</v>
      </c>
      <c r="C2452" t="s">
        <v>273</v>
      </c>
      <c r="D2452" t="s">
        <v>6699</v>
      </c>
      <c r="E2452">
        <v>1196</v>
      </c>
      <c r="F2452">
        <v>345.23211669921875</v>
      </c>
      <c r="G2452">
        <v>125.83799743652344</v>
      </c>
    </row>
    <row r="2453" spans="1:7">
      <c r="A2453" t="s">
        <v>1281</v>
      </c>
      <c r="B2453" t="s">
        <v>4403</v>
      </c>
      <c r="C2453" t="s">
        <v>272</v>
      </c>
      <c r="D2453" t="s">
        <v>6699</v>
      </c>
      <c r="E2453">
        <v>496199.1875</v>
      </c>
      <c r="F2453">
        <v>38561.73828125</v>
      </c>
      <c r="G2453">
        <v>10990.578125</v>
      </c>
    </row>
    <row r="2454" spans="1:7">
      <c r="A2454" t="s">
        <v>1281</v>
      </c>
      <c r="B2454" t="s">
        <v>4403</v>
      </c>
      <c r="C2454" t="s">
        <v>6673</v>
      </c>
      <c r="D2454" t="s">
        <v>6699</v>
      </c>
      <c r="E2454">
        <v>58.900001525878906</v>
      </c>
      <c r="F2454">
        <v>77.539535522460938</v>
      </c>
      <c r="G2454">
        <v>28.270000457763672</v>
      </c>
    </row>
    <row r="2455" spans="1:7">
      <c r="A2455" t="s">
        <v>1282</v>
      </c>
      <c r="B2455" t="s">
        <v>4404</v>
      </c>
      <c r="C2455" t="s">
        <v>273</v>
      </c>
      <c r="D2455" t="s">
        <v>6699</v>
      </c>
      <c r="E2455">
        <v>627</v>
      </c>
      <c r="F2455">
        <v>146.816162109375</v>
      </c>
      <c r="G2455">
        <v>71.100997924804688</v>
      </c>
    </row>
    <row r="2456" spans="1:7">
      <c r="A2456" t="s">
        <v>1282</v>
      </c>
      <c r="B2456" t="s">
        <v>4404</v>
      </c>
      <c r="C2456" t="s">
        <v>272</v>
      </c>
      <c r="D2456" t="s">
        <v>6699</v>
      </c>
      <c r="E2456">
        <v>918.27001953125</v>
      </c>
      <c r="F2456">
        <v>314.61819458007813</v>
      </c>
      <c r="G2456">
        <v>114.80599975585937</v>
      </c>
    </row>
    <row r="2457" spans="1:7">
      <c r="A2457" t="s">
        <v>1283</v>
      </c>
      <c r="B2457" t="s">
        <v>4405</v>
      </c>
      <c r="C2457" t="s">
        <v>273</v>
      </c>
      <c r="D2457" t="s">
        <v>6699</v>
      </c>
      <c r="E2457">
        <v>423.71630859375</v>
      </c>
      <c r="F2457">
        <v>126.08705902099609</v>
      </c>
      <c r="G2457">
        <v>45.962001800537109</v>
      </c>
    </row>
    <row r="2458" spans="1:7">
      <c r="A2458" t="s">
        <v>1283</v>
      </c>
      <c r="B2458" t="s">
        <v>4405</v>
      </c>
      <c r="C2458" t="s">
        <v>272</v>
      </c>
      <c r="D2458" t="s">
        <v>6699</v>
      </c>
      <c r="E2458">
        <v>106.69999694824219</v>
      </c>
      <c r="F2458">
        <v>27.980648040771484</v>
      </c>
      <c r="G2458">
        <v>10.265999794006348</v>
      </c>
    </row>
    <row r="2459" spans="1:7">
      <c r="A2459" t="s">
        <v>1284</v>
      </c>
      <c r="B2459" t="s">
        <v>4406</v>
      </c>
      <c r="C2459" t="s">
        <v>273</v>
      </c>
      <c r="D2459" t="s">
        <v>6699</v>
      </c>
      <c r="E2459">
        <v>4103</v>
      </c>
      <c r="F2459">
        <v>1350.4122314453125</v>
      </c>
      <c r="G2459">
        <v>492.2080078125</v>
      </c>
    </row>
    <row r="2460" spans="1:7">
      <c r="A2460" t="s">
        <v>1284</v>
      </c>
      <c r="B2460" t="s">
        <v>4406</v>
      </c>
      <c r="C2460" t="s">
        <v>272</v>
      </c>
      <c r="D2460" t="s">
        <v>6699</v>
      </c>
      <c r="E2460">
        <v>10704.400390625</v>
      </c>
      <c r="F2460">
        <v>2799.595458984375</v>
      </c>
      <c r="G2460">
        <v>1000.6229858398437</v>
      </c>
    </row>
    <row r="2461" spans="1:7">
      <c r="A2461" t="s">
        <v>1285</v>
      </c>
      <c r="B2461" t="s">
        <v>4407</v>
      </c>
      <c r="C2461" t="s">
        <v>273</v>
      </c>
      <c r="D2461" t="s">
        <v>6699</v>
      </c>
      <c r="E2461">
        <v>5919</v>
      </c>
      <c r="F2461">
        <v>1912.9610595703125</v>
      </c>
      <c r="G2461">
        <v>660.02801513671875</v>
      </c>
    </row>
    <row r="2462" spans="1:7">
      <c r="A2462" t="s">
        <v>1285</v>
      </c>
      <c r="B2462" t="s">
        <v>4407</v>
      </c>
      <c r="C2462" t="s">
        <v>284</v>
      </c>
      <c r="D2462" t="s">
        <v>6699</v>
      </c>
      <c r="E2462">
        <v>30545.599609375</v>
      </c>
      <c r="F2462">
        <v>15410.40234375</v>
      </c>
      <c r="G2462">
        <v>5616.919921875</v>
      </c>
    </row>
    <row r="2463" spans="1:7">
      <c r="A2463" t="s">
        <v>1285</v>
      </c>
      <c r="B2463" t="s">
        <v>4407</v>
      </c>
      <c r="C2463" t="s">
        <v>272</v>
      </c>
      <c r="D2463" t="s">
        <v>6699</v>
      </c>
      <c r="E2463">
        <v>62205.01171875</v>
      </c>
      <c r="F2463">
        <v>11080.904296875</v>
      </c>
      <c r="G2463">
        <v>3809.906982421875</v>
      </c>
    </row>
    <row r="2464" spans="1:7">
      <c r="A2464" t="s">
        <v>1286</v>
      </c>
      <c r="B2464" t="s">
        <v>4408</v>
      </c>
      <c r="C2464" t="s">
        <v>273</v>
      </c>
      <c r="D2464" t="s">
        <v>6699</v>
      </c>
      <c r="E2464">
        <v>10422.259765625</v>
      </c>
      <c r="F2464">
        <v>2390.37353515625</v>
      </c>
      <c r="G2464">
        <v>1015.5640258789063</v>
      </c>
    </row>
    <row r="2465" spans="1:7">
      <c r="A2465" t="s">
        <v>1286</v>
      </c>
      <c r="B2465" t="s">
        <v>4408</v>
      </c>
      <c r="C2465" t="s">
        <v>272</v>
      </c>
      <c r="D2465" t="s">
        <v>6699</v>
      </c>
      <c r="E2465">
        <v>128305.7578125</v>
      </c>
      <c r="F2465">
        <v>43205.9609375</v>
      </c>
      <c r="G2465">
        <v>18151.1953125</v>
      </c>
    </row>
    <row r="2466" spans="1:7">
      <c r="A2466" t="s">
        <v>1286</v>
      </c>
      <c r="B2466" t="s">
        <v>4408</v>
      </c>
      <c r="C2466" t="s">
        <v>6671</v>
      </c>
      <c r="D2466" t="s">
        <v>6699</v>
      </c>
      <c r="E2466">
        <v>212</v>
      </c>
      <c r="F2466">
        <v>534.86865234375</v>
      </c>
      <c r="G2466">
        <v>228.13900756835937</v>
      </c>
    </row>
    <row r="2467" spans="1:7">
      <c r="A2467" t="s">
        <v>1287</v>
      </c>
      <c r="B2467" t="s">
        <v>4408</v>
      </c>
      <c r="C2467" t="s">
        <v>6672</v>
      </c>
      <c r="D2467" t="s">
        <v>6699</v>
      </c>
      <c r="E2467">
        <v>0.20000000298023224</v>
      </c>
      <c r="F2467">
        <v>2.3412799835205078</v>
      </c>
      <c r="G2467">
        <v>0.85500001907348633</v>
      </c>
    </row>
    <row r="2468" spans="1:7">
      <c r="A2468" t="s">
        <v>1287</v>
      </c>
      <c r="B2468" t="s">
        <v>4408</v>
      </c>
      <c r="C2468" t="s">
        <v>273</v>
      </c>
      <c r="D2468" t="s">
        <v>6699</v>
      </c>
      <c r="E2468">
        <v>73089.1015625</v>
      </c>
      <c r="F2468">
        <v>12461.34375</v>
      </c>
      <c r="G2468">
        <v>4647.82177734375</v>
      </c>
    </row>
    <row r="2469" spans="1:7">
      <c r="A2469" t="s">
        <v>1287</v>
      </c>
      <c r="B2469" t="s">
        <v>4408</v>
      </c>
      <c r="C2469" t="s">
        <v>313</v>
      </c>
      <c r="D2469" t="s">
        <v>6699</v>
      </c>
      <c r="E2469">
        <v>0.87000000476837158</v>
      </c>
      <c r="F2469">
        <v>101.57061004638672</v>
      </c>
      <c r="G2469">
        <v>37.023998260498047</v>
      </c>
    </row>
    <row r="2470" spans="1:7">
      <c r="A2470" t="s">
        <v>1287</v>
      </c>
      <c r="B2470" t="s">
        <v>4408</v>
      </c>
      <c r="C2470" t="s">
        <v>272</v>
      </c>
      <c r="D2470" t="s">
        <v>6699</v>
      </c>
      <c r="E2470">
        <v>202629.53125</v>
      </c>
      <c r="F2470">
        <v>39824.42578125</v>
      </c>
      <c r="G2470">
        <v>14169.3662109375</v>
      </c>
    </row>
    <row r="2471" spans="1:7">
      <c r="A2471" t="s">
        <v>1287</v>
      </c>
      <c r="B2471" t="s">
        <v>4408</v>
      </c>
      <c r="C2471" t="s">
        <v>333</v>
      </c>
      <c r="D2471" t="s">
        <v>6699</v>
      </c>
      <c r="E2471">
        <v>40</v>
      </c>
      <c r="F2471">
        <v>158.31913757324219</v>
      </c>
      <c r="G2471">
        <v>58.124000549316406</v>
      </c>
    </row>
    <row r="2472" spans="1:7">
      <c r="A2472" t="s">
        <v>1287</v>
      </c>
      <c r="B2472" t="s">
        <v>4408</v>
      </c>
      <c r="C2472" t="s">
        <v>277</v>
      </c>
      <c r="D2472" t="s">
        <v>6699</v>
      </c>
      <c r="E2472">
        <v>0.40000000596046448</v>
      </c>
      <c r="F2472">
        <v>0.17885001003742218</v>
      </c>
      <c r="G2472">
        <v>6.7000001668930054E-2</v>
      </c>
    </row>
    <row r="2473" spans="1:7">
      <c r="A2473" t="s">
        <v>1288</v>
      </c>
      <c r="B2473" t="s">
        <v>4409</v>
      </c>
      <c r="C2473" t="s">
        <v>273</v>
      </c>
      <c r="D2473" t="s">
        <v>6699</v>
      </c>
      <c r="E2473">
        <v>1037</v>
      </c>
      <c r="F2473">
        <v>336.74456787109375</v>
      </c>
      <c r="G2473">
        <v>185.02200317382812</v>
      </c>
    </row>
    <row r="2474" spans="1:7">
      <c r="A2474" t="s">
        <v>1288</v>
      </c>
      <c r="B2474" t="s">
        <v>4409</v>
      </c>
      <c r="C2474" t="s">
        <v>272</v>
      </c>
      <c r="D2474" t="s">
        <v>6699</v>
      </c>
      <c r="E2474">
        <v>3034.0009765625</v>
      </c>
      <c r="F2474">
        <v>2354.843505859375</v>
      </c>
      <c r="G2474">
        <v>1275.83203125</v>
      </c>
    </row>
    <row r="2475" spans="1:7">
      <c r="A2475" t="s">
        <v>1288</v>
      </c>
      <c r="B2475" t="s">
        <v>4409</v>
      </c>
      <c r="C2475" t="s">
        <v>281</v>
      </c>
      <c r="D2475" t="s">
        <v>6699</v>
      </c>
      <c r="E2475">
        <v>40</v>
      </c>
      <c r="F2475">
        <v>59.052822113037109</v>
      </c>
      <c r="G2475">
        <v>23.621999740600586</v>
      </c>
    </row>
    <row r="2476" spans="1:7">
      <c r="A2476" t="s">
        <v>1289</v>
      </c>
      <c r="B2476" t="s">
        <v>4410</v>
      </c>
      <c r="C2476" t="s">
        <v>273</v>
      </c>
      <c r="D2476" t="s">
        <v>6699</v>
      </c>
      <c r="E2476">
        <v>1926</v>
      </c>
      <c r="F2476">
        <v>1069.85205078125</v>
      </c>
      <c r="G2476">
        <v>580.83197021484375</v>
      </c>
    </row>
    <row r="2477" spans="1:7">
      <c r="A2477" t="s">
        <v>1289</v>
      </c>
      <c r="B2477" t="s">
        <v>4410</v>
      </c>
      <c r="C2477" t="s">
        <v>287</v>
      </c>
      <c r="D2477" t="s">
        <v>6699</v>
      </c>
      <c r="E2477">
        <v>7.5</v>
      </c>
      <c r="F2477">
        <v>1676.16796875</v>
      </c>
      <c r="G2477">
        <v>909.30401611328125</v>
      </c>
    </row>
    <row r="2478" spans="1:7">
      <c r="A2478" t="s">
        <v>1289</v>
      </c>
      <c r="B2478" t="s">
        <v>4410</v>
      </c>
      <c r="C2478" t="s">
        <v>272</v>
      </c>
      <c r="D2478" t="s">
        <v>6699</v>
      </c>
      <c r="E2478">
        <v>810</v>
      </c>
      <c r="F2478">
        <v>375.56411743164062</v>
      </c>
      <c r="G2478">
        <v>221.16499328613281</v>
      </c>
    </row>
    <row r="2479" spans="1:7">
      <c r="A2479" t="s">
        <v>1290</v>
      </c>
      <c r="B2479" t="s">
        <v>4411</v>
      </c>
      <c r="C2479" t="s">
        <v>273</v>
      </c>
      <c r="D2479" t="s">
        <v>6699</v>
      </c>
      <c r="E2479">
        <v>7588.7998046875</v>
      </c>
      <c r="F2479">
        <v>1499.654541015625</v>
      </c>
      <c r="G2479">
        <v>1128.2459716796875</v>
      </c>
    </row>
    <row r="2480" spans="1:7">
      <c r="A2480" t="s">
        <v>1290</v>
      </c>
      <c r="B2480" t="s">
        <v>4411</v>
      </c>
      <c r="C2480" t="s">
        <v>272</v>
      </c>
      <c r="D2480" t="s">
        <v>6699</v>
      </c>
      <c r="E2480">
        <v>20038.919921875</v>
      </c>
      <c r="F2480">
        <v>7443.40380859375</v>
      </c>
      <c r="G2480">
        <v>4072.826904296875</v>
      </c>
    </row>
    <row r="2481" spans="1:7">
      <c r="A2481" t="s">
        <v>1290</v>
      </c>
      <c r="B2481" t="s">
        <v>4411</v>
      </c>
      <c r="C2481" t="s">
        <v>279</v>
      </c>
      <c r="D2481" t="s">
        <v>6699</v>
      </c>
      <c r="E2481">
        <v>1.5</v>
      </c>
      <c r="F2481">
        <v>6.353370189666748</v>
      </c>
      <c r="G2481">
        <v>3.4489998817443848</v>
      </c>
    </row>
    <row r="2482" spans="1:7">
      <c r="A2482" t="s">
        <v>1290</v>
      </c>
      <c r="B2482" t="s">
        <v>4411</v>
      </c>
      <c r="C2482" t="s">
        <v>277</v>
      </c>
      <c r="D2482" t="s">
        <v>6699</v>
      </c>
      <c r="E2482">
        <v>665</v>
      </c>
      <c r="F2482">
        <v>867.15545654296875</v>
      </c>
      <c r="G2482">
        <v>470.39199829101562</v>
      </c>
    </row>
    <row r="2483" spans="1:7">
      <c r="A2483" t="s">
        <v>1291</v>
      </c>
      <c r="B2483" t="s">
        <v>4412</v>
      </c>
      <c r="C2483" t="s">
        <v>273</v>
      </c>
      <c r="D2483" t="s">
        <v>6699</v>
      </c>
      <c r="E2483">
        <v>2.1577999591827393</v>
      </c>
      <c r="F2483">
        <v>23.18720817565918</v>
      </c>
      <c r="G2483">
        <v>8.4600000381469727</v>
      </c>
    </row>
    <row r="2484" spans="1:7">
      <c r="A2484" t="s">
        <v>1291</v>
      </c>
      <c r="B2484" t="s">
        <v>4412</v>
      </c>
      <c r="C2484" t="s">
        <v>272</v>
      </c>
      <c r="D2484" t="s">
        <v>6699</v>
      </c>
      <c r="E2484">
        <v>48274.80078125</v>
      </c>
      <c r="F2484">
        <v>21658.955078125</v>
      </c>
      <c r="G2484">
        <v>6953.9619140625</v>
      </c>
    </row>
    <row r="2485" spans="1:7">
      <c r="A2485" t="s">
        <v>1291</v>
      </c>
      <c r="B2485" t="s">
        <v>4412</v>
      </c>
      <c r="C2485" t="s">
        <v>285</v>
      </c>
      <c r="D2485" t="s">
        <v>6699</v>
      </c>
      <c r="E2485">
        <v>0.5</v>
      </c>
      <c r="F2485">
        <v>1.4007200002670288</v>
      </c>
      <c r="G2485">
        <v>0.5130000114440918</v>
      </c>
    </row>
    <row r="2486" spans="1:7">
      <c r="A2486" t="s">
        <v>1292</v>
      </c>
      <c r="B2486" t="s">
        <v>4413</v>
      </c>
      <c r="C2486" t="s">
        <v>273</v>
      </c>
      <c r="D2486" t="s">
        <v>6699</v>
      </c>
      <c r="E2486">
        <v>6853.60009765625</v>
      </c>
      <c r="F2486">
        <v>1520.314697265625</v>
      </c>
      <c r="G2486">
        <v>935.85498046875</v>
      </c>
    </row>
    <row r="2487" spans="1:7">
      <c r="A2487" t="s">
        <v>1292</v>
      </c>
      <c r="B2487" t="s">
        <v>4413</v>
      </c>
      <c r="C2487" t="s">
        <v>287</v>
      </c>
      <c r="D2487" t="s">
        <v>6699</v>
      </c>
      <c r="E2487">
        <v>2</v>
      </c>
      <c r="F2487">
        <v>275.75262451171875</v>
      </c>
      <c r="G2487">
        <v>149.58299255371094</v>
      </c>
    </row>
    <row r="2488" spans="1:7">
      <c r="A2488" t="s">
        <v>1292</v>
      </c>
      <c r="B2488" t="s">
        <v>4413</v>
      </c>
      <c r="C2488" t="s">
        <v>274</v>
      </c>
      <c r="D2488" t="s">
        <v>6699</v>
      </c>
      <c r="E2488">
        <v>0.15600000321865082</v>
      </c>
      <c r="F2488">
        <v>2.9032199382781982</v>
      </c>
      <c r="G2488">
        <v>1.5770000219345093</v>
      </c>
    </row>
    <row r="2489" spans="1:7">
      <c r="A2489" t="s">
        <v>1292</v>
      </c>
      <c r="B2489" t="s">
        <v>4413</v>
      </c>
      <c r="C2489" t="s">
        <v>295</v>
      </c>
      <c r="D2489" t="s">
        <v>6699</v>
      </c>
      <c r="E2489">
        <v>1.7000000476837158</v>
      </c>
      <c r="F2489">
        <v>0.97642999887466431</v>
      </c>
      <c r="G2489">
        <v>0.53200000524520874</v>
      </c>
    </row>
    <row r="2490" spans="1:7">
      <c r="A2490" t="s">
        <v>1292</v>
      </c>
      <c r="B2490" t="s">
        <v>4413</v>
      </c>
      <c r="C2490" t="s">
        <v>272</v>
      </c>
      <c r="D2490" t="s">
        <v>6699</v>
      </c>
      <c r="E2490">
        <v>54674.140625</v>
      </c>
      <c r="F2490">
        <v>14929.6552734375</v>
      </c>
      <c r="G2490">
        <v>8024.75</v>
      </c>
    </row>
    <row r="2491" spans="1:7">
      <c r="A2491" t="s">
        <v>1292</v>
      </c>
      <c r="B2491" t="s">
        <v>4413</v>
      </c>
      <c r="C2491" t="s">
        <v>6671</v>
      </c>
      <c r="D2491" t="s">
        <v>6699</v>
      </c>
      <c r="E2491">
        <v>5.5</v>
      </c>
      <c r="F2491">
        <v>2.7745800018310547</v>
      </c>
      <c r="G2491">
        <v>1.5069999694824219</v>
      </c>
    </row>
    <row r="2492" spans="1:7">
      <c r="A2492" t="s">
        <v>1292</v>
      </c>
      <c r="B2492" t="s">
        <v>4413</v>
      </c>
      <c r="C2492" t="s">
        <v>6676</v>
      </c>
      <c r="D2492" t="s">
        <v>6699</v>
      </c>
      <c r="E2492">
        <v>726.260009765625</v>
      </c>
      <c r="F2492">
        <v>417.3922119140625</v>
      </c>
      <c r="G2492">
        <v>226.41600036621094</v>
      </c>
    </row>
    <row r="2493" spans="1:7">
      <c r="A2493" t="s">
        <v>1293</v>
      </c>
      <c r="B2493" t="s">
        <v>4414</v>
      </c>
      <c r="C2493" t="s">
        <v>273</v>
      </c>
      <c r="D2493" t="s">
        <v>6551</v>
      </c>
      <c r="E2493">
        <v>7810</v>
      </c>
      <c r="F2493">
        <v>1063.2884521484375</v>
      </c>
      <c r="G2493">
        <v>576.85498046875</v>
      </c>
    </row>
    <row r="2494" spans="1:7">
      <c r="A2494" t="s">
        <v>1293</v>
      </c>
      <c r="B2494" t="s">
        <v>4414</v>
      </c>
      <c r="C2494" t="s">
        <v>272</v>
      </c>
      <c r="D2494" t="s">
        <v>6551</v>
      </c>
      <c r="E2494">
        <v>167493</v>
      </c>
      <c r="F2494">
        <v>1698.549560546875</v>
      </c>
      <c r="G2494">
        <v>849.62200927734375</v>
      </c>
    </row>
    <row r="2495" spans="1:7">
      <c r="A2495" t="s">
        <v>1293</v>
      </c>
      <c r="B2495" t="s">
        <v>4414</v>
      </c>
      <c r="C2495" t="s">
        <v>292</v>
      </c>
      <c r="D2495" t="s">
        <v>6551</v>
      </c>
      <c r="E2495">
        <v>63</v>
      </c>
      <c r="F2495">
        <v>0.55566996335983276</v>
      </c>
      <c r="G2495">
        <v>0.30700001120567322</v>
      </c>
    </row>
    <row r="2496" spans="1:7">
      <c r="A2496" t="s">
        <v>1294</v>
      </c>
      <c r="B2496" t="s">
        <v>4415</v>
      </c>
      <c r="C2496" t="s">
        <v>289</v>
      </c>
      <c r="D2496" t="s">
        <v>6699</v>
      </c>
      <c r="E2496">
        <v>26</v>
      </c>
      <c r="F2496">
        <v>3.6454699039459229</v>
      </c>
      <c r="G2496">
        <v>1.9789999723434448</v>
      </c>
    </row>
    <row r="2497" spans="1:7">
      <c r="A2497" t="s">
        <v>1294</v>
      </c>
      <c r="B2497" t="s">
        <v>4415</v>
      </c>
      <c r="C2497" t="s">
        <v>273</v>
      </c>
      <c r="D2497" t="s">
        <v>6699</v>
      </c>
      <c r="E2497">
        <v>15788.73046875</v>
      </c>
      <c r="F2497">
        <v>2939.396728515625</v>
      </c>
      <c r="G2497">
        <v>1670.6710205078125</v>
      </c>
    </row>
    <row r="2498" spans="1:7">
      <c r="A2498" t="s">
        <v>1294</v>
      </c>
      <c r="B2498" t="s">
        <v>4415</v>
      </c>
      <c r="C2498" t="s">
        <v>272</v>
      </c>
      <c r="D2498" t="s">
        <v>6699</v>
      </c>
      <c r="E2498">
        <v>21899.673828125</v>
      </c>
      <c r="F2498">
        <v>4603.26611328125</v>
      </c>
      <c r="G2498">
        <v>1668.7900390625</v>
      </c>
    </row>
    <row r="2499" spans="1:7">
      <c r="A2499" t="s">
        <v>1294</v>
      </c>
      <c r="B2499" t="s">
        <v>4415</v>
      </c>
      <c r="C2499" t="s">
        <v>6671</v>
      </c>
      <c r="D2499" t="s">
        <v>6699</v>
      </c>
      <c r="E2499">
        <v>1001</v>
      </c>
      <c r="F2499">
        <v>760.377685546875</v>
      </c>
      <c r="G2499">
        <v>417.59500122070312</v>
      </c>
    </row>
    <row r="2500" spans="1:7">
      <c r="A2500" t="s">
        <v>1295</v>
      </c>
      <c r="B2500" t="s">
        <v>4416</v>
      </c>
      <c r="C2500" t="s">
        <v>273</v>
      </c>
      <c r="D2500" t="s">
        <v>6699</v>
      </c>
      <c r="E2500">
        <v>264.20001220703125</v>
      </c>
      <c r="F2500">
        <v>6.0822000503540039</v>
      </c>
      <c r="G2500">
        <v>2.6449999809265137</v>
      </c>
    </row>
    <row r="2501" spans="1:7">
      <c r="A2501" t="s">
        <v>1295</v>
      </c>
      <c r="B2501" t="s">
        <v>4416</v>
      </c>
      <c r="C2501" t="s">
        <v>287</v>
      </c>
      <c r="D2501" t="s">
        <v>6699</v>
      </c>
      <c r="E2501">
        <v>20</v>
      </c>
      <c r="F2501">
        <v>69.172164916992188</v>
      </c>
      <c r="G2501">
        <v>29.322000503540039</v>
      </c>
    </row>
    <row r="2502" spans="1:7">
      <c r="A2502" t="s">
        <v>1295</v>
      </c>
      <c r="B2502" t="s">
        <v>4416</v>
      </c>
      <c r="C2502" t="s">
        <v>272</v>
      </c>
      <c r="D2502" t="s">
        <v>6699</v>
      </c>
      <c r="E2502">
        <v>53349.01171875</v>
      </c>
      <c r="F2502">
        <v>11485.0927734375</v>
      </c>
      <c r="G2502">
        <v>4864.02880859375</v>
      </c>
    </row>
    <row r="2503" spans="1:7">
      <c r="A2503" t="s">
        <v>1296</v>
      </c>
      <c r="B2503" t="s">
        <v>4417</v>
      </c>
      <c r="C2503" t="s">
        <v>273</v>
      </c>
      <c r="D2503" t="s">
        <v>6699</v>
      </c>
      <c r="E2503">
        <v>3715.56005859375</v>
      </c>
      <c r="F2503">
        <v>938.9267578125</v>
      </c>
      <c r="G2503">
        <v>430.58200073242187</v>
      </c>
    </row>
    <row r="2504" spans="1:7">
      <c r="A2504" t="s">
        <v>1296</v>
      </c>
      <c r="B2504" t="s">
        <v>4417</v>
      </c>
      <c r="C2504" t="s">
        <v>272</v>
      </c>
      <c r="D2504" t="s">
        <v>6699</v>
      </c>
      <c r="E2504">
        <v>75586.1796875</v>
      </c>
      <c r="F2504">
        <v>26829.09375</v>
      </c>
      <c r="G2504">
        <v>6420.046875</v>
      </c>
    </row>
    <row r="2505" spans="1:7">
      <c r="A2505" t="s">
        <v>1296</v>
      </c>
      <c r="B2505" t="s">
        <v>4417</v>
      </c>
      <c r="C2505" t="s">
        <v>277</v>
      </c>
      <c r="D2505" t="s">
        <v>6699</v>
      </c>
      <c r="E2505">
        <v>405.5</v>
      </c>
      <c r="F2505">
        <v>324.8214111328125</v>
      </c>
      <c r="G2505">
        <v>137.66999816894531</v>
      </c>
    </row>
    <row r="2506" spans="1:7">
      <c r="A2506" t="s">
        <v>1296</v>
      </c>
      <c r="B2506" t="s">
        <v>4417</v>
      </c>
      <c r="C2506" t="s">
        <v>285</v>
      </c>
      <c r="D2506" t="s">
        <v>6699</v>
      </c>
      <c r="E2506">
        <v>0.5</v>
      </c>
      <c r="F2506">
        <v>3.5167500972747803</v>
      </c>
      <c r="G2506">
        <v>1.4930000305175781</v>
      </c>
    </row>
    <row r="2507" spans="1:7">
      <c r="A2507" t="s">
        <v>1297</v>
      </c>
      <c r="B2507" t="s">
        <v>4418</v>
      </c>
      <c r="C2507" t="s">
        <v>272</v>
      </c>
      <c r="D2507" t="s">
        <v>6699</v>
      </c>
      <c r="E2507">
        <v>3044</v>
      </c>
      <c r="F2507">
        <v>1399.9134521484375</v>
      </c>
      <c r="G2507">
        <v>261.35101318359375</v>
      </c>
    </row>
    <row r="2508" spans="1:7">
      <c r="A2508" t="s">
        <v>1298</v>
      </c>
      <c r="B2508" t="s">
        <v>4419</v>
      </c>
      <c r="C2508" t="s">
        <v>273</v>
      </c>
      <c r="D2508" t="s">
        <v>6699</v>
      </c>
      <c r="E2508">
        <v>5422.509765625</v>
      </c>
      <c r="F2508">
        <v>1706.601318359375</v>
      </c>
      <c r="G2508">
        <v>692.2020263671875</v>
      </c>
    </row>
    <row r="2509" spans="1:7">
      <c r="A2509" t="s">
        <v>1298</v>
      </c>
      <c r="B2509" t="s">
        <v>4419</v>
      </c>
      <c r="C2509" t="s">
        <v>287</v>
      </c>
      <c r="D2509" t="s">
        <v>6699</v>
      </c>
      <c r="E2509">
        <v>1.1538000106811523</v>
      </c>
      <c r="F2509">
        <v>1.7511099576950073</v>
      </c>
      <c r="G2509">
        <v>0.74500000476837158</v>
      </c>
    </row>
    <row r="2510" spans="1:7">
      <c r="A2510" t="s">
        <v>1298</v>
      </c>
      <c r="B2510" t="s">
        <v>4419</v>
      </c>
      <c r="C2510" t="s">
        <v>274</v>
      </c>
      <c r="D2510" t="s">
        <v>6699</v>
      </c>
      <c r="E2510">
        <v>3499.199951171875</v>
      </c>
      <c r="F2510">
        <v>2170.498291015625</v>
      </c>
      <c r="G2510">
        <v>355.52801513671875</v>
      </c>
    </row>
    <row r="2511" spans="1:7">
      <c r="A2511" t="s">
        <v>1298</v>
      </c>
      <c r="B2511" t="s">
        <v>4419</v>
      </c>
      <c r="C2511" t="s">
        <v>272</v>
      </c>
      <c r="D2511" t="s">
        <v>6699</v>
      </c>
      <c r="E2511">
        <v>56097.53125</v>
      </c>
      <c r="F2511">
        <v>21754.9296875</v>
      </c>
      <c r="G2511">
        <v>7973.35400390625</v>
      </c>
    </row>
    <row r="2512" spans="1:7">
      <c r="A2512" t="s">
        <v>1298</v>
      </c>
      <c r="B2512" t="s">
        <v>4419</v>
      </c>
      <c r="C2512" t="s">
        <v>277</v>
      </c>
      <c r="D2512" t="s">
        <v>6699</v>
      </c>
      <c r="E2512">
        <v>567</v>
      </c>
      <c r="F2512">
        <v>349.22894287109375</v>
      </c>
      <c r="G2512">
        <v>102.58300018310547</v>
      </c>
    </row>
    <row r="2513" spans="1:7">
      <c r="A2513" t="s">
        <v>1298</v>
      </c>
      <c r="B2513" t="s">
        <v>4419</v>
      </c>
      <c r="C2513" t="s">
        <v>6675</v>
      </c>
      <c r="D2513" t="s">
        <v>6699</v>
      </c>
      <c r="E2513">
        <v>2.5</v>
      </c>
      <c r="F2513">
        <v>6.2502799034118652</v>
      </c>
      <c r="G2513">
        <v>2.6519999504089355</v>
      </c>
    </row>
    <row r="2514" spans="1:7">
      <c r="A2514" t="s">
        <v>1299</v>
      </c>
      <c r="B2514" t="s">
        <v>4420</v>
      </c>
      <c r="C2514" t="s">
        <v>273</v>
      </c>
      <c r="D2514" t="s">
        <v>6699</v>
      </c>
      <c r="E2514">
        <v>39926.234375</v>
      </c>
      <c r="F2514">
        <v>6343.00146484375</v>
      </c>
      <c r="G2514">
        <v>3735.193115234375</v>
      </c>
    </row>
    <row r="2515" spans="1:7">
      <c r="A2515" t="s">
        <v>1299</v>
      </c>
      <c r="B2515" t="s">
        <v>4420</v>
      </c>
      <c r="C2515" t="s">
        <v>287</v>
      </c>
      <c r="D2515" t="s">
        <v>6699</v>
      </c>
      <c r="E2515">
        <v>3.7000000476837158</v>
      </c>
      <c r="F2515">
        <v>300.93878173828125</v>
      </c>
      <c r="G2515">
        <v>163.24699401855469</v>
      </c>
    </row>
    <row r="2516" spans="1:7">
      <c r="A2516" t="s">
        <v>1299</v>
      </c>
      <c r="B2516" t="s">
        <v>4420</v>
      </c>
      <c r="C2516" t="s">
        <v>295</v>
      </c>
      <c r="D2516" t="s">
        <v>6699</v>
      </c>
      <c r="E2516">
        <v>24</v>
      </c>
      <c r="F2516">
        <v>27.666269302368164</v>
      </c>
      <c r="G2516">
        <v>15.076000213623047</v>
      </c>
    </row>
    <row r="2517" spans="1:7">
      <c r="A2517" t="s">
        <v>1299</v>
      </c>
      <c r="B2517" t="s">
        <v>4420</v>
      </c>
      <c r="C2517" t="s">
        <v>317</v>
      </c>
      <c r="D2517" t="s">
        <v>6699</v>
      </c>
      <c r="E2517">
        <v>0.20000000298023224</v>
      </c>
      <c r="F2517">
        <v>0.39058998227119446</v>
      </c>
      <c r="G2517">
        <v>0.21400000154972076</v>
      </c>
    </row>
    <row r="2518" spans="1:7">
      <c r="A2518" t="s">
        <v>1299</v>
      </c>
      <c r="B2518" t="s">
        <v>4420</v>
      </c>
      <c r="C2518" t="s">
        <v>272</v>
      </c>
      <c r="D2518" t="s">
        <v>6699</v>
      </c>
      <c r="E2518">
        <v>55087.2109375</v>
      </c>
      <c r="F2518">
        <v>18149.35546875</v>
      </c>
      <c r="G2518">
        <v>9556.96484375</v>
      </c>
    </row>
    <row r="2519" spans="1:7">
      <c r="A2519" t="s">
        <v>1299</v>
      </c>
      <c r="B2519" t="s">
        <v>4420</v>
      </c>
      <c r="C2519" t="s">
        <v>292</v>
      </c>
      <c r="D2519" t="s">
        <v>6699</v>
      </c>
      <c r="E2519">
        <v>3.2000000476837158</v>
      </c>
      <c r="F2519">
        <v>194.70657348632812</v>
      </c>
      <c r="G2519">
        <v>105.62000274658203</v>
      </c>
    </row>
    <row r="2520" spans="1:7">
      <c r="A2520" t="s">
        <v>1299</v>
      </c>
      <c r="B2520" t="s">
        <v>4420</v>
      </c>
      <c r="C2520" t="s">
        <v>6671</v>
      </c>
      <c r="D2520" t="s">
        <v>6699</v>
      </c>
      <c r="E2520">
        <v>6</v>
      </c>
      <c r="F2520">
        <v>11.674830436706543</v>
      </c>
      <c r="G2520">
        <v>12.175000190734863</v>
      </c>
    </row>
    <row r="2521" spans="1:7">
      <c r="A2521" t="s">
        <v>1299</v>
      </c>
      <c r="B2521" t="s">
        <v>4420</v>
      </c>
      <c r="C2521" t="s">
        <v>6676</v>
      </c>
      <c r="D2521" t="s">
        <v>6699</v>
      </c>
      <c r="E2521">
        <v>4230</v>
      </c>
      <c r="F2521">
        <v>1066.239990234375</v>
      </c>
      <c r="G2521">
        <v>578.385986328125</v>
      </c>
    </row>
    <row r="2522" spans="1:7">
      <c r="A2522" t="s">
        <v>1299</v>
      </c>
      <c r="B2522" t="s">
        <v>4420</v>
      </c>
      <c r="C2522" t="s">
        <v>277</v>
      </c>
      <c r="D2522" t="s">
        <v>6699</v>
      </c>
      <c r="E2522">
        <v>300</v>
      </c>
      <c r="F2522">
        <v>42.688423156738281</v>
      </c>
      <c r="G2522">
        <v>23.158000946044922</v>
      </c>
    </row>
    <row r="2523" spans="1:7">
      <c r="A2523" t="s">
        <v>1299</v>
      </c>
      <c r="B2523" t="s">
        <v>4420</v>
      </c>
      <c r="C2523" t="s">
        <v>285</v>
      </c>
      <c r="D2523" t="s">
        <v>6699</v>
      </c>
      <c r="E2523">
        <v>40.027999877929688</v>
      </c>
      <c r="F2523">
        <v>24.714859008789063</v>
      </c>
      <c r="G2523">
        <v>13.407999992370605</v>
      </c>
    </row>
    <row r="2524" spans="1:7">
      <c r="A2524" t="s">
        <v>1300</v>
      </c>
      <c r="B2524" t="s">
        <v>4421</v>
      </c>
      <c r="C2524" t="s">
        <v>273</v>
      </c>
      <c r="D2524" t="s">
        <v>6551</v>
      </c>
      <c r="E2524">
        <v>81916</v>
      </c>
      <c r="F2524">
        <v>831.75726318359375</v>
      </c>
      <c r="G2524">
        <v>426.04598999023437</v>
      </c>
    </row>
    <row r="2525" spans="1:7">
      <c r="A2525" t="s">
        <v>1300</v>
      </c>
      <c r="B2525" t="s">
        <v>4421</v>
      </c>
      <c r="C2525" t="s">
        <v>326</v>
      </c>
      <c r="D2525" t="s">
        <v>6551</v>
      </c>
      <c r="E2525">
        <v>120</v>
      </c>
      <c r="F2525">
        <v>27.784631729125977</v>
      </c>
      <c r="G2525">
        <v>10.137999534606934</v>
      </c>
    </row>
    <row r="2526" spans="1:7">
      <c r="A2526" t="s">
        <v>1300</v>
      </c>
      <c r="B2526" t="s">
        <v>4421</v>
      </c>
      <c r="C2526" t="s">
        <v>272</v>
      </c>
      <c r="D2526" t="s">
        <v>6551</v>
      </c>
      <c r="E2526">
        <v>39069</v>
      </c>
      <c r="F2526">
        <v>1679.105712890625</v>
      </c>
      <c r="G2526">
        <v>612.08502197265625</v>
      </c>
    </row>
    <row r="2527" spans="1:7">
      <c r="A2527" t="s">
        <v>1301</v>
      </c>
      <c r="B2527" t="s">
        <v>4422</v>
      </c>
      <c r="C2527" t="s">
        <v>273</v>
      </c>
      <c r="D2527" t="s">
        <v>6551</v>
      </c>
      <c r="E2527">
        <v>83978</v>
      </c>
      <c r="F2527">
        <v>3240.425537109375</v>
      </c>
      <c r="G2527">
        <v>2095.281982421875</v>
      </c>
    </row>
    <row r="2528" spans="1:7">
      <c r="A2528" t="s">
        <v>1301</v>
      </c>
      <c r="B2528" t="s">
        <v>4422</v>
      </c>
      <c r="C2528" t="s">
        <v>272</v>
      </c>
      <c r="D2528" t="s">
        <v>6551</v>
      </c>
      <c r="E2528">
        <v>2685</v>
      </c>
      <c r="F2528">
        <v>681.83624267578125</v>
      </c>
      <c r="G2528">
        <v>373.38900756835937</v>
      </c>
    </row>
    <row r="2529" spans="1:7">
      <c r="A2529" t="s">
        <v>1301</v>
      </c>
      <c r="B2529" t="s">
        <v>4422</v>
      </c>
      <c r="C2529" t="s">
        <v>277</v>
      </c>
      <c r="D2529" t="s">
        <v>6551</v>
      </c>
      <c r="E2529">
        <v>83017</v>
      </c>
      <c r="F2529">
        <v>6329.56494140625</v>
      </c>
      <c r="G2529">
        <v>3429.35888671875</v>
      </c>
    </row>
    <row r="2530" spans="1:7">
      <c r="A2530" t="s">
        <v>1302</v>
      </c>
      <c r="B2530" t="s">
        <v>4423</v>
      </c>
      <c r="C2530" t="s">
        <v>273</v>
      </c>
      <c r="D2530" t="s">
        <v>6551</v>
      </c>
      <c r="E2530">
        <v>110281.3984375</v>
      </c>
      <c r="F2530">
        <v>6735.04833984375</v>
      </c>
      <c r="G2530">
        <v>4206.2529296875</v>
      </c>
    </row>
    <row r="2531" spans="1:7">
      <c r="A2531" t="s">
        <v>1302</v>
      </c>
      <c r="B2531" t="s">
        <v>4423</v>
      </c>
      <c r="C2531" t="s">
        <v>313</v>
      </c>
      <c r="D2531" t="s">
        <v>6551</v>
      </c>
      <c r="E2531">
        <v>1</v>
      </c>
      <c r="F2531">
        <v>68.267257690429687</v>
      </c>
      <c r="G2531">
        <v>37.0989990234375</v>
      </c>
    </row>
    <row r="2532" spans="1:7">
      <c r="A2532" t="s">
        <v>1302</v>
      </c>
      <c r="B2532" t="s">
        <v>4423</v>
      </c>
      <c r="C2532" t="s">
        <v>326</v>
      </c>
      <c r="D2532" t="s">
        <v>6551</v>
      </c>
      <c r="E2532">
        <v>150</v>
      </c>
      <c r="F2532">
        <v>17.169160842895508</v>
      </c>
      <c r="G2532">
        <v>9.3870000839233398</v>
      </c>
    </row>
    <row r="2533" spans="1:7">
      <c r="A2533" t="s">
        <v>1302</v>
      </c>
      <c r="B2533" t="s">
        <v>4423</v>
      </c>
      <c r="C2533" t="s">
        <v>284</v>
      </c>
      <c r="D2533" t="s">
        <v>6551</v>
      </c>
      <c r="E2533">
        <v>14070</v>
      </c>
      <c r="F2533">
        <v>2141.257080078125</v>
      </c>
      <c r="G2533">
        <v>1161.719970703125</v>
      </c>
    </row>
    <row r="2534" spans="1:7">
      <c r="A2534" t="s">
        <v>1302</v>
      </c>
      <c r="B2534" t="s">
        <v>4423</v>
      </c>
      <c r="C2534" t="s">
        <v>272</v>
      </c>
      <c r="D2534" t="s">
        <v>6551</v>
      </c>
      <c r="E2534">
        <v>150182</v>
      </c>
      <c r="F2534">
        <v>7307.97607421875</v>
      </c>
      <c r="G2534">
        <v>3970.52197265625</v>
      </c>
    </row>
    <row r="2535" spans="1:7">
      <c r="A2535" t="s">
        <v>1302</v>
      </c>
      <c r="B2535" t="s">
        <v>4423</v>
      </c>
      <c r="C2535" t="s">
        <v>6671</v>
      </c>
      <c r="D2535" t="s">
        <v>6551</v>
      </c>
      <c r="E2535">
        <v>25158</v>
      </c>
      <c r="F2535">
        <v>2515.565185546875</v>
      </c>
      <c r="G2535">
        <v>1364.7110595703125</v>
      </c>
    </row>
    <row r="2536" spans="1:7">
      <c r="A2536" t="s">
        <v>1302</v>
      </c>
      <c r="B2536" t="s">
        <v>4423</v>
      </c>
      <c r="C2536" t="s">
        <v>277</v>
      </c>
      <c r="D2536" t="s">
        <v>6551</v>
      </c>
      <c r="E2536">
        <v>36768</v>
      </c>
      <c r="F2536">
        <v>6302.67236328125</v>
      </c>
      <c r="G2536">
        <v>3419.2109375</v>
      </c>
    </row>
    <row r="2537" spans="1:7">
      <c r="A2537" t="s">
        <v>1303</v>
      </c>
      <c r="B2537" t="s">
        <v>4424</v>
      </c>
      <c r="C2537" t="s">
        <v>6672</v>
      </c>
      <c r="D2537" t="s">
        <v>6551</v>
      </c>
      <c r="E2537">
        <v>1</v>
      </c>
      <c r="F2537">
        <v>1.1466999053955078</v>
      </c>
      <c r="G2537">
        <v>0.62400001287460327</v>
      </c>
    </row>
    <row r="2538" spans="1:7">
      <c r="A2538" t="s">
        <v>1303</v>
      </c>
      <c r="B2538" t="s">
        <v>4424</v>
      </c>
      <c r="C2538" t="s">
        <v>289</v>
      </c>
      <c r="D2538" t="s">
        <v>6551</v>
      </c>
      <c r="E2538">
        <v>47290</v>
      </c>
      <c r="F2538">
        <v>1596.96630859375</v>
      </c>
      <c r="G2538">
        <v>866.48602294921875</v>
      </c>
    </row>
    <row r="2539" spans="1:7">
      <c r="A2539" t="s">
        <v>1303</v>
      </c>
      <c r="B2539" t="s">
        <v>4424</v>
      </c>
      <c r="C2539" t="s">
        <v>273</v>
      </c>
      <c r="D2539" t="s">
        <v>6551</v>
      </c>
      <c r="E2539">
        <v>305330.1875</v>
      </c>
      <c r="F2539">
        <v>10480.6162109375</v>
      </c>
      <c r="G2539">
        <v>6486.2822265625</v>
      </c>
    </row>
    <row r="2540" spans="1:7">
      <c r="A2540" t="s">
        <v>1303</v>
      </c>
      <c r="B2540" t="s">
        <v>4424</v>
      </c>
      <c r="C2540" t="s">
        <v>272</v>
      </c>
      <c r="D2540" t="s">
        <v>6551</v>
      </c>
      <c r="E2540">
        <v>1167161.375</v>
      </c>
      <c r="F2540">
        <v>5136.29345703125</v>
      </c>
      <c r="G2540">
        <v>2874.262939453125</v>
      </c>
    </row>
    <row r="2541" spans="1:7">
      <c r="A2541" t="s">
        <v>1303</v>
      </c>
      <c r="B2541" t="s">
        <v>4424</v>
      </c>
      <c r="C2541" t="s">
        <v>292</v>
      </c>
      <c r="D2541" t="s">
        <v>6551</v>
      </c>
      <c r="E2541">
        <v>22</v>
      </c>
      <c r="F2541">
        <v>2.5014700889587402</v>
      </c>
      <c r="G2541">
        <v>1.0010000467300415</v>
      </c>
    </row>
    <row r="2542" spans="1:7">
      <c r="A2542" t="s">
        <v>1303</v>
      </c>
      <c r="B2542" t="s">
        <v>4424</v>
      </c>
      <c r="C2542" t="s">
        <v>6698</v>
      </c>
      <c r="D2542" t="s">
        <v>6551</v>
      </c>
      <c r="E2542">
        <v>145</v>
      </c>
      <c r="F2542">
        <v>151.46971130371094</v>
      </c>
      <c r="G2542">
        <v>82.174003601074219</v>
      </c>
    </row>
    <row r="2543" spans="1:7">
      <c r="A2543" t="s">
        <v>1303</v>
      </c>
      <c r="B2543" t="s">
        <v>4424</v>
      </c>
      <c r="C2543" t="s">
        <v>277</v>
      </c>
      <c r="D2543" t="s">
        <v>6551</v>
      </c>
      <c r="E2543">
        <v>70</v>
      </c>
      <c r="F2543">
        <v>5.3836898803710938</v>
      </c>
      <c r="G2543">
        <v>2.9249999523162842</v>
      </c>
    </row>
    <row r="2544" spans="1:7">
      <c r="A2544" t="s">
        <v>1304</v>
      </c>
      <c r="B2544" t="s">
        <v>4425</v>
      </c>
      <c r="C2544" t="s">
        <v>272</v>
      </c>
      <c r="D2544" t="s">
        <v>6551</v>
      </c>
      <c r="E2544">
        <v>6</v>
      </c>
      <c r="F2544">
        <v>661.997802734375</v>
      </c>
      <c r="G2544">
        <v>359.17001342773437</v>
      </c>
    </row>
    <row r="2545" spans="1:7">
      <c r="A2545" t="s">
        <v>1304</v>
      </c>
      <c r="B2545" t="s">
        <v>4425</v>
      </c>
      <c r="C2545" t="s">
        <v>312</v>
      </c>
      <c r="D2545" t="s">
        <v>6551</v>
      </c>
      <c r="E2545">
        <v>110</v>
      </c>
      <c r="F2545">
        <v>12.658690452575684</v>
      </c>
      <c r="G2545">
        <v>6.935999870300293</v>
      </c>
    </row>
    <row r="2546" spans="1:7">
      <c r="A2546" t="s">
        <v>1305</v>
      </c>
      <c r="B2546" t="s">
        <v>4426</v>
      </c>
      <c r="C2546" t="s">
        <v>273</v>
      </c>
      <c r="D2546" t="s">
        <v>6551</v>
      </c>
      <c r="E2546">
        <v>2470</v>
      </c>
      <c r="F2546">
        <v>463.14273071289062</v>
      </c>
      <c r="G2546">
        <v>287.02200317382812</v>
      </c>
    </row>
    <row r="2547" spans="1:7">
      <c r="A2547" t="s">
        <v>1305</v>
      </c>
      <c r="B2547" t="s">
        <v>4426</v>
      </c>
      <c r="C2547" t="s">
        <v>272</v>
      </c>
      <c r="D2547" t="s">
        <v>6551</v>
      </c>
      <c r="E2547">
        <v>4980</v>
      </c>
      <c r="F2547">
        <v>46.200107574462891</v>
      </c>
      <c r="G2547">
        <v>25.079999923706055</v>
      </c>
    </row>
    <row r="2548" spans="1:7">
      <c r="A2548" t="s">
        <v>1305</v>
      </c>
      <c r="B2548" t="s">
        <v>4426</v>
      </c>
      <c r="C2548" t="s">
        <v>6671</v>
      </c>
      <c r="D2548" t="s">
        <v>6551</v>
      </c>
      <c r="E2548">
        <v>2981</v>
      </c>
      <c r="F2548">
        <v>354.27151489257812</v>
      </c>
      <c r="G2548">
        <v>192.24899291992187</v>
      </c>
    </row>
    <row r="2549" spans="1:7">
      <c r="A2549" t="s">
        <v>1306</v>
      </c>
      <c r="B2549" t="s">
        <v>4427</v>
      </c>
      <c r="C2549" t="s">
        <v>273</v>
      </c>
      <c r="D2549" t="s">
        <v>6551</v>
      </c>
      <c r="E2549">
        <v>10240.7998046875</v>
      </c>
      <c r="F2549">
        <v>3965.768310546875</v>
      </c>
      <c r="G2549">
        <v>2151.3310546875</v>
      </c>
    </row>
    <row r="2550" spans="1:7">
      <c r="A2550" t="s">
        <v>1306</v>
      </c>
      <c r="B2550" t="s">
        <v>4427</v>
      </c>
      <c r="C2550" t="s">
        <v>272</v>
      </c>
      <c r="D2550" t="s">
        <v>6551</v>
      </c>
      <c r="E2550">
        <v>700</v>
      </c>
      <c r="F2550">
        <v>202.51431274414062</v>
      </c>
      <c r="G2550">
        <v>109.92299652099609</v>
      </c>
    </row>
    <row r="2551" spans="1:7">
      <c r="A2551" t="s">
        <v>1307</v>
      </c>
      <c r="B2551" t="s">
        <v>4428</v>
      </c>
      <c r="C2551" t="s">
        <v>273</v>
      </c>
      <c r="D2551" t="s">
        <v>6551</v>
      </c>
      <c r="E2551">
        <v>49205</v>
      </c>
      <c r="F2551">
        <v>19931.28125</v>
      </c>
      <c r="G2551">
        <v>10913.1904296875</v>
      </c>
    </row>
    <row r="2552" spans="1:7">
      <c r="A2552" t="s">
        <v>1307</v>
      </c>
      <c r="B2552" t="s">
        <v>4428</v>
      </c>
      <c r="C2552" t="s">
        <v>272</v>
      </c>
      <c r="D2552" t="s">
        <v>6551</v>
      </c>
      <c r="E2552">
        <v>98708.65625</v>
      </c>
      <c r="F2552">
        <v>42518.95703125</v>
      </c>
      <c r="G2552">
        <v>22874.91015625</v>
      </c>
    </row>
    <row r="2553" spans="1:7">
      <c r="A2553" t="s">
        <v>1307</v>
      </c>
      <c r="B2553" t="s">
        <v>4428</v>
      </c>
      <c r="C2553" t="s">
        <v>6671</v>
      </c>
      <c r="D2553" t="s">
        <v>6551</v>
      </c>
      <c r="E2553">
        <v>200</v>
      </c>
      <c r="F2553">
        <v>538.68597412109375</v>
      </c>
      <c r="G2553">
        <v>292.2760009765625</v>
      </c>
    </row>
    <row r="2554" spans="1:7">
      <c r="A2554" t="s">
        <v>1307</v>
      </c>
      <c r="B2554" t="s">
        <v>4428</v>
      </c>
      <c r="C2554" t="s">
        <v>312</v>
      </c>
      <c r="D2554" t="s">
        <v>6551</v>
      </c>
      <c r="E2554">
        <v>137</v>
      </c>
      <c r="F2554">
        <v>9.2555093765258789</v>
      </c>
      <c r="G2554">
        <v>5.0869998931884766</v>
      </c>
    </row>
    <row r="2555" spans="1:7">
      <c r="A2555" t="s">
        <v>1307</v>
      </c>
      <c r="B2555" t="s">
        <v>4428</v>
      </c>
      <c r="C2555" t="s">
        <v>291</v>
      </c>
      <c r="D2555" t="s">
        <v>6551</v>
      </c>
      <c r="E2555">
        <v>9205</v>
      </c>
      <c r="F2555">
        <v>1658.15380859375</v>
      </c>
      <c r="G2555">
        <v>899.4840087890625</v>
      </c>
    </row>
    <row r="2556" spans="1:7">
      <c r="A2556" t="s">
        <v>1308</v>
      </c>
      <c r="B2556" t="s">
        <v>4429</v>
      </c>
      <c r="C2556" t="s">
        <v>273</v>
      </c>
      <c r="D2556" t="s">
        <v>6551</v>
      </c>
      <c r="E2556">
        <v>1228721.375</v>
      </c>
      <c r="F2556">
        <v>7646.703125</v>
      </c>
      <c r="G2556">
        <v>4837.09423828125</v>
      </c>
    </row>
    <row r="2557" spans="1:7">
      <c r="A2557" t="s">
        <v>1308</v>
      </c>
      <c r="B2557" t="s">
        <v>4429</v>
      </c>
      <c r="C2557" t="s">
        <v>313</v>
      </c>
      <c r="D2557" t="s">
        <v>6551</v>
      </c>
      <c r="E2557">
        <v>30</v>
      </c>
      <c r="F2557">
        <v>4.822850227355957</v>
      </c>
      <c r="G2557">
        <v>2.6170001029968262</v>
      </c>
    </row>
    <row r="2558" spans="1:7">
      <c r="A2558" t="s">
        <v>1308</v>
      </c>
      <c r="B2558" t="s">
        <v>4429</v>
      </c>
      <c r="C2558" t="s">
        <v>304</v>
      </c>
      <c r="D2558" t="s">
        <v>6551</v>
      </c>
      <c r="E2558">
        <v>1</v>
      </c>
      <c r="F2558">
        <v>0.17631000280380249</v>
      </c>
      <c r="G2558">
        <v>0.16300000250339508</v>
      </c>
    </row>
    <row r="2559" spans="1:7">
      <c r="A2559" t="s">
        <v>1308</v>
      </c>
      <c r="B2559" t="s">
        <v>4429</v>
      </c>
      <c r="C2559" t="s">
        <v>274</v>
      </c>
      <c r="D2559" t="s">
        <v>6551</v>
      </c>
      <c r="E2559">
        <v>2</v>
      </c>
      <c r="F2559">
        <v>92.484359741210938</v>
      </c>
      <c r="G2559">
        <v>50.303001403808594</v>
      </c>
    </row>
    <row r="2560" spans="1:7">
      <c r="A2560" t="s">
        <v>1308</v>
      </c>
      <c r="B2560" t="s">
        <v>4429</v>
      </c>
      <c r="C2560" t="s">
        <v>295</v>
      </c>
      <c r="D2560" t="s">
        <v>6551</v>
      </c>
      <c r="E2560">
        <v>4</v>
      </c>
      <c r="F2560">
        <v>0.16485001146793365</v>
      </c>
      <c r="G2560">
        <v>9.0999998152256012E-2</v>
      </c>
    </row>
    <row r="2561" spans="1:7">
      <c r="A2561" t="s">
        <v>1308</v>
      </c>
      <c r="B2561" t="s">
        <v>4429</v>
      </c>
      <c r="C2561" t="s">
        <v>272</v>
      </c>
      <c r="D2561" t="s">
        <v>6551</v>
      </c>
      <c r="E2561">
        <v>118839</v>
      </c>
      <c r="F2561">
        <v>517.60382080078125</v>
      </c>
      <c r="G2561">
        <v>284.12100219726562</v>
      </c>
    </row>
    <row r="2562" spans="1:7">
      <c r="A2562" t="s">
        <v>1308</v>
      </c>
      <c r="B2562" t="s">
        <v>4429</v>
      </c>
      <c r="C2562" t="s">
        <v>292</v>
      </c>
      <c r="D2562" t="s">
        <v>6551</v>
      </c>
      <c r="E2562">
        <v>30</v>
      </c>
      <c r="F2562">
        <v>42.506748199462891</v>
      </c>
      <c r="G2562">
        <v>23.059000015258789</v>
      </c>
    </row>
    <row r="2563" spans="1:7">
      <c r="A2563" t="s">
        <v>1308</v>
      </c>
      <c r="B2563" t="s">
        <v>4429</v>
      </c>
      <c r="C2563" t="s">
        <v>288</v>
      </c>
      <c r="D2563" t="s">
        <v>6551</v>
      </c>
      <c r="E2563">
        <v>11</v>
      </c>
      <c r="F2563">
        <v>132.11805725097656</v>
      </c>
      <c r="G2563">
        <v>71.734001159667969</v>
      </c>
    </row>
    <row r="2564" spans="1:7">
      <c r="A2564" t="s">
        <v>1308</v>
      </c>
      <c r="B2564" t="s">
        <v>4429</v>
      </c>
      <c r="C2564" t="s">
        <v>277</v>
      </c>
      <c r="D2564" t="s">
        <v>6551</v>
      </c>
      <c r="E2564">
        <v>6744</v>
      </c>
      <c r="F2564">
        <v>283.64901733398437</v>
      </c>
      <c r="G2564">
        <v>153.87899780273438</v>
      </c>
    </row>
    <row r="2565" spans="1:7">
      <c r="A2565" t="s">
        <v>1309</v>
      </c>
      <c r="B2565" t="s">
        <v>4430</v>
      </c>
      <c r="C2565" t="s">
        <v>273</v>
      </c>
      <c r="D2565" t="s">
        <v>6551</v>
      </c>
      <c r="E2565">
        <v>171111</v>
      </c>
      <c r="F2565">
        <v>2867.617431640625</v>
      </c>
      <c r="G2565">
        <v>1644.9759521484375</v>
      </c>
    </row>
    <row r="2566" spans="1:7">
      <c r="A2566" t="s">
        <v>1309</v>
      </c>
      <c r="B2566" t="s">
        <v>4430</v>
      </c>
      <c r="C2566" t="s">
        <v>284</v>
      </c>
      <c r="D2566" t="s">
        <v>6551</v>
      </c>
      <c r="E2566">
        <v>3664</v>
      </c>
      <c r="F2566">
        <v>296.57534790039062</v>
      </c>
      <c r="G2566">
        <v>160.88200378417969</v>
      </c>
    </row>
    <row r="2567" spans="1:7">
      <c r="A2567" t="s">
        <v>1309</v>
      </c>
      <c r="B2567" t="s">
        <v>4430</v>
      </c>
      <c r="C2567" t="s">
        <v>272</v>
      </c>
      <c r="D2567" t="s">
        <v>6551</v>
      </c>
      <c r="E2567">
        <v>249314</v>
      </c>
      <c r="F2567">
        <v>642.3543701171875</v>
      </c>
      <c r="G2567">
        <v>334.92300415039062</v>
      </c>
    </row>
    <row r="2568" spans="1:7">
      <c r="A2568" t="s">
        <v>1309</v>
      </c>
      <c r="B2568" t="s">
        <v>4430</v>
      </c>
      <c r="C2568" t="s">
        <v>292</v>
      </c>
      <c r="D2568" t="s">
        <v>6551</v>
      </c>
      <c r="E2568">
        <v>34</v>
      </c>
      <c r="F2568">
        <v>1.1371300220489502</v>
      </c>
      <c r="G2568">
        <v>0.52100002765655518</v>
      </c>
    </row>
    <row r="2569" spans="1:7">
      <c r="A2569" t="s">
        <v>1309</v>
      </c>
      <c r="B2569" t="s">
        <v>4430</v>
      </c>
      <c r="C2569" t="s">
        <v>277</v>
      </c>
      <c r="D2569" t="s">
        <v>6551</v>
      </c>
      <c r="E2569">
        <v>1908</v>
      </c>
      <c r="F2569">
        <v>134.088134765625</v>
      </c>
      <c r="G2569">
        <v>72.752998352050781</v>
      </c>
    </row>
    <row r="2570" spans="1:7">
      <c r="A2570" t="s">
        <v>1310</v>
      </c>
      <c r="B2570" t="s">
        <v>4431</v>
      </c>
      <c r="C2570" t="s">
        <v>273</v>
      </c>
      <c r="D2570" t="s">
        <v>6551</v>
      </c>
      <c r="E2570">
        <v>16905</v>
      </c>
      <c r="F2570">
        <v>525.39801025390625</v>
      </c>
      <c r="G2570">
        <v>305.80099487304687</v>
      </c>
    </row>
    <row r="2571" spans="1:7">
      <c r="A2571" t="s">
        <v>1310</v>
      </c>
      <c r="B2571" t="s">
        <v>4431</v>
      </c>
      <c r="C2571" t="s">
        <v>272</v>
      </c>
      <c r="D2571" t="s">
        <v>6551</v>
      </c>
      <c r="E2571">
        <v>8310</v>
      </c>
      <c r="F2571">
        <v>398.48785400390625</v>
      </c>
      <c r="G2571">
        <v>251.29299926757812</v>
      </c>
    </row>
    <row r="2572" spans="1:7">
      <c r="A2572" t="s">
        <v>1310</v>
      </c>
      <c r="B2572" t="s">
        <v>4431</v>
      </c>
      <c r="C2572" t="s">
        <v>6671</v>
      </c>
      <c r="D2572" t="s">
        <v>6551</v>
      </c>
      <c r="E2572">
        <v>5.2800002098083496</v>
      </c>
      <c r="F2572">
        <v>2.5475800037384033</v>
      </c>
      <c r="G2572">
        <v>1.3839999437332153</v>
      </c>
    </row>
    <row r="2573" spans="1:7">
      <c r="A2573" t="s">
        <v>1311</v>
      </c>
      <c r="B2573" t="s">
        <v>4432</v>
      </c>
      <c r="C2573" t="s">
        <v>273</v>
      </c>
      <c r="D2573" t="s">
        <v>6551</v>
      </c>
      <c r="E2573">
        <v>4135</v>
      </c>
      <c r="F2573">
        <v>86.636734008789063</v>
      </c>
      <c r="G2573">
        <v>76.615997314453125</v>
      </c>
    </row>
    <row r="2574" spans="1:7">
      <c r="A2574" t="s">
        <v>1311</v>
      </c>
      <c r="B2574" t="s">
        <v>4432</v>
      </c>
      <c r="C2574" t="s">
        <v>304</v>
      </c>
      <c r="D2574" t="s">
        <v>6551</v>
      </c>
      <c r="E2574">
        <v>4</v>
      </c>
      <c r="F2574">
        <v>5.3923702239990234</v>
      </c>
      <c r="G2574">
        <v>2.9270000457763672</v>
      </c>
    </row>
    <row r="2575" spans="1:7">
      <c r="A2575" t="s">
        <v>1311</v>
      </c>
      <c r="B2575" t="s">
        <v>4432</v>
      </c>
      <c r="C2575" t="s">
        <v>272</v>
      </c>
      <c r="D2575" t="s">
        <v>6551</v>
      </c>
      <c r="E2575">
        <v>12856.5498046875</v>
      </c>
      <c r="F2575">
        <v>3693.4736328125</v>
      </c>
      <c r="G2575">
        <v>2024.166015625</v>
      </c>
    </row>
    <row r="2576" spans="1:7">
      <c r="A2576" t="s">
        <v>1312</v>
      </c>
      <c r="B2576" t="s">
        <v>7088</v>
      </c>
      <c r="C2576" t="s">
        <v>273</v>
      </c>
      <c r="D2576" t="s">
        <v>6551</v>
      </c>
      <c r="E2576">
        <v>200</v>
      </c>
      <c r="F2576">
        <v>58.882442474365234</v>
      </c>
      <c r="G2576">
        <v>7.6550002098083496</v>
      </c>
    </row>
    <row r="2577" spans="1:7">
      <c r="A2577" t="s">
        <v>1312</v>
      </c>
      <c r="B2577" t="s">
        <v>7088</v>
      </c>
      <c r="C2577" t="s">
        <v>272</v>
      </c>
      <c r="D2577" t="s">
        <v>6551</v>
      </c>
      <c r="E2577">
        <v>1518088</v>
      </c>
      <c r="F2577">
        <v>6910.2470703125</v>
      </c>
      <c r="G2577">
        <v>933.85699462890625</v>
      </c>
    </row>
    <row r="2578" spans="1:7">
      <c r="A2578" t="s">
        <v>1313</v>
      </c>
      <c r="B2578" t="s">
        <v>7089</v>
      </c>
      <c r="C2578" t="s">
        <v>273</v>
      </c>
      <c r="D2578" t="s">
        <v>6551</v>
      </c>
      <c r="E2578">
        <v>891.20001220703125</v>
      </c>
      <c r="F2578">
        <v>191.36521911621094</v>
      </c>
      <c r="G2578">
        <v>46.515998840332031</v>
      </c>
    </row>
    <row r="2579" spans="1:7">
      <c r="A2579" t="s">
        <v>1313</v>
      </c>
      <c r="B2579" t="s">
        <v>7089</v>
      </c>
      <c r="C2579" t="s">
        <v>287</v>
      </c>
      <c r="D2579" t="s">
        <v>6551</v>
      </c>
      <c r="E2579">
        <v>20</v>
      </c>
      <c r="F2579">
        <v>27.379909515380859</v>
      </c>
      <c r="G2579">
        <v>6.6539998054504395</v>
      </c>
    </row>
    <row r="2580" spans="1:7">
      <c r="A2580" t="s">
        <v>1313</v>
      </c>
      <c r="B2580" t="s">
        <v>7089</v>
      </c>
      <c r="C2580" t="s">
        <v>272</v>
      </c>
      <c r="D2580" t="s">
        <v>6551</v>
      </c>
      <c r="E2580">
        <v>6690</v>
      </c>
      <c r="F2580">
        <v>340.51779174804687</v>
      </c>
      <c r="G2580">
        <v>82.751998901367188</v>
      </c>
    </row>
    <row r="2581" spans="1:7">
      <c r="A2581" t="s">
        <v>1314</v>
      </c>
      <c r="B2581" t="s">
        <v>4433</v>
      </c>
      <c r="C2581" t="s">
        <v>286</v>
      </c>
      <c r="D2581" t="s">
        <v>6551</v>
      </c>
      <c r="E2581">
        <v>4</v>
      </c>
      <c r="F2581">
        <v>83.774810791015625</v>
      </c>
      <c r="G2581">
        <v>39.291999816894531</v>
      </c>
    </row>
    <row r="2582" spans="1:7">
      <c r="A2582" t="s">
        <v>1314</v>
      </c>
      <c r="B2582" t="s">
        <v>4433</v>
      </c>
      <c r="C2582" t="s">
        <v>276</v>
      </c>
      <c r="D2582" t="s">
        <v>6551</v>
      </c>
      <c r="E2582">
        <v>200</v>
      </c>
      <c r="F2582">
        <v>2374.47265625</v>
      </c>
      <c r="G2582">
        <v>142.552001953125</v>
      </c>
    </row>
    <row r="2583" spans="1:7">
      <c r="A2583" t="s">
        <v>1314</v>
      </c>
      <c r="B2583" t="s">
        <v>4433</v>
      </c>
      <c r="C2583" t="s">
        <v>273</v>
      </c>
      <c r="D2583" t="s">
        <v>6551</v>
      </c>
      <c r="E2583">
        <v>51148</v>
      </c>
      <c r="F2583">
        <v>308.82415771484375</v>
      </c>
      <c r="G2583">
        <v>147.29299926757812</v>
      </c>
    </row>
    <row r="2584" spans="1:7">
      <c r="A2584" t="s">
        <v>1314</v>
      </c>
      <c r="B2584" t="s">
        <v>4433</v>
      </c>
      <c r="C2584" t="s">
        <v>287</v>
      </c>
      <c r="D2584" t="s">
        <v>6551</v>
      </c>
      <c r="E2584">
        <v>18</v>
      </c>
      <c r="F2584">
        <v>194.40704345703125</v>
      </c>
      <c r="G2584">
        <v>91.179000854492187</v>
      </c>
    </row>
    <row r="2585" spans="1:7">
      <c r="A2585" t="s">
        <v>1314</v>
      </c>
      <c r="B2585" t="s">
        <v>4433</v>
      </c>
      <c r="C2585" t="s">
        <v>272</v>
      </c>
      <c r="D2585" t="s">
        <v>6551</v>
      </c>
      <c r="E2585">
        <v>975224</v>
      </c>
      <c r="F2585">
        <v>3986.09130859375</v>
      </c>
      <c r="G2585">
        <v>1626.1920166015625</v>
      </c>
    </row>
    <row r="2586" spans="1:7">
      <c r="A2586" t="s">
        <v>1314</v>
      </c>
      <c r="B2586" t="s">
        <v>4433</v>
      </c>
      <c r="C2586" t="s">
        <v>312</v>
      </c>
      <c r="D2586" t="s">
        <v>6551</v>
      </c>
      <c r="E2586">
        <v>88</v>
      </c>
      <c r="F2586">
        <v>476.592529296875</v>
      </c>
      <c r="G2586">
        <v>223.52400207519531</v>
      </c>
    </row>
    <row r="2587" spans="1:7">
      <c r="A2587" t="s">
        <v>1314</v>
      </c>
      <c r="B2587" t="s">
        <v>4433</v>
      </c>
      <c r="C2587" t="s">
        <v>6675</v>
      </c>
      <c r="D2587" t="s">
        <v>6551</v>
      </c>
      <c r="E2587">
        <v>70</v>
      </c>
      <c r="F2587">
        <v>57.172660827636719</v>
      </c>
      <c r="G2587">
        <v>26.818000793457031</v>
      </c>
    </row>
    <row r="2588" spans="1:7">
      <c r="A2588" t="s">
        <v>1314</v>
      </c>
      <c r="B2588" t="s">
        <v>4433</v>
      </c>
      <c r="C2588" t="s">
        <v>285</v>
      </c>
      <c r="D2588" t="s">
        <v>6551</v>
      </c>
      <c r="E2588">
        <v>30</v>
      </c>
      <c r="F2588">
        <v>64.616806030273437</v>
      </c>
      <c r="G2588">
        <v>30.306999206542969</v>
      </c>
    </row>
    <row r="2589" spans="1:7">
      <c r="A2589" t="s">
        <v>7090</v>
      </c>
      <c r="B2589" t="s">
        <v>7091</v>
      </c>
      <c r="C2589" t="s">
        <v>273</v>
      </c>
      <c r="D2589" t="s">
        <v>6699</v>
      </c>
      <c r="E2589">
        <v>13454.830078125</v>
      </c>
      <c r="F2589">
        <v>1462.8985595703125</v>
      </c>
      <c r="G2589">
        <v>854.52197265625</v>
      </c>
    </row>
    <row r="2590" spans="1:7">
      <c r="A2590" t="s">
        <v>7090</v>
      </c>
      <c r="B2590" t="s">
        <v>7091</v>
      </c>
      <c r="C2590" t="s">
        <v>272</v>
      </c>
      <c r="D2590" t="s">
        <v>6699</v>
      </c>
      <c r="E2590">
        <v>59174.3984375</v>
      </c>
      <c r="F2590">
        <v>12884.8193359375</v>
      </c>
      <c r="G2590">
        <v>6922.462890625</v>
      </c>
    </row>
    <row r="2591" spans="1:7">
      <c r="A2591" t="s">
        <v>7092</v>
      </c>
      <c r="B2591" t="s">
        <v>4434</v>
      </c>
      <c r="C2591" t="s">
        <v>6672</v>
      </c>
      <c r="D2591" t="s">
        <v>6699</v>
      </c>
      <c r="E2591">
        <v>250</v>
      </c>
      <c r="F2591">
        <v>62.302989959716797</v>
      </c>
      <c r="G2591">
        <v>33.939998626708984</v>
      </c>
    </row>
    <row r="2592" spans="1:7">
      <c r="A2592" t="s">
        <v>7092</v>
      </c>
      <c r="B2592" t="s">
        <v>4434</v>
      </c>
      <c r="C2592" t="s">
        <v>308</v>
      </c>
      <c r="D2592" t="s">
        <v>6699</v>
      </c>
      <c r="E2592">
        <v>9.1999998092651367</v>
      </c>
      <c r="F2592">
        <v>15.878679275512695</v>
      </c>
      <c r="G2592">
        <v>8.6850004196166992</v>
      </c>
    </row>
    <row r="2593" spans="1:7">
      <c r="A2593" t="s">
        <v>7092</v>
      </c>
      <c r="B2593" t="s">
        <v>4434</v>
      </c>
      <c r="C2593" t="s">
        <v>289</v>
      </c>
      <c r="D2593" t="s">
        <v>6699</v>
      </c>
      <c r="E2593">
        <v>1501.3900146484375</v>
      </c>
      <c r="F2593">
        <v>195.86508178710937</v>
      </c>
      <c r="G2593">
        <v>106.32099914550781</v>
      </c>
    </row>
    <row r="2594" spans="1:7">
      <c r="A2594" t="s">
        <v>7092</v>
      </c>
      <c r="B2594" t="s">
        <v>4434</v>
      </c>
      <c r="C2594" t="s">
        <v>332</v>
      </c>
      <c r="D2594" t="s">
        <v>6699</v>
      </c>
      <c r="E2594">
        <v>4</v>
      </c>
      <c r="F2594">
        <v>2.6789400577545166</v>
      </c>
      <c r="G2594">
        <v>1.4550000429153442</v>
      </c>
    </row>
    <row r="2595" spans="1:7">
      <c r="A2595" t="s">
        <v>7092</v>
      </c>
      <c r="B2595" t="s">
        <v>4434</v>
      </c>
      <c r="C2595" t="s">
        <v>273</v>
      </c>
      <c r="D2595" t="s">
        <v>6699</v>
      </c>
      <c r="E2595">
        <v>17288364</v>
      </c>
      <c r="F2595">
        <v>66291.40625</v>
      </c>
      <c r="G2595">
        <v>37390.13671875</v>
      </c>
    </row>
    <row r="2596" spans="1:7">
      <c r="A2596" t="s">
        <v>7092</v>
      </c>
      <c r="B2596" t="s">
        <v>4434</v>
      </c>
      <c r="C2596" t="s">
        <v>313</v>
      </c>
      <c r="D2596" t="s">
        <v>6699</v>
      </c>
      <c r="E2596">
        <v>5.1999998092651367</v>
      </c>
      <c r="F2596">
        <v>4.5261898040771484</v>
      </c>
      <c r="G2596">
        <v>2.4590001106262207</v>
      </c>
    </row>
    <row r="2597" spans="1:7">
      <c r="A2597" t="s">
        <v>7092</v>
      </c>
      <c r="B2597" t="s">
        <v>4434</v>
      </c>
      <c r="C2597" t="s">
        <v>287</v>
      </c>
      <c r="D2597" t="s">
        <v>6699</v>
      </c>
      <c r="E2597">
        <v>21.711099624633789</v>
      </c>
      <c r="F2597">
        <v>597.59698486328125</v>
      </c>
      <c r="G2597">
        <v>324.29400634765625</v>
      </c>
    </row>
    <row r="2598" spans="1:7">
      <c r="A2598" t="s">
        <v>7092</v>
      </c>
      <c r="B2598" t="s">
        <v>4434</v>
      </c>
      <c r="C2598" t="s">
        <v>304</v>
      </c>
      <c r="D2598" t="s">
        <v>6699</v>
      </c>
      <c r="E2598">
        <v>12.100000381469727</v>
      </c>
      <c r="F2598">
        <v>2.6138198375701904</v>
      </c>
      <c r="G2598">
        <v>1.4210000038146973</v>
      </c>
    </row>
    <row r="2599" spans="1:7">
      <c r="A2599" t="s">
        <v>7092</v>
      </c>
      <c r="B2599" t="s">
        <v>4434</v>
      </c>
      <c r="C2599" t="s">
        <v>325</v>
      </c>
      <c r="D2599" t="s">
        <v>6699</v>
      </c>
      <c r="E2599">
        <v>12</v>
      </c>
      <c r="F2599">
        <v>7.5609397888183594</v>
      </c>
      <c r="G2599">
        <v>4.1030001640319824</v>
      </c>
    </row>
    <row r="2600" spans="1:7">
      <c r="A2600" t="s">
        <v>7092</v>
      </c>
      <c r="B2600" t="s">
        <v>4434</v>
      </c>
      <c r="C2600" t="s">
        <v>290</v>
      </c>
      <c r="D2600" t="s">
        <v>6699</v>
      </c>
      <c r="E2600">
        <v>6.5</v>
      </c>
      <c r="F2600">
        <v>24.031768798828125</v>
      </c>
      <c r="G2600">
        <v>13.039999961853027</v>
      </c>
    </row>
    <row r="2601" spans="1:7">
      <c r="A2601" t="s">
        <v>7092</v>
      </c>
      <c r="B2601" t="s">
        <v>4434</v>
      </c>
      <c r="C2601" t="s">
        <v>284</v>
      </c>
      <c r="D2601" t="s">
        <v>6699</v>
      </c>
      <c r="E2601">
        <v>1</v>
      </c>
      <c r="F2601">
        <v>2.900360107421875</v>
      </c>
      <c r="G2601">
        <v>1.5750000476837158</v>
      </c>
    </row>
    <row r="2602" spans="1:7">
      <c r="A2602" t="s">
        <v>7092</v>
      </c>
      <c r="B2602" t="s">
        <v>7855</v>
      </c>
      <c r="C2602" t="s">
        <v>272</v>
      </c>
      <c r="D2602" t="s">
        <v>6551</v>
      </c>
      <c r="E2602">
        <v>82883.109375</v>
      </c>
      <c r="F2602">
        <v>10804.837890625</v>
      </c>
      <c r="G2602">
        <v>5971.873046875</v>
      </c>
    </row>
    <row r="2603" spans="1:7">
      <c r="A2603" t="s">
        <v>7092</v>
      </c>
      <c r="B2603" t="s">
        <v>4434</v>
      </c>
      <c r="C2603" t="s">
        <v>292</v>
      </c>
      <c r="D2603" t="s">
        <v>6699</v>
      </c>
      <c r="E2603">
        <v>5.2010002136230469</v>
      </c>
      <c r="F2603">
        <v>103.7127685546875</v>
      </c>
      <c r="G2603">
        <v>56.404998779296875</v>
      </c>
    </row>
    <row r="2604" spans="1:7">
      <c r="A2604" t="s">
        <v>7092</v>
      </c>
      <c r="B2604" t="s">
        <v>4434</v>
      </c>
      <c r="C2604" t="s">
        <v>288</v>
      </c>
      <c r="D2604" t="s">
        <v>6699</v>
      </c>
      <c r="E2604">
        <v>53.819499969482422</v>
      </c>
      <c r="F2604">
        <v>477.55325317382812</v>
      </c>
      <c r="G2604">
        <v>228.22200012207031</v>
      </c>
    </row>
    <row r="2605" spans="1:7">
      <c r="A2605" t="s">
        <v>7092</v>
      </c>
      <c r="B2605" t="s">
        <v>4434</v>
      </c>
      <c r="C2605" t="s">
        <v>6671</v>
      </c>
      <c r="D2605" t="s">
        <v>6699</v>
      </c>
      <c r="E2605">
        <v>32</v>
      </c>
      <c r="F2605">
        <v>18.824060440063477</v>
      </c>
      <c r="G2605">
        <v>17.167999267578125</v>
      </c>
    </row>
    <row r="2606" spans="1:7">
      <c r="A2606" t="s">
        <v>7092</v>
      </c>
      <c r="B2606" t="s">
        <v>4434</v>
      </c>
      <c r="C2606" t="s">
        <v>279</v>
      </c>
      <c r="D2606" t="s">
        <v>6699</v>
      </c>
      <c r="E2606">
        <v>17</v>
      </c>
      <c r="F2606">
        <v>5.0032100677490234</v>
      </c>
      <c r="G2606">
        <v>4.8990001678466797</v>
      </c>
    </row>
    <row r="2607" spans="1:7">
      <c r="A2607" t="s">
        <v>7092</v>
      </c>
      <c r="B2607" t="s">
        <v>4434</v>
      </c>
      <c r="C2607" t="s">
        <v>299</v>
      </c>
      <c r="D2607" t="s">
        <v>6699</v>
      </c>
      <c r="E2607">
        <v>6</v>
      </c>
      <c r="F2607">
        <v>4.0574297904968262</v>
      </c>
      <c r="G2607">
        <v>2.2030000686645508</v>
      </c>
    </row>
    <row r="2608" spans="1:7">
      <c r="A2608" t="s">
        <v>7092</v>
      </c>
      <c r="B2608" t="s">
        <v>4434</v>
      </c>
      <c r="C2608" t="s">
        <v>298</v>
      </c>
      <c r="D2608" t="s">
        <v>6699</v>
      </c>
      <c r="E2608">
        <v>3.5</v>
      </c>
      <c r="F2608">
        <v>378.85848999023437</v>
      </c>
      <c r="G2608">
        <v>205.52000427246094</v>
      </c>
    </row>
    <row r="2609" spans="1:7">
      <c r="A2609" t="s">
        <v>7092</v>
      </c>
      <c r="B2609" t="s">
        <v>4434</v>
      </c>
      <c r="C2609" t="s">
        <v>342</v>
      </c>
      <c r="D2609" t="s">
        <v>6699</v>
      </c>
      <c r="E2609">
        <v>3.7000000476837158</v>
      </c>
      <c r="F2609">
        <v>1.0775500535964966</v>
      </c>
      <c r="G2609">
        <v>0.58700001239776611</v>
      </c>
    </row>
    <row r="2610" spans="1:7">
      <c r="A2610" t="s">
        <v>7092</v>
      </c>
      <c r="B2610" t="s">
        <v>4434</v>
      </c>
      <c r="C2610" t="s">
        <v>277</v>
      </c>
      <c r="D2610" t="s">
        <v>6699</v>
      </c>
      <c r="E2610">
        <v>138.89999389648437</v>
      </c>
      <c r="F2610">
        <v>63.600811004638672</v>
      </c>
      <c r="G2610">
        <v>34.537998199462891</v>
      </c>
    </row>
    <row r="2611" spans="1:7">
      <c r="A2611" t="s">
        <v>7092</v>
      </c>
      <c r="B2611" t="s">
        <v>4434</v>
      </c>
      <c r="C2611" t="s">
        <v>6675</v>
      </c>
      <c r="D2611" t="s">
        <v>6699</v>
      </c>
      <c r="E2611">
        <v>4051</v>
      </c>
      <c r="F2611">
        <v>230.45054626464844</v>
      </c>
      <c r="G2611">
        <v>125.08599853515625</v>
      </c>
    </row>
    <row r="2612" spans="1:7">
      <c r="A2612" t="s">
        <v>7092</v>
      </c>
      <c r="B2612" t="s">
        <v>4434</v>
      </c>
      <c r="C2612" t="s">
        <v>285</v>
      </c>
      <c r="D2612" t="s">
        <v>6699</v>
      </c>
      <c r="E2612">
        <v>89.699996948242188</v>
      </c>
      <c r="F2612">
        <v>421.34197998046875</v>
      </c>
      <c r="G2612">
        <v>228.71400451660156</v>
      </c>
    </row>
    <row r="2613" spans="1:7">
      <c r="A2613" t="s">
        <v>7092</v>
      </c>
      <c r="B2613" t="s">
        <v>4434</v>
      </c>
      <c r="C2613" t="s">
        <v>6673</v>
      </c>
      <c r="D2613" t="s">
        <v>6699</v>
      </c>
      <c r="E2613">
        <v>55</v>
      </c>
      <c r="F2613">
        <v>31.854518890380859</v>
      </c>
      <c r="G2613">
        <v>17.281000137329102</v>
      </c>
    </row>
    <row r="2614" spans="1:7">
      <c r="A2614" t="s">
        <v>1315</v>
      </c>
      <c r="B2614" t="s">
        <v>4435</v>
      </c>
      <c r="C2614" t="s">
        <v>273</v>
      </c>
      <c r="D2614" t="s">
        <v>6699</v>
      </c>
      <c r="E2614">
        <v>155</v>
      </c>
      <c r="F2614">
        <v>52.480400085449219</v>
      </c>
      <c r="G2614">
        <v>9.7889995574951172</v>
      </c>
    </row>
    <row r="2615" spans="1:7">
      <c r="A2615" t="s">
        <v>1315</v>
      </c>
      <c r="B2615" t="s">
        <v>4435</v>
      </c>
      <c r="C2615" t="s">
        <v>272</v>
      </c>
      <c r="D2615" t="s">
        <v>6699</v>
      </c>
      <c r="E2615">
        <v>9969.5</v>
      </c>
      <c r="F2615">
        <v>1235.6202392578125</v>
      </c>
      <c r="G2615">
        <v>230.93699645996094</v>
      </c>
    </row>
    <row r="2616" spans="1:7">
      <c r="A2616" t="s">
        <v>1315</v>
      </c>
      <c r="B2616" t="s">
        <v>4435</v>
      </c>
      <c r="C2616" t="s">
        <v>279</v>
      </c>
      <c r="D2616" t="s">
        <v>6699</v>
      </c>
      <c r="E2616">
        <v>20000</v>
      </c>
      <c r="F2616">
        <v>3804.52587890625</v>
      </c>
      <c r="G2616">
        <v>709.6099853515625</v>
      </c>
    </row>
    <row r="2617" spans="1:7">
      <c r="A2617" t="s">
        <v>1315</v>
      </c>
      <c r="B2617" t="s">
        <v>4435</v>
      </c>
      <c r="C2617" t="s">
        <v>6673</v>
      </c>
      <c r="D2617" t="s">
        <v>6699</v>
      </c>
      <c r="E2617">
        <v>16400</v>
      </c>
      <c r="F2617">
        <v>2341.067138671875</v>
      </c>
      <c r="G2617">
        <v>436.67498779296875</v>
      </c>
    </row>
    <row r="2618" spans="1:7">
      <c r="A2618" t="s">
        <v>7093</v>
      </c>
      <c r="B2618" t="s">
        <v>7094</v>
      </c>
      <c r="C2618" t="s">
        <v>273</v>
      </c>
      <c r="D2618" t="s">
        <v>6699</v>
      </c>
      <c r="E2618">
        <v>50</v>
      </c>
      <c r="F2618">
        <v>25.472019195556641</v>
      </c>
      <c r="G2618">
        <v>4.7519998550415039</v>
      </c>
    </row>
    <row r="2619" spans="1:7">
      <c r="A2619" t="s">
        <v>7093</v>
      </c>
      <c r="B2619" t="s">
        <v>7094</v>
      </c>
      <c r="C2619" t="s">
        <v>272</v>
      </c>
      <c r="D2619" t="s">
        <v>6699</v>
      </c>
      <c r="E2619">
        <v>400</v>
      </c>
      <c r="F2619">
        <v>36.544551849365234</v>
      </c>
      <c r="G2619">
        <v>6.8169999122619629</v>
      </c>
    </row>
    <row r="2620" spans="1:7">
      <c r="A2620" t="s">
        <v>1316</v>
      </c>
      <c r="B2620" t="s">
        <v>4436</v>
      </c>
      <c r="C2620" t="s">
        <v>284</v>
      </c>
      <c r="D2620" t="s">
        <v>6699</v>
      </c>
      <c r="E2620">
        <v>16000</v>
      </c>
      <c r="F2620">
        <v>2063.83203125</v>
      </c>
      <c r="G2620">
        <v>384.97100830078125</v>
      </c>
    </row>
    <row r="2621" spans="1:7">
      <c r="A2621" t="s">
        <v>1316</v>
      </c>
      <c r="B2621" t="s">
        <v>4436</v>
      </c>
      <c r="C2621" t="s">
        <v>272</v>
      </c>
      <c r="D2621" t="s">
        <v>6699</v>
      </c>
      <c r="E2621">
        <v>3719.5</v>
      </c>
      <c r="F2621">
        <v>1208.3431396484375</v>
      </c>
      <c r="G2621">
        <v>225.18400573730469</v>
      </c>
    </row>
    <row r="2622" spans="1:7">
      <c r="A2622" t="s">
        <v>1317</v>
      </c>
      <c r="B2622" t="s">
        <v>4437</v>
      </c>
      <c r="C2622" t="s">
        <v>272</v>
      </c>
      <c r="D2622" t="s">
        <v>6699</v>
      </c>
      <c r="E2622">
        <v>1820</v>
      </c>
      <c r="F2622">
        <v>432.67379760742187</v>
      </c>
      <c r="G2622">
        <v>80.762001037597656</v>
      </c>
    </row>
    <row r="2623" spans="1:7">
      <c r="A2623" t="s">
        <v>1318</v>
      </c>
      <c r="B2623" t="s">
        <v>4438</v>
      </c>
      <c r="C2623" t="s">
        <v>272</v>
      </c>
      <c r="D2623" t="s">
        <v>6699</v>
      </c>
      <c r="E2623">
        <v>2450</v>
      </c>
      <c r="F2623">
        <v>520.708984375</v>
      </c>
      <c r="G2623">
        <v>97.178001403808594</v>
      </c>
    </row>
    <row r="2624" spans="1:7">
      <c r="A2624" t="s">
        <v>7095</v>
      </c>
      <c r="B2624" t="s">
        <v>7096</v>
      </c>
      <c r="C2624" t="s">
        <v>272</v>
      </c>
      <c r="D2624" t="s">
        <v>6699</v>
      </c>
      <c r="E2624">
        <v>15</v>
      </c>
      <c r="F2624">
        <v>9.6494693756103516</v>
      </c>
      <c r="G2624">
        <v>1.8009999990463257</v>
      </c>
    </row>
    <row r="2625" spans="1:7">
      <c r="A2625" t="s">
        <v>7097</v>
      </c>
      <c r="B2625" t="s">
        <v>7098</v>
      </c>
      <c r="C2625" t="s">
        <v>272</v>
      </c>
      <c r="D2625" t="s">
        <v>6699</v>
      </c>
      <c r="E2625">
        <v>19.649999618530273</v>
      </c>
      <c r="F2625">
        <v>39.614498138427734</v>
      </c>
      <c r="G2625">
        <v>7.3889999389648437</v>
      </c>
    </row>
    <row r="2626" spans="1:7">
      <c r="A2626" t="s">
        <v>7099</v>
      </c>
      <c r="B2626" t="s">
        <v>7100</v>
      </c>
      <c r="C2626" t="s">
        <v>272</v>
      </c>
      <c r="D2626" t="s">
        <v>6699</v>
      </c>
      <c r="E2626">
        <v>820</v>
      </c>
      <c r="F2626">
        <v>180.43484497070312</v>
      </c>
      <c r="G2626">
        <v>33.652000427246094</v>
      </c>
    </row>
    <row r="2627" spans="1:7">
      <c r="A2627" t="s">
        <v>7101</v>
      </c>
      <c r="B2627" t="s">
        <v>7102</v>
      </c>
      <c r="C2627" t="s">
        <v>272</v>
      </c>
      <c r="D2627" t="s">
        <v>6699</v>
      </c>
      <c r="E2627">
        <v>300</v>
      </c>
      <c r="F2627">
        <v>195.28080749511719</v>
      </c>
      <c r="G2627">
        <v>36.421001434326172</v>
      </c>
    </row>
    <row r="2628" spans="1:7">
      <c r="A2628" t="s">
        <v>7101</v>
      </c>
      <c r="B2628" t="s">
        <v>7102</v>
      </c>
      <c r="C2628" t="s">
        <v>6671</v>
      </c>
      <c r="D2628" t="s">
        <v>6699</v>
      </c>
      <c r="E2628">
        <v>1</v>
      </c>
      <c r="F2628">
        <v>67.220344543457031</v>
      </c>
      <c r="G2628">
        <v>12.538000106811523</v>
      </c>
    </row>
    <row r="2629" spans="1:7">
      <c r="A2629" t="s">
        <v>1319</v>
      </c>
      <c r="B2629" t="s">
        <v>4439</v>
      </c>
      <c r="C2629" t="s">
        <v>273</v>
      </c>
      <c r="D2629" t="s">
        <v>6699</v>
      </c>
      <c r="E2629">
        <v>12</v>
      </c>
      <c r="F2629">
        <v>2.273439884185791</v>
      </c>
      <c r="G2629">
        <v>0.49000000953674316</v>
      </c>
    </row>
    <row r="2630" spans="1:7">
      <c r="A2630" t="s">
        <v>1319</v>
      </c>
      <c r="B2630" t="s">
        <v>4439</v>
      </c>
      <c r="C2630" t="s">
        <v>272</v>
      </c>
      <c r="D2630" t="s">
        <v>6699</v>
      </c>
      <c r="E2630">
        <v>25075</v>
      </c>
      <c r="F2630">
        <v>1623.813720703125</v>
      </c>
      <c r="G2630">
        <v>264.87100219726562</v>
      </c>
    </row>
    <row r="2631" spans="1:7">
      <c r="A2631" t="s">
        <v>1320</v>
      </c>
      <c r="B2631" t="s">
        <v>4440</v>
      </c>
      <c r="C2631" t="s">
        <v>273</v>
      </c>
      <c r="D2631" t="s">
        <v>6699</v>
      </c>
      <c r="E2631">
        <v>24000</v>
      </c>
      <c r="F2631">
        <v>889.69073486328125</v>
      </c>
      <c r="G2631">
        <v>165.99299621582031</v>
      </c>
    </row>
    <row r="2632" spans="1:7">
      <c r="A2632" t="s">
        <v>1320</v>
      </c>
      <c r="B2632" t="s">
        <v>4440</v>
      </c>
      <c r="C2632" t="s">
        <v>272</v>
      </c>
      <c r="D2632" t="s">
        <v>6699</v>
      </c>
      <c r="E2632">
        <v>20800</v>
      </c>
      <c r="F2632">
        <v>727.52191162109375</v>
      </c>
      <c r="G2632">
        <v>103.94999694824219</v>
      </c>
    </row>
    <row r="2633" spans="1:7">
      <c r="A2633" t="s">
        <v>1321</v>
      </c>
      <c r="B2633" t="s">
        <v>4441</v>
      </c>
      <c r="C2633" t="s">
        <v>272</v>
      </c>
      <c r="D2633" t="s">
        <v>6699</v>
      </c>
      <c r="E2633">
        <v>35660</v>
      </c>
      <c r="F2633">
        <v>7134.61767578125</v>
      </c>
      <c r="G2633">
        <v>1177.5369873046875</v>
      </c>
    </row>
    <row r="2634" spans="1:7">
      <c r="A2634" t="s">
        <v>1322</v>
      </c>
      <c r="B2634" t="s">
        <v>4442</v>
      </c>
      <c r="C2634" t="s">
        <v>272</v>
      </c>
      <c r="D2634" t="s">
        <v>6699</v>
      </c>
      <c r="E2634">
        <v>6657.5</v>
      </c>
      <c r="F2634">
        <v>1464.28271484375</v>
      </c>
      <c r="G2634">
        <v>273.4219970703125</v>
      </c>
    </row>
    <row r="2635" spans="1:7">
      <c r="A2635" t="s">
        <v>1323</v>
      </c>
      <c r="B2635" t="s">
        <v>4443</v>
      </c>
      <c r="C2635" t="s">
        <v>273</v>
      </c>
      <c r="D2635" t="s">
        <v>6699</v>
      </c>
      <c r="E2635">
        <v>32649</v>
      </c>
      <c r="F2635">
        <v>178.46205139160156</v>
      </c>
      <c r="G2635">
        <v>33.284999847412109</v>
      </c>
    </row>
    <row r="2636" spans="1:7">
      <c r="A2636" t="s">
        <v>1323</v>
      </c>
      <c r="B2636" t="s">
        <v>4443</v>
      </c>
      <c r="C2636" t="s">
        <v>272</v>
      </c>
      <c r="D2636" t="s">
        <v>6699</v>
      </c>
      <c r="E2636">
        <v>5230</v>
      </c>
      <c r="F2636">
        <v>702.25494384765625</v>
      </c>
      <c r="G2636">
        <v>131.03799438476562</v>
      </c>
    </row>
    <row r="2637" spans="1:7">
      <c r="A2637" t="s">
        <v>1323</v>
      </c>
      <c r="B2637" t="s">
        <v>4443</v>
      </c>
      <c r="C2637" t="s">
        <v>277</v>
      </c>
      <c r="D2637" t="s">
        <v>6699</v>
      </c>
      <c r="E2637">
        <v>500</v>
      </c>
      <c r="F2637">
        <v>35.573692321777344</v>
      </c>
      <c r="G2637">
        <v>6.6350002288818359</v>
      </c>
    </row>
    <row r="2638" spans="1:7">
      <c r="A2638" t="s">
        <v>1324</v>
      </c>
      <c r="B2638" t="s">
        <v>4444</v>
      </c>
      <c r="C2638" t="s">
        <v>272</v>
      </c>
      <c r="D2638" t="s">
        <v>6699</v>
      </c>
      <c r="E2638">
        <v>5175.740234375</v>
      </c>
      <c r="F2638">
        <v>387.90957641601562</v>
      </c>
      <c r="G2638">
        <v>104.625</v>
      </c>
    </row>
    <row r="2639" spans="1:7">
      <c r="A2639" t="s">
        <v>7103</v>
      </c>
      <c r="B2639" t="s">
        <v>7104</v>
      </c>
      <c r="C2639" t="s">
        <v>272</v>
      </c>
      <c r="D2639" t="s">
        <v>6699</v>
      </c>
      <c r="E2639">
        <v>500</v>
      </c>
      <c r="F2639">
        <v>155.47366333007812</v>
      </c>
      <c r="G2639">
        <v>37.846000671386719</v>
      </c>
    </row>
    <row r="2640" spans="1:7">
      <c r="A2640" t="s">
        <v>1325</v>
      </c>
      <c r="B2640" t="s">
        <v>4445</v>
      </c>
      <c r="C2640" t="s">
        <v>273</v>
      </c>
      <c r="D2640" t="s">
        <v>6699</v>
      </c>
      <c r="E2640">
        <v>4</v>
      </c>
      <c r="F2640">
        <v>3.3143999576568604</v>
      </c>
      <c r="G2640">
        <v>0.80699998140335083</v>
      </c>
    </row>
    <row r="2641" spans="1:7">
      <c r="A2641" t="s">
        <v>1326</v>
      </c>
      <c r="B2641" t="s">
        <v>4446</v>
      </c>
      <c r="C2641" t="s">
        <v>279</v>
      </c>
      <c r="D2641" t="s">
        <v>6699</v>
      </c>
      <c r="E2641">
        <v>13500</v>
      </c>
      <c r="F2641">
        <v>1869.8193359375</v>
      </c>
      <c r="G2641">
        <v>454.4320068359375</v>
      </c>
    </row>
    <row r="2642" spans="1:7">
      <c r="A2642" t="s">
        <v>1326</v>
      </c>
      <c r="B2642" t="s">
        <v>4446</v>
      </c>
      <c r="C2642" t="s">
        <v>277</v>
      </c>
      <c r="D2642" t="s">
        <v>6699</v>
      </c>
      <c r="E2642">
        <v>3000</v>
      </c>
      <c r="F2642">
        <v>426.8302001953125</v>
      </c>
      <c r="G2642">
        <v>103.72100067138672</v>
      </c>
    </row>
    <row r="2643" spans="1:7">
      <c r="A2643" t="s">
        <v>1327</v>
      </c>
      <c r="B2643" t="s">
        <v>4447</v>
      </c>
      <c r="C2643" t="s">
        <v>273</v>
      </c>
      <c r="D2643" t="s">
        <v>6699</v>
      </c>
      <c r="E2643">
        <v>15617</v>
      </c>
      <c r="F2643">
        <v>1727.403564453125</v>
      </c>
      <c r="G2643">
        <v>879.34197998046875</v>
      </c>
    </row>
    <row r="2644" spans="1:7">
      <c r="A2644" t="s">
        <v>1327</v>
      </c>
      <c r="B2644" t="s">
        <v>4447</v>
      </c>
      <c r="C2644" t="s">
        <v>272</v>
      </c>
      <c r="D2644" t="s">
        <v>6699</v>
      </c>
      <c r="E2644">
        <v>19936.19921875</v>
      </c>
      <c r="F2644">
        <v>5592.240234375</v>
      </c>
      <c r="G2644">
        <v>1331.9420166015625</v>
      </c>
    </row>
    <row r="2645" spans="1:7">
      <c r="A2645" t="s">
        <v>1328</v>
      </c>
      <c r="B2645" t="s">
        <v>4448</v>
      </c>
      <c r="C2645" t="s">
        <v>272</v>
      </c>
      <c r="D2645" t="s">
        <v>6699</v>
      </c>
      <c r="E2645">
        <v>37155.6015625</v>
      </c>
      <c r="F2645">
        <v>326.0240478515625</v>
      </c>
      <c r="G2645">
        <v>90.077003479003906</v>
      </c>
    </row>
    <row r="2646" spans="1:7">
      <c r="A2646" t="s">
        <v>1328</v>
      </c>
      <c r="B2646" t="s">
        <v>4448</v>
      </c>
      <c r="C2646" t="s">
        <v>277</v>
      </c>
      <c r="D2646" t="s">
        <v>6699</v>
      </c>
      <c r="E2646">
        <v>500</v>
      </c>
      <c r="F2646">
        <v>35.573692321777344</v>
      </c>
      <c r="G2646">
        <v>8.6459999084472656</v>
      </c>
    </row>
    <row r="2647" spans="1:7">
      <c r="A2647" t="s">
        <v>1329</v>
      </c>
      <c r="B2647" t="s">
        <v>4449</v>
      </c>
      <c r="C2647" t="s">
        <v>273</v>
      </c>
      <c r="D2647" t="s">
        <v>6699</v>
      </c>
      <c r="E2647">
        <v>250</v>
      </c>
      <c r="F2647">
        <v>35.891212463378906</v>
      </c>
      <c r="G2647">
        <v>8.7229995727539062</v>
      </c>
    </row>
    <row r="2648" spans="1:7">
      <c r="A2648" t="s">
        <v>1329</v>
      </c>
      <c r="B2648" t="s">
        <v>4449</v>
      </c>
      <c r="C2648" t="s">
        <v>272</v>
      </c>
      <c r="D2648" t="s">
        <v>6699</v>
      </c>
      <c r="E2648">
        <v>3100.5</v>
      </c>
      <c r="F2648">
        <v>1128.411865234375</v>
      </c>
      <c r="G2648">
        <v>276.968994140625</v>
      </c>
    </row>
    <row r="2649" spans="1:7">
      <c r="A2649" t="s">
        <v>1330</v>
      </c>
      <c r="B2649" t="s">
        <v>4450</v>
      </c>
      <c r="C2649" t="s">
        <v>274</v>
      </c>
      <c r="D2649" t="s">
        <v>6699</v>
      </c>
      <c r="E2649">
        <v>0.89999997615814209</v>
      </c>
      <c r="F2649">
        <v>30.539779663085938</v>
      </c>
      <c r="G2649">
        <v>7.4869999885559082</v>
      </c>
    </row>
    <row r="2650" spans="1:7">
      <c r="A2650" t="s">
        <v>1330</v>
      </c>
      <c r="B2650" t="s">
        <v>4450</v>
      </c>
      <c r="C2650" t="s">
        <v>272</v>
      </c>
      <c r="D2650" t="s">
        <v>6699</v>
      </c>
      <c r="E2650">
        <v>506.79998779296875</v>
      </c>
      <c r="F2650">
        <v>274.43310546875</v>
      </c>
      <c r="G2650">
        <v>66.769996643066406</v>
      </c>
    </row>
    <row r="2651" spans="1:7">
      <c r="A2651" t="s">
        <v>1331</v>
      </c>
      <c r="B2651" t="s">
        <v>4451</v>
      </c>
      <c r="C2651" t="s">
        <v>273</v>
      </c>
      <c r="D2651" t="s">
        <v>6699</v>
      </c>
      <c r="E2651">
        <v>5497.52978515625</v>
      </c>
      <c r="F2651">
        <v>1306.8760986328125</v>
      </c>
      <c r="G2651">
        <v>391.510009765625</v>
      </c>
    </row>
    <row r="2652" spans="1:7">
      <c r="A2652" t="s">
        <v>1331</v>
      </c>
      <c r="B2652" t="s">
        <v>4451</v>
      </c>
      <c r="C2652" t="s">
        <v>287</v>
      </c>
      <c r="D2652" t="s">
        <v>6699</v>
      </c>
      <c r="E2652">
        <v>20</v>
      </c>
      <c r="F2652">
        <v>122.32368469238281</v>
      </c>
      <c r="G2652">
        <v>36.637001037597656</v>
      </c>
    </row>
    <row r="2653" spans="1:7">
      <c r="A2653" t="s">
        <v>1331</v>
      </c>
      <c r="B2653" t="s">
        <v>4451</v>
      </c>
      <c r="C2653" t="s">
        <v>274</v>
      </c>
      <c r="D2653" t="s">
        <v>6699</v>
      </c>
      <c r="E2653">
        <v>3.5000000149011612E-2</v>
      </c>
      <c r="F2653">
        <v>18.56879997253418</v>
      </c>
      <c r="G2653">
        <v>5.5630002021789551</v>
      </c>
    </row>
    <row r="2654" spans="1:7">
      <c r="A2654" t="s">
        <v>1331</v>
      </c>
      <c r="B2654" t="s">
        <v>4451</v>
      </c>
      <c r="C2654" t="s">
        <v>272</v>
      </c>
      <c r="D2654" t="s">
        <v>6699</v>
      </c>
      <c r="E2654">
        <v>17062.779296875</v>
      </c>
      <c r="F2654">
        <v>6246.955078125</v>
      </c>
      <c r="G2654">
        <v>1812.93994140625</v>
      </c>
    </row>
    <row r="2655" spans="1:7">
      <c r="A2655" t="s">
        <v>1331</v>
      </c>
      <c r="B2655" t="s">
        <v>4451</v>
      </c>
      <c r="C2655" t="s">
        <v>292</v>
      </c>
      <c r="D2655" t="s">
        <v>6699</v>
      </c>
      <c r="E2655">
        <v>2</v>
      </c>
      <c r="F2655">
        <v>7.1837902069091797</v>
      </c>
      <c r="G2655">
        <v>2.1530001163482666</v>
      </c>
    </row>
    <row r="2656" spans="1:7">
      <c r="A2656" t="s">
        <v>1331</v>
      </c>
      <c r="B2656" t="s">
        <v>4451</v>
      </c>
      <c r="C2656" t="s">
        <v>288</v>
      </c>
      <c r="D2656" t="s">
        <v>6699</v>
      </c>
      <c r="E2656">
        <v>3</v>
      </c>
      <c r="F2656">
        <v>15.205160140991211</v>
      </c>
      <c r="G2656">
        <v>4.7769999504089355</v>
      </c>
    </row>
    <row r="2657" spans="1:7">
      <c r="A2657" t="s">
        <v>1331</v>
      </c>
      <c r="B2657" t="s">
        <v>4451</v>
      </c>
      <c r="C2657" t="s">
        <v>6671</v>
      </c>
      <c r="D2657" t="s">
        <v>6699</v>
      </c>
      <c r="E2657">
        <v>20</v>
      </c>
      <c r="F2657">
        <v>66.524398803710938</v>
      </c>
      <c r="G2657">
        <v>19.929000854492188</v>
      </c>
    </row>
    <row r="2658" spans="1:7">
      <c r="A2658" t="s">
        <v>1331</v>
      </c>
      <c r="B2658" t="s">
        <v>4451</v>
      </c>
      <c r="C2658" t="s">
        <v>6684</v>
      </c>
      <c r="D2658" t="s">
        <v>6699</v>
      </c>
      <c r="E2658">
        <v>1</v>
      </c>
      <c r="F2658">
        <v>1.3151199817657471</v>
      </c>
      <c r="G2658">
        <v>0.39500001072883606</v>
      </c>
    </row>
    <row r="2659" spans="1:7">
      <c r="A2659" t="s">
        <v>1331</v>
      </c>
      <c r="B2659" t="s">
        <v>4451</v>
      </c>
      <c r="C2659" t="s">
        <v>277</v>
      </c>
      <c r="D2659" t="s">
        <v>6699</v>
      </c>
      <c r="E2659">
        <v>1</v>
      </c>
      <c r="F2659">
        <v>2.8317899703979492</v>
      </c>
      <c r="G2659">
        <v>0.88999998569488525</v>
      </c>
    </row>
    <row r="2660" spans="1:7">
      <c r="A2660" t="s">
        <v>1332</v>
      </c>
      <c r="B2660" t="s">
        <v>4452</v>
      </c>
      <c r="C2660" t="s">
        <v>275</v>
      </c>
      <c r="D2660" t="s">
        <v>6699</v>
      </c>
      <c r="E2660">
        <v>0.88999998569488525</v>
      </c>
      <c r="F2660">
        <v>17.681539535522461</v>
      </c>
      <c r="G2660">
        <v>5.2979998588562012</v>
      </c>
    </row>
    <row r="2661" spans="1:7">
      <c r="A2661" t="s">
        <v>1332</v>
      </c>
      <c r="B2661" t="s">
        <v>4452</v>
      </c>
      <c r="C2661" t="s">
        <v>273</v>
      </c>
      <c r="D2661" t="s">
        <v>6699</v>
      </c>
      <c r="E2661">
        <v>368.1199951171875</v>
      </c>
      <c r="F2661">
        <v>145.96894836425781</v>
      </c>
      <c r="G2661">
        <v>43.790000915527344</v>
      </c>
    </row>
    <row r="2662" spans="1:7">
      <c r="A2662" t="s">
        <v>1332</v>
      </c>
      <c r="B2662" t="s">
        <v>4452</v>
      </c>
      <c r="C2662" t="s">
        <v>272</v>
      </c>
      <c r="D2662" t="s">
        <v>6699</v>
      </c>
      <c r="E2662">
        <v>1317.1500244140625</v>
      </c>
      <c r="F2662">
        <v>545.64447021484375</v>
      </c>
      <c r="G2662">
        <v>113.55400085449219</v>
      </c>
    </row>
    <row r="2663" spans="1:7">
      <c r="A2663" t="s">
        <v>1332</v>
      </c>
      <c r="B2663" t="s">
        <v>4452</v>
      </c>
      <c r="C2663" t="s">
        <v>6671</v>
      </c>
      <c r="D2663" t="s">
        <v>6699</v>
      </c>
      <c r="E2663">
        <v>601.12744140625</v>
      </c>
      <c r="F2663">
        <v>590.42938232421875</v>
      </c>
      <c r="G2663">
        <v>176.87300109863281</v>
      </c>
    </row>
    <row r="2664" spans="1:7">
      <c r="A2664" t="s">
        <v>1332</v>
      </c>
      <c r="B2664" t="s">
        <v>4452</v>
      </c>
      <c r="C2664" t="s">
        <v>341</v>
      </c>
      <c r="D2664" t="s">
        <v>6699</v>
      </c>
      <c r="E2664">
        <v>0.79000002145767212</v>
      </c>
      <c r="F2664">
        <v>46.358509063720703</v>
      </c>
      <c r="G2664">
        <v>13.88599967956543</v>
      </c>
    </row>
    <row r="2665" spans="1:7">
      <c r="A2665" t="s">
        <v>1332</v>
      </c>
      <c r="B2665" t="s">
        <v>4452</v>
      </c>
      <c r="C2665" t="s">
        <v>285</v>
      </c>
      <c r="D2665" t="s">
        <v>6699</v>
      </c>
      <c r="E2665">
        <v>2.9999999329447746E-2</v>
      </c>
      <c r="F2665">
        <v>1.1512099504470825</v>
      </c>
      <c r="G2665">
        <v>0.34599998593330383</v>
      </c>
    </row>
    <row r="2666" spans="1:7">
      <c r="A2666" t="s">
        <v>1333</v>
      </c>
      <c r="B2666" t="s">
        <v>4453</v>
      </c>
      <c r="C2666" t="s">
        <v>273</v>
      </c>
      <c r="D2666" t="s">
        <v>6699</v>
      </c>
      <c r="E2666">
        <v>1648</v>
      </c>
      <c r="F2666">
        <v>600.42626953125</v>
      </c>
      <c r="G2666">
        <v>179.83000183105469</v>
      </c>
    </row>
    <row r="2667" spans="1:7">
      <c r="A2667" t="s">
        <v>1333</v>
      </c>
      <c r="B2667" t="s">
        <v>4453</v>
      </c>
      <c r="C2667" t="s">
        <v>272</v>
      </c>
      <c r="D2667" t="s">
        <v>6699</v>
      </c>
      <c r="E2667">
        <v>5178.13623046875</v>
      </c>
      <c r="F2667">
        <v>2716.159912109375</v>
      </c>
      <c r="G2667">
        <v>775.5570068359375</v>
      </c>
    </row>
    <row r="2668" spans="1:7">
      <c r="A2668" t="s">
        <v>1334</v>
      </c>
      <c r="B2668" t="s">
        <v>4454</v>
      </c>
      <c r="C2668" t="s">
        <v>273</v>
      </c>
      <c r="D2668" t="s">
        <v>6699</v>
      </c>
      <c r="E2668">
        <v>19</v>
      </c>
      <c r="F2668">
        <v>21.070949554443359</v>
      </c>
      <c r="G2668">
        <v>6.3119997978210449</v>
      </c>
    </row>
    <row r="2669" spans="1:7">
      <c r="A2669" t="s">
        <v>1334</v>
      </c>
      <c r="B2669" t="s">
        <v>4454</v>
      </c>
      <c r="C2669" t="s">
        <v>272</v>
      </c>
      <c r="D2669" t="s">
        <v>6699</v>
      </c>
      <c r="E2669">
        <v>2891.635986328125</v>
      </c>
      <c r="F2669">
        <v>2635.460693359375</v>
      </c>
      <c r="G2669">
        <v>794.6939697265625</v>
      </c>
    </row>
    <row r="2670" spans="1:7">
      <c r="A2670" t="s">
        <v>1335</v>
      </c>
      <c r="B2670" t="s">
        <v>4455</v>
      </c>
      <c r="C2670" t="s">
        <v>273</v>
      </c>
      <c r="D2670" t="s">
        <v>6699</v>
      </c>
      <c r="E2670">
        <v>1754.3199462890625</v>
      </c>
      <c r="F2670">
        <v>442.48318481445312</v>
      </c>
      <c r="G2670">
        <v>132.52699279785156</v>
      </c>
    </row>
    <row r="2671" spans="1:7">
      <c r="A2671" t="s">
        <v>1335</v>
      </c>
      <c r="B2671" t="s">
        <v>4455</v>
      </c>
      <c r="C2671" t="s">
        <v>272</v>
      </c>
      <c r="D2671" t="s">
        <v>6699</v>
      </c>
      <c r="E2671">
        <v>228.3428955078125</v>
      </c>
      <c r="F2671">
        <v>90.781570434570313</v>
      </c>
      <c r="G2671">
        <v>27.306999206542969</v>
      </c>
    </row>
    <row r="2672" spans="1:7">
      <c r="A2672" t="s">
        <v>1336</v>
      </c>
      <c r="B2672" t="s">
        <v>4456</v>
      </c>
      <c r="C2672" t="s">
        <v>287</v>
      </c>
      <c r="D2672" t="s">
        <v>6699</v>
      </c>
      <c r="E2672">
        <v>5.184999942779541</v>
      </c>
      <c r="F2672">
        <v>10.425389289855957</v>
      </c>
      <c r="G2672">
        <v>3.122999906539917</v>
      </c>
    </row>
    <row r="2673" spans="1:7">
      <c r="A2673" t="s">
        <v>1336</v>
      </c>
      <c r="B2673" t="s">
        <v>4456</v>
      </c>
      <c r="C2673" t="s">
        <v>272</v>
      </c>
      <c r="D2673" t="s">
        <v>6699</v>
      </c>
      <c r="E2673">
        <v>789</v>
      </c>
      <c r="F2673">
        <v>343.13546752929687</v>
      </c>
      <c r="G2673">
        <v>89.222999572753906</v>
      </c>
    </row>
    <row r="2674" spans="1:7">
      <c r="A2674" t="s">
        <v>1336</v>
      </c>
      <c r="B2674" t="s">
        <v>4456</v>
      </c>
      <c r="C2674" t="s">
        <v>6671</v>
      </c>
      <c r="D2674" t="s">
        <v>6699</v>
      </c>
      <c r="E2674">
        <v>20</v>
      </c>
      <c r="F2674">
        <v>8.5167303085327148</v>
      </c>
      <c r="G2674">
        <v>2.5539999008178711</v>
      </c>
    </row>
    <row r="2675" spans="1:7">
      <c r="A2675" t="s">
        <v>1337</v>
      </c>
      <c r="B2675" t="s">
        <v>4457</v>
      </c>
      <c r="C2675" t="s">
        <v>273</v>
      </c>
      <c r="D2675" t="s">
        <v>6699</v>
      </c>
      <c r="E2675">
        <v>3924.050048828125</v>
      </c>
      <c r="F2675">
        <v>1309.7255859375</v>
      </c>
      <c r="G2675">
        <v>392.27499389648437</v>
      </c>
    </row>
    <row r="2676" spans="1:7">
      <c r="A2676" t="s">
        <v>1337</v>
      </c>
      <c r="B2676" t="s">
        <v>4457</v>
      </c>
      <c r="C2676" t="s">
        <v>272</v>
      </c>
      <c r="D2676" t="s">
        <v>6699</v>
      </c>
      <c r="E2676">
        <v>3513.300048828125</v>
      </c>
      <c r="F2676">
        <v>1154.3447265625</v>
      </c>
      <c r="G2676">
        <v>346.01400756835937</v>
      </c>
    </row>
    <row r="2677" spans="1:7">
      <c r="A2677" t="s">
        <v>1337</v>
      </c>
      <c r="B2677" t="s">
        <v>4457</v>
      </c>
      <c r="C2677" t="s">
        <v>277</v>
      </c>
      <c r="D2677" t="s">
        <v>6699</v>
      </c>
      <c r="E2677">
        <v>5</v>
      </c>
      <c r="F2677">
        <v>12.244509696960449</v>
      </c>
      <c r="G2677">
        <v>3.6700000762939453</v>
      </c>
    </row>
    <row r="2678" spans="1:7">
      <c r="A2678" t="s">
        <v>1338</v>
      </c>
      <c r="B2678" t="s">
        <v>4458</v>
      </c>
      <c r="C2678" t="s">
        <v>273</v>
      </c>
      <c r="D2678" t="s">
        <v>6699</v>
      </c>
      <c r="E2678">
        <v>16.620000839233398</v>
      </c>
      <c r="F2678">
        <v>34.080070495605469</v>
      </c>
      <c r="G2678">
        <v>10.210000038146973</v>
      </c>
    </row>
    <row r="2679" spans="1:7">
      <c r="A2679" t="s">
        <v>1338</v>
      </c>
      <c r="B2679" t="s">
        <v>4458</v>
      </c>
      <c r="C2679" t="s">
        <v>295</v>
      </c>
      <c r="D2679" t="s">
        <v>6699</v>
      </c>
      <c r="E2679">
        <v>0.5</v>
      </c>
      <c r="F2679">
        <v>6.7402997016906738</v>
      </c>
      <c r="G2679">
        <v>2.0850000381469727</v>
      </c>
    </row>
    <row r="2680" spans="1:7">
      <c r="A2680" t="s">
        <v>1338</v>
      </c>
      <c r="B2680" t="s">
        <v>4458</v>
      </c>
      <c r="C2680" t="s">
        <v>272</v>
      </c>
      <c r="D2680" t="s">
        <v>6699</v>
      </c>
      <c r="E2680">
        <v>2832.10009765625</v>
      </c>
      <c r="F2680">
        <v>1109.714599609375</v>
      </c>
      <c r="G2680">
        <v>329.5</v>
      </c>
    </row>
    <row r="2681" spans="1:7">
      <c r="A2681" t="s">
        <v>1338</v>
      </c>
      <c r="B2681" t="s">
        <v>4458</v>
      </c>
      <c r="C2681" t="s">
        <v>288</v>
      </c>
      <c r="D2681" t="s">
        <v>6699</v>
      </c>
      <c r="E2681">
        <v>3</v>
      </c>
      <c r="F2681">
        <v>9.7827901840209961</v>
      </c>
      <c r="G2681">
        <v>2.9309999942779541</v>
      </c>
    </row>
    <row r="2682" spans="1:7">
      <c r="A2682" t="s">
        <v>1338</v>
      </c>
      <c r="B2682" t="s">
        <v>4458</v>
      </c>
      <c r="C2682" t="s">
        <v>310</v>
      </c>
      <c r="D2682" t="s">
        <v>6699</v>
      </c>
      <c r="E2682">
        <v>4</v>
      </c>
      <c r="F2682">
        <v>0.48110997676849365</v>
      </c>
      <c r="G2682">
        <v>0.14599999785423279</v>
      </c>
    </row>
    <row r="2683" spans="1:7">
      <c r="A2683" t="s">
        <v>1338</v>
      </c>
      <c r="B2683" t="s">
        <v>4458</v>
      </c>
      <c r="C2683" t="s">
        <v>285</v>
      </c>
      <c r="D2683" t="s">
        <v>6699</v>
      </c>
      <c r="E2683">
        <v>4</v>
      </c>
      <c r="F2683">
        <v>0.48110997676849365</v>
      </c>
      <c r="G2683">
        <v>0.14599999785423279</v>
      </c>
    </row>
    <row r="2684" spans="1:7">
      <c r="A2684" t="s">
        <v>1339</v>
      </c>
      <c r="B2684" t="s">
        <v>4459</v>
      </c>
      <c r="C2684" t="s">
        <v>273</v>
      </c>
      <c r="D2684" t="s">
        <v>6551</v>
      </c>
      <c r="E2684">
        <v>1</v>
      </c>
      <c r="F2684">
        <v>48.118511199951172</v>
      </c>
      <c r="G2684">
        <v>9.0399999618530273</v>
      </c>
    </row>
    <row r="2685" spans="1:7">
      <c r="A2685" t="s">
        <v>1339</v>
      </c>
      <c r="B2685" t="s">
        <v>4459</v>
      </c>
      <c r="C2685" t="s">
        <v>304</v>
      </c>
      <c r="D2685" t="s">
        <v>6551</v>
      </c>
      <c r="E2685">
        <v>1</v>
      </c>
      <c r="F2685">
        <v>1.176859974861145</v>
      </c>
      <c r="G2685">
        <v>0.2199999988079071</v>
      </c>
    </row>
    <row r="2686" spans="1:7">
      <c r="A2686" t="s">
        <v>1339</v>
      </c>
      <c r="B2686" t="s">
        <v>4459</v>
      </c>
      <c r="C2686" t="s">
        <v>272</v>
      </c>
      <c r="D2686" t="s">
        <v>6551</v>
      </c>
      <c r="E2686">
        <v>8139.6298828125</v>
      </c>
      <c r="F2686">
        <v>2049.833984375</v>
      </c>
      <c r="G2686">
        <v>382.7969970703125</v>
      </c>
    </row>
    <row r="2687" spans="1:7">
      <c r="A2687" t="s">
        <v>1340</v>
      </c>
      <c r="B2687" t="s">
        <v>4460</v>
      </c>
      <c r="C2687" t="s">
        <v>273</v>
      </c>
      <c r="D2687" t="s">
        <v>6551</v>
      </c>
      <c r="E2687">
        <v>688.5</v>
      </c>
      <c r="F2687">
        <v>7602.38134765625</v>
      </c>
      <c r="G2687">
        <v>1417.9439697265625</v>
      </c>
    </row>
    <row r="2688" spans="1:7">
      <c r="A2688" t="s">
        <v>1340</v>
      </c>
      <c r="B2688" t="s">
        <v>4460</v>
      </c>
      <c r="C2688" t="s">
        <v>272</v>
      </c>
      <c r="D2688" t="s">
        <v>6551</v>
      </c>
      <c r="E2688">
        <v>1273</v>
      </c>
      <c r="F2688">
        <v>3587.35205078125</v>
      </c>
      <c r="G2688">
        <v>661.72198486328125</v>
      </c>
    </row>
    <row r="2689" spans="1:7">
      <c r="A2689" t="s">
        <v>1341</v>
      </c>
      <c r="B2689" t="s">
        <v>4461</v>
      </c>
      <c r="C2689" t="s">
        <v>273</v>
      </c>
      <c r="D2689" t="s">
        <v>6551</v>
      </c>
      <c r="E2689">
        <v>18</v>
      </c>
      <c r="F2689">
        <v>791.8828125</v>
      </c>
      <c r="G2689">
        <v>147.7550048828125</v>
      </c>
    </row>
    <row r="2690" spans="1:7">
      <c r="A2690" t="s">
        <v>1341</v>
      </c>
      <c r="B2690" t="s">
        <v>4461</v>
      </c>
      <c r="C2690" t="s">
        <v>272</v>
      </c>
      <c r="D2690" t="s">
        <v>6551</v>
      </c>
      <c r="E2690">
        <v>1198</v>
      </c>
      <c r="F2690">
        <v>2437.496826171875</v>
      </c>
      <c r="G2690">
        <v>454.71701049804687</v>
      </c>
    </row>
    <row r="2691" spans="1:7">
      <c r="A2691" t="s">
        <v>1341</v>
      </c>
      <c r="B2691" t="s">
        <v>4461</v>
      </c>
      <c r="C2691" t="s">
        <v>298</v>
      </c>
      <c r="D2691" t="s">
        <v>6551</v>
      </c>
      <c r="E2691">
        <v>1</v>
      </c>
      <c r="F2691">
        <v>3.7174899578094482</v>
      </c>
      <c r="G2691">
        <v>0.6940000057220459</v>
      </c>
    </row>
    <row r="2692" spans="1:7">
      <c r="A2692" t="s">
        <v>1342</v>
      </c>
      <c r="B2692" t="s">
        <v>4462</v>
      </c>
      <c r="C2692" t="s">
        <v>273</v>
      </c>
      <c r="D2692" t="s">
        <v>6551</v>
      </c>
      <c r="E2692">
        <v>69</v>
      </c>
      <c r="F2692">
        <v>45.364601135253906</v>
      </c>
      <c r="G2692">
        <v>8.4709997177124023</v>
      </c>
    </row>
    <row r="2693" spans="1:7">
      <c r="A2693" t="s">
        <v>1342</v>
      </c>
      <c r="B2693" t="s">
        <v>4462</v>
      </c>
      <c r="C2693" t="s">
        <v>287</v>
      </c>
      <c r="D2693" t="s">
        <v>6551</v>
      </c>
      <c r="E2693">
        <v>10</v>
      </c>
      <c r="F2693">
        <v>30.964138031005859</v>
      </c>
      <c r="G2693">
        <v>5.7779998779296875</v>
      </c>
    </row>
    <row r="2694" spans="1:7">
      <c r="A2694" t="s">
        <v>1342</v>
      </c>
      <c r="B2694" t="s">
        <v>4462</v>
      </c>
      <c r="C2694" t="s">
        <v>274</v>
      </c>
      <c r="D2694" t="s">
        <v>6551</v>
      </c>
      <c r="E2694">
        <v>12</v>
      </c>
      <c r="F2694">
        <v>12.48900032043457</v>
      </c>
      <c r="G2694">
        <v>2.3299999237060547</v>
      </c>
    </row>
    <row r="2695" spans="1:7">
      <c r="A2695" t="s">
        <v>1342</v>
      </c>
      <c r="B2695" t="s">
        <v>4462</v>
      </c>
      <c r="C2695" t="s">
        <v>272</v>
      </c>
      <c r="D2695" t="s">
        <v>6551</v>
      </c>
      <c r="E2695">
        <v>28615.5</v>
      </c>
      <c r="F2695">
        <v>6133.7470703125</v>
      </c>
      <c r="G2695">
        <v>1201.1700439453125</v>
      </c>
    </row>
    <row r="2696" spans="1:7">
      <c r="A2696" t="s">
        <v>1342</v>
      </c>
      <c r="B2696" t="s">
        <v>4462</v>
      </c>
      <c r="C2696" t="s">
        <v>292</v>
      </c>
      <c r="D2696" t="s">
        <v>6551</v>
      </c>
      <c r="E2696">
        <v>62</v>
      </c>
      <c r="F2696">
        <v>65.066291809082031</v>
      </c>
      <c r="G2696">
        <v>12.140000343322754</v>
      </c>
    </row>
    <row r="2697" spans="1:7">
      <c r="A2697" t="s">
        <v>1342</v>
      </c>
      <c r="B2697" t="s">
        <v>4462</v>
      </c>
      <c r="C2697" t="s">
        <v>288</v>
      </c>
      <c r="D2697" t="s">
        <v>6551</v>
      </c>
      <c r="E2697">
        <v>58</v>
      </c>
      <c r="F2697">
        <v>39.161720275878906</v>
      </c>
      <c r="G2697">
        <v>7.3090000152587891</v>
      </c>
    </row>
    <row r="2698" spans="1:7">
      <c r="A2698" t="s">
        <v>1342</v>
      </c>
      <c r="B2698" t="s">
        <v>4462</v>
      </c>
      <c r="C2698" t="s">
        <v>342</v>
      </c>
      <c r="D2698" t="s">
        <v>6551</v>
      </c>
      <c r="E2698">
        <v>6</v>
      </c>
      <c r="F2698">
        <v>14.045559883117676</v>
      </c>
      <c r="G2698">
        <v>2.6210000514984131</v>
      </c>
    </row>
    <row r="2699" spans="1:7">
      <c r="A2699" t="s">
        <v>1342</v>
      </c>
      <c r="B2699" t="s">
        <v>4462</v>
      </c>
      <c r="C2699" t="s">
        <v>277</v>
      </c>
      <c r="D2699" t="s">
        <v>6551</v>
      </c>
      <c r="E2699">
        <v>66</v>
      </c>
      <c r="F2699">
        <v>39.025588989257813</v>
      </c>
      <c r="G2699">
        <v>7.2849998474121094</v>
      </c>
    </row>
    <row r="2700" spans="1:7">
      <c r="A2700" t="s">
        <v>1343</v>
      </c>
      <c r="B2700" t="s">
        <v>4463</v>
      </c>
      <c r="C2700" t="s">
        <v>287</v>
      </c>
      <c r="D2700" t="s">
        <v>6699</v>
      </c>
      <c r="E2700">
        <v>1</v>
      </c>
      <c r="F2700">
        <v>10.754650115966797</v>
      </c>
      <c r="G2700">
        <v>2.0069999694824219</v>
      </c>
    </row>
    <row r="2701" spans="1:7">
      <c r="A2701" t="s">
        <v>1343</v>
      </c>
      <c r="B2701" t="s">
        <v>4463</v>
      </c>
      <c r="C2701" t="s">
        <v>272</v>
      </c>
      <c r="D2701" t="s">
        <v>6699</v>
      </c>
      <c r="E2701">
        <v>7265.35986328125</v>
      </c>
      <c r="F2701">
        <v>3677.470458984375</v>
      </c>
      <c r="G2701">
        <v>682.85198974609375</v>
      </c>
    </row>
    <row r="2702" spans="1:7">
      <c r="A2702" t="s">
        <v>1343</v>
      </c>
      <c r="B2702" t="s">
        <v>4463</v>
      </c>
      <c r="C2702" t="s">
        <v>292</v>
      </c>
      <c r="D2702" t="s">
        <v>6699</v>
      </c>
      <c r="E2702">
        <v>5</v>
      </c>
      <c r="F2702">
        <v>3.9254398345947266</v>
      </c>
      <c r="G2702">
        <v>0.73299998044967651</v>
      </c>
    </row>
    <row r="2703" spans="1:7">
      <c r="A2703" t="s">
        <v>1343</v>
      </c>
      <c r="B2703" t="s">
        <v>4463</v>
      </c>
      <c r="C2703" t="s">
        <v>6671</v>
      </c>
      <c r="D2703" t="s">
        <v>6699</v>
      </c>
      <c r="E2703">
        <v>27</v>
      </c>
      <c r="F2703">
        <v>39.940383911132813</v>
      </c>
      <c r="G2703">
        <v>7.4520001411437988</v>
      </c>
    </row>
    <row r="2704" spans="1:7">
      <c r="A2704" t="s">
        <v>1343</v>
      </c>
      <c r="B2704" t="s">
        <v>4463</v>
      </c>
      <c r="C2704" t="s">
        <v>310</v>
      </c>
      <c r="D2704" t="s">
        <v>6699</v>
      </c>
      <c r="E2704">
        <v>2</v>
      </c>
      <c r="F2704">
        <v>5.2493901252746582</v>
      </c>
      <c r="G2704">
        <v>0.98000001907348633</v>
      </c>
    </row>
    <row r="2705" spans="1:7">
      <c r="A2705" t="s">
        <v>1344</v>
      </c>
      <c r="B2705" t="s">
        <v>4464</v>
      </c>
      <c r="C2705" t="s">
        <v>272</v>
      </c>
      <c r="D2705" t="s">
        <v>6551</v>
      </c>
      <c r="E2705">
        <v>6388</v>
      </c>
      <c r="F2705">
        <v>1420.5108642578125</v>
      </c>
      <c r="G2705">
        <v>265.39898681640625</v>
      </c>
    </row>
    <row r="2706" spans="1:7">
      <c r="A2706" t="s">
        <v>1345</v>
      </c>
      <c r="B2706" t="s">
        <v>4465</v>
      </c>
      <c r="C2706" t="s">
        <v>272</v>
      </c>
      <c r="D2706" t="s">
        <v>6551</v>
      </c>
      <c r="E2706">
        <v>4</v>
      </c>
      <c r="F2706">
        <v>6.5953302383422852</v>
      </c>
      <c r="G2706">
        <v>1.2309999465942383</v>
      </c>
    </row>
    <row r="2707" spans="1:7">
      <c r="A2707" t="s">
        <v>1346</v>
      </c>
      <c r="B2707" t="s">
        <v>4466</v>
      </c>
      <c r="C2707" t="s">
        <v>273</v>
      </c>
      <c r="D2707" t="s">
        <v>6551</v>
      </c>
      <c r="E2707">
        <v>140</v>
      </c>
      <c r="F2707">
        <v>208.63877868652344</v>
      </c>
      <c r="G2707">
        <v>38.915000915527344</v>
      </c>
    </row>
    <row r="2708" spans="1:7">
      <c r="A2708" t="s">
        <v>1346</v>
      </c>
      <c r="B2708" t="s">
        <v>4466</v>
      </c>
      <c r="C2708" t="s">
        <v>287</v>
      </c>
      <c r="D2708" t="s">
        <v>6551</v>
      </c>
      <c r="E2708">
        <v>1</v>
      </c>
      <c r="F2708">
        <v>0.34727999567985535</v>
      </c>
      <c r="G2708">
        <v>6.5999999642372131E-2</v>
      </c>
    </row>
    <row r="2709" spans="1:7">
      <c r="A2709" t="s">
        <v>1346</v>
      </c>
      <c r="B2709" t="s">
        <v>4466</v>
      </c>
      <c r="C2709" t="s">
        <v>272</v>
      </c>
      <c r="D2709" t="s">
        <v>6551</v>
      </c>
      <c r="E2709">
        <v>1568</v>
      </c>
      <c r="F2709">
        <v>1070.4696044921875</v>
      </c>
      <c r="G2709">
        <v>199.9320068359375</v>
      </c>
    </row>
    <row r="2710" spans="1:7">
      <c r="A2710" t="s">
        <v>1347</v>
      </c>
      <c r="B2710" t="s">
        <v>4467</v>
      </c>
      <c r="C2710" t="s">
        <v>272</v>
      </c>
      <c r="D2710" t="s">
        <v>6551</v>
      </c>
      <c r="E2710">
        <v>4</v>
      </c>
      <c r="F2710">
        <v>5.4169502258300781</v>
      </c>
      <c r="G2710">
        <v>1.0110000371932983</v>
      </c>
    </row>
    <row r="2711" spans="1:7">
      <c r="A2711" t="s">
        <v>1348</v>
      </c>
      <c r="B2711" t="s">
        <v>4468</v>
      </c>
      <c r="C2711" t="s">
        <v>276</v>
      </c>
      <c r="D2711" t="s">
        <v>6551</v>
      </c>
      <c r="E2711">
        <v>13</v>
      </c>
      <c r="F2711">
        <v>33.638717651367187</v>
      </c>
      <c r="G2711">
        <v>6.3400001525878906</v>
      </c>
    </row>
    <row r="2712" spans="1:7">
      <c r="A2712" t="s">
        <v>1348</v>
      </c>
      <c r="B2712" t="s">
        <v>4468</v>
      </c>
      <c r="C2712" t="s">
        <v>273</v>
      </c>
      <c r="D2712" t="s">
        <v>6551</v>
      </c>
      <c r="E2712">
        <v>827</v>
      </c>
      <c r="F2712">
        <v>323.07730102539062</v>
      </c>
      <c r="G2712">
        <v>60.346000671386719</v>
      </c>
    </row>
    <row r="2713" spans="1:7">
      <c r="A2713" t="s">
        <v>1348</v>
      </c>
      <c r="B2713" t="s">
        <v>4468</v>
      </c>
      <c r="C2713" t="s">
        <v>287</v>
      </c>
      <c r="D2713" t="s">
        <v>6551</v>
      </c>
      <c r="E2713">
        <v>24</v>
      </c>
      <c r="F2713">
        <v>92.501205444335938</v>
      </c>
      <c r="G2713">
        <v>17.253999710083008</v>
      </c>
    </row>
    <row r="2714" spans="1:7">
      <c r="A2714" t="s">
        <v>1348</v>
      </c>
      <c r="B2714" t="s">
        <v>4468</v>
      </c>
      <c r="C2714" t="s">
        <v>272</v>
      </c>
      <c r="D2714" t="s">
        <v>6551</v>
      </c>
      <c r="E2714">
        <v>33584.8046875</v>
      </c>
      <c r="F2714">
        <v>6832.70556640625</v>
      </c>
      <c r="G2714">
        <v>1281.6510009765625</v>
      </c>
    </row>
    <row r="2715" spans="1:7">
      <c r="A2715" t="s">
        <v>1348</v>
      </c>
      <c r="B2715" t="s">
        <v>4468</v>
      </c>
      <c r="C2715" t="s">
        <v>288</v>
      </c>
      <c r="D2715" t="s">
        <v>6551</v>
      </c>
      <c r="E2715">
        <v>340</v>
      </c>
      <c r="F2715">
        <v>190.662109375</v>
      </c>
      <c r="G2715">
        <v>35.587001800537109</v>
      </c>
    </row>
    <row r="2716" spans="1:7">
      <c r="A2716" t="s">
        <v>1348</v>
      </c>
      <c r="B2716" t="s">
        <v>4468</v>
      </c>
      <c r="C2716" t="s">
        <v>6671</v>
      </c>
      <c r="D2716" t="s">
        <v>6551</v>
      </c>
      <c r="E2716">
        <v>1</v>
      </c>
      <c r="F2716">
        <v>1.6216399669647217</v>
      </c>
      <c r="G2716">
        <v>0.30399999022483826</v>
      </c>
    </row>
    <row r="2717" spans="1:7">
      <c r="A2717" t="s">
        <v>1348</v>
      </c>
      <c r="B2717" t="s">
        <v>4468</v>
      </c>
      <c r="C2717" t="s">
        <v>341</v>
      </c>
      <c r="D2717" t="s">
        <v>6551</v>
      </c>
      <c r="E2717">
        <v>2</v>
      </c>
      <c r="F2717">
        <v>95.945640563964844</v>
      </c>
      <c r="G2717">
        <v>17.895000457763672</v>
      </c>
    </row>
    <row r="2718" spans="1:7">
      <c r="A2718" t="s">
        <v>1348</v>
      </c>
      <c r="B2718" t="s">
        <v>4468</v>
      </c>
      <c r="C2718" t="s">
        <v>306</v>
      </c>
      <c r="D2718" t="s">
        <v>6551</v>
      </c>
      <c r="E2718">
        <v>1</v>
      </c>
      <c r="F2718">
        <v>0.80866998434066772</v>
      </c>
      <c r="G2718">
        <v>0.15199999511241913</v>
      </c>
    </row>
    <row r="2719" spans="1:7">
      <c r="A2719" t="s">
        <v>1348</v>
      </c>
      <c r="B2719" t="s">
        <v>4468</v>
      </c>
      <c r="C2719" t="s">
        <v>342</v>
      </c>
      <c r="D2719" t="s">
        <v>6551</v>
      </c>
      <c r="E2719">
        <v>7</v>
      </c>
      <c r="F2719">
        <v>10.638710021972656</v>
      </c>
      <c r="G2719">
        <v>1.9850000143051147</v>
      </c>
    </row>
    <row r="2720" spans="1:7">
      <c r="A2720" t="s">
        <v>1348</v>
      </c>
      <c r="B2720" t="s">
        <v>4468</v>
      </c>
      <c r="C2720" t="s">
        <v>285</v>
      </c>
      <c r="D2720" t="s">
        <v>6551</v>
      </c>
      <c r="E2720">
        <v>7</v>
      </c>
      <c r="F2720">
        <v>15.673879623413086</v>
      </c>
      <c r="G2720">
        <v>2.9260001182556152</v>
      </c>
    </row>
    <row r="2721" spans="1:7">
      <c r="A2721" t="s">
        <v>1349</v>
      </c>
      <c r="B2721" t="s">
        <v>4469</v>
      </c>
      <c r="C2721" t="s">
        <v>273</v>
      </c>
      <c r="D2721" t="s">
        <v>6551</v>
      </c>
      <c r="E2721">
        <v>619</v>
      </c>
      <c r="F2721">
        <v>3071.12939453125</v>
      </c>
      <c r="G2721">
        <v>1095.9420166015625</v>
      </c>
    </row>
    <row r="2722" spans="1:7">
      <c r="A2722" t="s">
        <v>1349</v>
      </c>
      <c r="B2722" t="s">
        <v>4469</v>
      </c>
      <c r="C2722" t="s">
        <v>284</v>
      </c>
      <c r="D2722" t="s">
        <v>6551</v>
      </c>
      <c r="E2722">
        <v>1045</v>
      </c>
      <c r="F2722">
        <v>3896.30322265625</v>
      </c>
      <c r="G2722">
        <v>1456.7080078125</v>
      </c>
    </row>
    <row r="2723" spans="1:7">
      <c r="A2723" t="s">
        <v>1349</v>
      </c>
      <c r="B2723" t="s">
        <v>4469</v>
      </c>
      <c r="C2723" t="s">
        <v>272</v>
      </c>
      <c r="D2723" t="s">
        <v>6551</v>
      </c>
      <c r="E2723">
        <v>23389</v>
      </c>
      <c r="F2723">
        <v>76262.328125</v>
      </c>
      <c r="G2723">
        <v>26584.3515625</v>
      </c>
    </row>
    <row r="2724" spans="1:7">
      <c r="A2724" t="s">
        <v>1349</v>
      </c>
      <c r="B2724" t="s">
        <v>4469</v>
      </c>
      <c r="C2724" t="s">
        <v>288</v>
      </c>
      <c r="D2724" t="s">
        <v>6551</v>
      </c>
      <c r="E2724">
        <v>527</v>
      </c>
      <c r="F2724">
        <v>4300.31640625</v>
      </c>
      <c r="G2724">
        <v>299.06600952148437</v>
      </c>
    </row>
    <row r="2725" spans="1:7">
      <c r="A2725" t="s">
        <v>1349</v>
      </c>
      <c r="B2725" t="s">
        <v>4469</v>
      </c>
      <c r="C2725" t="s">
        <v>279</v>
      </c>
      <c r="D2725" t="s">
        <v>6551</v>
      </c>
      <c r="E2725">
        <v>511</v>
      </c>
      <c r="F2725">
        <v>1225.2203369140625</v>
      </c>
      <c r="G2725">
        <v>436.25201416015625</v>
      </c>
    </row>
    <row r="2726" spans="1:7">
      <c r="A2726" t="s">
        <v>1349</v>
      </c>
      <c r="B2726" t="s">
        <v>4469</v>
      </c>
      <c r="C2726" t="s">
        <v>277</v>
      </c>
      <c r="D2726" t="s">
        <v>6551</v>
      </c>
      <c r="E2726">
        <v>3720</v>
      </c>
      <c r="F2726">
        <v>14248.4970703125</v>
      </c>
      <c r="G2726">
        <v>5072.7890625</v>
      </c>
    </row>
    <row r="2727" spans="1:7">
      <c r="A2727" t="s">
        <v>1349</v>
      </c>
      <c r="B2727" t="s">
        <v>4469</v>
      </c>
      <c r="C2727" t="s">
        <v>6673</v>
      </c>
      <c r="D2727" t="s">
        <v>6551</v>
      </c>
      <c r="E2727">
        <v>1138</v>
      </c>
      <c r="F2727">
        <v>3211.350830078125</v>
      </c>
      <c r="G2727">
        <v>1143.3310546875</v>
      </c>
    </row>
    <row r="2728" spans="1:7">
      <c r="A2728" t="s">
        <v>1350</v>
      </c>
      <c r="B2728" t="s">
        <v>4470</v>
      </c>
      <c r="C2728" t="s">
        <v>273</v>
      </c>
      <c r="D2728" t="s">
        <v>6551</v>
      </c>
      <c r="E2728">
        <v>2957</v>
      </c>
      <c r="F2728">
        <v>14907.8662109375</v>
      </c>
      <c r="G2728">
        <v>5307.5322265625</v>
      </c>
    </row>
    <row r="2729" spans="1:7">
      <c r="A2729" t="s">
        <v>1350</v>
      </c>
      <c r="B2729" t="s">
        <v>4470</v>
      </c>
      <c r="C2729" t="s">
        <v>272</v>
      </c>
      <c r="D2729" t="s">
        <v>6551</v>
      </c>
      <c r="E2729">
        <v>47475</v>
      </c>
      <c r="F2729">
        <v>349007.84375</v>
      </c>
      <c r="G2729">
        <v>121840.8828125</v>
      </c>
    </row>
    <row r="2730" spans="1:7">
      <c r="A2730" t="s">
        <v>1350</v>
      </c>
      <c r="B2730" t="s">
        <v>4470</v>
      </c>
      <c r="C2730" t="s">
        <v>279</v>
      </c>
      <c r="D2730" t="s">
        <v>6551</v>
      </c>
      <c r="E2730">
        <v>444</v>
      </c>
      <c r="F2730">
        <v>2044.7457275390625</v>
      </c>
      <c r="G2730">
        <v>727.93597412109375</v>
      </c>
    </row>
    <row r="2731" spans="1:7">
      <c r="A2731" t="s">
        <v>1350</v>
      </c>
      <c r="B2731" t="s">
        <v>4470</v>
      </c>
      <c r="C2731" t="s">
        <v>277</v>
      </c>
      <c r="D2731" t="s">
        <v>6551</v>
      </c>
      <c r="E2731">
        <v>124</v>
      </c>
      <c r="F2731">
        <v>1986.7667236328125</v>
      </c>
      <c r="G2731">
        <v>707.291015625</v>
      </c>
    </row>
    <row r="2732" spans="1:7">
      <c r="A2732" t="s">
        <v>1351</v>
      </c>
      <c r="B2732" t="s">
        <v>4471</v>
      </c>
      <c r="C2732" t="s">
        <v>274</v>
      </c>
      <c r="D2732" t="s">
        <v>6551</v>
      </c>
      <c r="E2732">
        <v>27</v>
      </c>
      <c r="F2732">
        <v>4026.635498046875</v>
      </c>
      <c r="G2732">
        <v>569.1619873046875</v>
      </c>
    </row>
    <row r="2733" spans="1:7">
      <c r="A2733" t="s">
        <v>1351</v>
      </c>
      <c r="B2733" t="s">
        <v>4471</v>
      </c>
      <c r="C2733" t="s">
        <v>295</v>
      </c>
      <c r="D2733" t="s">
        <v>6551</v>
      </c>
      <c r="E2733">
        <v>66</v>
      </c>
      <c r="F2733">
        <v>3473.234619140625</v>
      </c>
      <c r="G2733">
        <v>490.83599853515625</v>
      </c>
    </row>
    <row r="2734" spans="1:7">
      <c r="A2734" t="s">
        <v>1351</v>
      </c>
      <c r="B2734" t="s">
        <v>4471</v>
      </c>
      <c r="C2734" t="s">
        <v>277</v>
      </c>
      <c r="D2734" t="s">
        <v>6551</v>
      </c>
      <c r="E2734">
        <v>77</v>
      </c>
      <c r="F2734">
        <v>5872.25</v>
      </c>
      <c r="G2734">
        <v>830.1510009765625</v>
      </c>
    </row>
    <row r="2735" spans="1:7">
      <c r="A2735" t="s">
        <v>1351</v>
      </c>
      <c r="B2735" t="s">
        <v>4471</v>
      </c>
      <c r="C2735" t="s">
        <v>285</v>
      </c>
      <c r="D2735" t="s">
        <v>6551</v>
      </c>
      <c r="E2735">
        <v>92</v>
      </c>
      <c r="F2735">
        <v>2512.705078125</v>
      </c>
      <c r="G2735">
        <v>355.1199951171875</v>
      </c>
    </row>
    <row r="2736" spans="1:7">
      <c r="A2736" t="s">
        <v>1352</v>
      </c>
      <c r="B2736" t="s">
        <v>4472</v>
      </c>
      <c r="C2736" t="s">
        <v>273</v>
      </c>
      <c r="D2736" t="s">
        <v>6551</v>
      </c>
      <c r="E2736">
        <v>1116</v>
      </c>
      <c r="F2736">
        <v>2181.0595703125</v>
      </c>
      <c r="G2736">
        <v>797.4940185546875</v>
      </c>
    </row>
    <row r="2737" spans="1:7">
      <c r="A2737" t="s">
        <v>1352</v>
      </c>
      <c r="B2737" t="s">
        <v>4472</v>
      </c>
      <c r="C2737" t="s">
        <v>272</v>
      </c>
      <c r="D2737" t="s">
        <v>6551</v>
      </c>
      <c r="E2737">
        <v>63228</v>
      </c>
      <c r="F2737">
        <v>82937.7265625</v>
      </c>
      <c r="G2737">
        <v>29010.427734375</v>
      </c>
    </row>
    <row r="2738" spans="1:7">
      <c r="A2738" t="s">
        <v>1353</v>
      </c>
      <c r="B2738" t="s">
        <v>4473</v>
      </c>
      <c r="C2738" t="s">
        <v>273</v>
      </c>
      <c r="D2738" t="s">
        <v>6551</v>
      </c>
      <c r="E2738">
        <v>714</v>
      </c>
      <c r="F2738">
        <v>166.68208312988281</v>
      </c>
      <c r="G2738">
        <v>40.507999420166016</v>
      </c>
    </row>
    <row r="2739" spans="1:7">
      <c r="A2739" t="s">
        <v>1353</v>
      </c>
      <c r="B2739" t="s">
        <v>4473</v>
      </c>
      <c r="C2739" t="s">
        <v>272</v>
      </c>
      <c r="D2739" t="s">
        <v>6551</v>
      </c>
      <c r="E2739">
        <v>46882</v>
      </c>
      <c r="F2739">
        <v>9237.943359375</v>
      </c>
      <c r="G2739">
        <v>2251.181884765625</v>
      </c>
    </row>
    <row r="2740" spans="1:7">
      <c r="A2740" t="s">
        <v>1353</v>
      </c>
      <c r="B2740" t="s">
        <v>4473</v>
      </c>
      <c r="C2740" t="s">
        <v>6675</v>
      </c>
      <c r="D2740" t="s">
        <v>6551</v>
      </c>
      <c r="E2740">
        <v>30</v>
      </c>
      <c r="F2740">
        <v>34.174781799316406</v>
      </c>
      <c r="G2740">
        <v>8.3090000152587891</v>
      </c>
    </row>
    <row r="2741" spans="1:7">
      <c r="A2741" t="s">
        <v>1354</v>
      </c>
      <c r="B2741" t="s">
        <v>7105</v>
      </c>
      <c r="C2741" t="s">
        <v>273</v>
      </c>
      <c r="D2741" t="s">
        <v>6551</v>
      </c>
      <c r="E2741">
        <v>200</v>
      </c>
      <c r="F2741">
        <v>44.702949523925781</v>
      </c>
      <c r="G2741">
        <v>13.390000343322754</v>
      </c>
    </row>
    <row r="2742" spans="1:7">
      <c r="A2742" t="s">
        <v>1354</v>
      </c>
      <c r="B2742" t="s">
        <v>7105</v>
      </c>
      <c r="C2742" t="s">
        <v>272</v>
      </c>
      <c r="D2742" t="s">
        <v>6551</v>
      </c>
      <c r="E2742">
        <v>1811</v>
      </c>
      <c r="F2742">
        <v>16054.2822265625</v>
      </c>
      <c r="G2742">
        <v>4749.18798828125</v>
      </c>
    </row>
    <row r="2743" spans="1:7">
      <c r="A2743" t="s">
        <v>1355</v>
      </c>
      <c r="B2743" t="s">
        <v>7106</v>
      </c>
      <c r="C2743" t="s">
        <v>273</v>
      </c>
      <c r="D2743" t="s">
        <v>6551</v>
      </c>
      <c r="E2743">
        <v>12</v>
      </c>
      <c r="F2743">
        <v>426.23324584960937</v>
      </c>
      <c r="G2743">
        <v>151.74000549316406</v>
      </c>
    </row>
    <row r="2744" spans="1:7">
      <c r="A2744" t="s">
        <v>1355</v>
      </c>
      <c r="B2744" t="s">
        <v>7106</v>
      </c>
      <c r="C2744" t="s">
        <v>272</v>
      </c>
      <c r="D2744" t="s">
        <v>6551</v>
      </c>
      <c r="E2744">
        <v>3618</v>
      </c>
      <c r="F2744">
        <v>18756.076171875</v>
      </c>
      <c r="G2744">
        <v>6510.94091796875</v>
      </c>
    </row>
    <row r="2745" spans="1:7">
      <c r="A2745" t="s">
        <v>7107</v>
      </c>
      <c r="B2745" t="s">
        <v>3766</v>
      </c>
      <c r="C2745" t="s">
        <v>273</v>
      </c>
      <c r="D2745" t="s">
        <v>6551</v>
      </c>
      <c r="E2745">
        <v>1452</v>
      </c>
      <c r="F2745">
        <v>317.72198486328125</v>
      </c>
      <c r="G2745">
        <v>113.11299896240234</v>
      </c>
    </row>
    <row r="2746" spans="1:7">
      <c r="A2746" t="s">
        <v>7107</v>
      </c>
      <c r="B2746" t="s">
        <v>3766</v>
      </c>
      <c r="C2746" t="s">
        <v>272</v>
      </c>
      <c r="D2746" t="s">
        <v>6551</v>
      </c>
      <c r="E2746">
        <v>90</v>
      </c>
      <c r="F2746">
        <v>1037.1392822265625</v>
      </c>
      <c r="G2746">
        <v>369.4739990234375</v>
      </c>
    </row>
    <row r="2747" spans="1:7">
      <c r="A2747" t="s">
        <v>1356</v>
      </c>
      <c r="B2747" t="s">
        <v>4474</v>
      </c>
      <c r="C2747" t="s">
        <v>284</v>
      </c>
      <c r="D2747" t="s">
        <v>6551</v>
      </c>
      <c r="E2747">
        <v>4</v>
      </c>
      <c r="F2747">
        <v>49.838878631591797</v>
      </c>
      <c r="G2747">
        <v>17.743000030517578</v>
      </c>
    </row>
    <row r="2748" spans="1:7">
      <c r="A2748" t="s">
        <v>1356</v>
      </c>
      <c r="B2748" t="s">
        <v>4474</v>
      </c>
      <c r="C2748" t="s">
        <v>272</v>
      </c>
      <c r="D2748" t="s">
        <v>6551</v>
      </c>
      <c r="E2748">
        <v>251</v>
      </c>
      <c r="F2748">
        <v>547.75555419921875</v>
      </c>
      <c r="G2748">
        <v>193.75700378417969</v>
      </c>
    </row>
    <row r="2749" spans="1:7">
      <c r="A2749" t="s">
        <v>1357</v>
      </c>
      <c r="B2749" t="s">
        <v>4475</v>
      </c>
      <c r="C2749" t="s">
        <v>273</v>
      </c>
      <c r="D2749" t="s">
        <v>6551</v>
      </c>
      <c r="E2749">
        <v>100</v>
      </c>
      <c r="F2749">
        <v>24.060800552368164</v>
      </c>
      <c r="G2749">
        <v>7.2080001831054687</v>
      </c>
    </row>
    <row r="2750" spans="1:7">
      <c r="A2750" t="s">
        <v>1357</v>
      </c>
      <c r="B2750" t="s">
        <v>4475</v>
      </c>
      <c r="C2750" t="s">
        <v>272</v>
      </c>
      <c r="D2750" t="s">
        <v>6551</v>
      </c>
      <c r="E2750">
        <v>21</v>
      </c>
      <c r="F2750">
        <v>399.14810180664062</v>
      </c>
      <c r="G2750">
        <v>116.94999694824219</v>
      </c>
    </row>
    <row r="2751" spans="1:7">
      <c r="A2751" t="s">
        <v>7108</v>
      </c>
      <c r="B2751" t="s">
        <v>7109</v>
      </c>
      <c r="C2751" t="s">
        <v>272</v>
      </c>
      <c r="D2751" t="s">
        <v>6551</v>
      </c>
      <c r="E2751">
        <v>9525</v>
      </c>
      <c r="F2751">
        <v>2224.765380859375</v>
      </c>
      <c r="G2751">
        <v>540.8070068359375</v>
      </c>
    </row>
    <row r="2752" spans="1:7">
      <c r="A2752" t="s">
        <v>1358</v>
      </c>
      <c r="B2752" t="s">
        <v>4476</v>
      </c>
      <c r="C2752" t="s">
        <v>272</v>
      </c>
      <c r="D2752" t="s">
        <v>6551</v>
      </c>
      <c r="E2752">
        <v>8</v>
      </c>
      <c r="F2752">
        <v>7.0545001029968262</v>
      </c>
      <c r="G2752">
        <v>2.6119999885559082</v>
      </c>
    </row>
    <row r="2753" spans="1:7">
      <c r="A2753" t="s">
        <v>1359</v>
      </c>
      <c r="B2753" t="s">
        <v>4477</v>
      </c>
      <c r="C2753" t="s">
        <v>272</v>
      </c>
      <c r="D2753" t="s">
        <v>6551</v>
      </c>
      <c r="E2753">
        <v>37</v>
      </c>
      <c r="F2753">
        <v>612.6251220703125</v>
      </c>
      <c r="G2753">
        <v>218.10200500488281</v>
      </c>
    </row>
    <row r="2754" spans="1:7">
      <c r="A2754" t="s">
        <v>1360</v>
      </c>
      <c r="B2754" t="s">
        <v>4478</v>
      </c>
      <c r="C2754" t="s">
        <v>273</v>
      </c>
      <c r="D2754" t="s">
        <v>6551</v>
      </c>
      <c r="E2754">
        <v>95</v>
      </c>
      <c r="F2754">
        <v>19.689718246459961</v>
      </c>
      <c r="G2754">
        <v>18.329000473022461</v>
      </c>
    </row>
    <row r="2755" spans="1:7">
      <c r="A2755" t="s">
        <v>1360</v>
      </c>
      <c r="B2755" t="s">
        <v>4478</v>
      </c>
      <c r="C2755" t="s">
        <v>272</v>
      </c>
      <c r="D2755" t="s">
        <v>6551</v>
      </c>
      <c r="E2755">
        <v>147896.40625</v>
      </c>
      <c r="F2755">
        <v>68253.234375</v>
      </c>
      <c r="G2755">
        <v>24015.435546875</v>
      </c>
    </row>
    <row r="2756" spans="1:7">
      <c r="A2756" t="s">
        <v>1360</v>
      </c>
      <c r="B2756" t="s">
        <v>4478</v>
      </c>
      <c r="C2756" t="s">
        <v>6684</v>
      </c>
      <c r="D2756" t="s">
        <v>6551</v>
      </c>
      <c r="E2756">
        <v>389.510009765625</v>
      </c>
      <c r="F2756">
        <v>115.49304962158203</v>
      </c>
      <c r="G2756">
        <v>41.117000579833984</v>
      </c>
    </row>
    <row r="2757" spans="1:7">
      <c r="A2757" t="s">
        <v>1361</v>
      </c>
      <c r="B2757" t="s">
        <v>4479</v>
      </c>
      <c r="C2757" t="s">
        <v>272</v>
      </c>
      <c r="D2757" t="s">
        <v>6551</v>
      </c>
      <c r="E2757">
        <v>43198</v>
      </c>
      <c r="F2757">
        <v>37798.57421875</v>
      </c>
      <c r="G2757">
        <v>13200.7080078125</v>
      </c>
    </row>
    <row r="2758" spans="1:7">
      <c r="A2758" t="s">
        <v>1362</v>
      </c>
      <c r="B2758" t="s">
        <v>4480</v>
      </c>
      <c r="C2758" t="s">
        <v>273</v>
      </c>
      <c r="D2758" t="s">
        <v>6551</v>
      </c>
      <c r="E2758">
        <v>25</v>
      </c>
      <c r="F2758">
        <v>2.8773601055145264</v>
      </c>
      <c r="G2758">
        <v>0.69999998807907104</v>
      </c>
    </row>
    <row r="2759" spans="1:7">
      <c r="A2759" t="s">
        <v>1362</v>
      </c>
      <c r="B2759" t="s">
        <v>4480</v>
      </c>
      <c r="C2759" t="s">
        <v>272</v>
      </c>
      <c r="D2759" t="s">
        <v>6551</v>
      </c>
      <c r="E2759">
        <v>124398</v>
      </c>
      <c r="F2759">
        <v>9998.388671875</v>
      </c>
      <c r="G2759">
        <v>2430.137939453125</v>
      </c>
    </row>
    <row r="2760" spans="1:7">
      <c r="A2760" t="s">
        <v>1362</v>
      </c>
      <c r="B2760" t="s">
        <v>4480</v>
      </c>
      <c r="C2760" t="s">
        <v>6675</v>
      </c>
      <c r="D2760" t="s">
        <v>6551</v>
      </c>
      <c r="E2760">
        <v>70</v>
      </c>
      <c r="F2760">
        <v>9.6272401809692383</v>
      </c>
      <c r="G2760">
        <v>2.3420000076293945</v>
      </c>
    </row>
    <row r="2761" spans="1:7">
      <c r="A2761" t="s">
        <v>1363</v>
      </c>
      <c r="B2761" t="s">
        <v>4481</v>
      </c>
      <c r="C2761" t="s">
        <v>273</v>
      </c>
      <c r="D2761" t="s">
        <v>6551</v>
      </c>
      <c r="E2761">
        <v>500</v>
      </c>
      <c r="F2761">
        <v>34.021751403808594</v>
      </c>
      <c r="G2761">
        <v>10.190999984741211</v>
      </c>
    </row>
    <row r="2762" spans="1:7">
      <c r="A2762" t="s">
        <v>1363</v>
      </c>
      <c r="B2762" t="s">
        <v>4481</v>
      </c>
      <c r="C2762" t="s">
        <v>272</v>
      </c>
      <c r="D2762" t="s">
        <v>6551</v>
      </c>
      <c r="E2762">
        <v>4095</v>
      </c>
      <c r="F2762">
        <v>3595.98388671875</v>
      </c>
      <c r="G2762">
        <v>1053.64697265625</v>
      </c>
    </row>
    <row r="2763" spans="1:7">
      <c r="A2763" t="s">
        <v>1364</v>
      </c>
      <c r="B2763" t="s">
        <v>4482</v>
      </c>
      <c r="C2763" t="s">
        <v>272</v>
      </c>
      <c r="D2763" t="s">
        <v>6551</v>
      </c>
      <c r="E2763">
        <v>710</v>
      </c>
      <c r="F2763">
        <v>100.20334625244141</v>
      </c>
      <c r="G2763">
        <v>24.354000091552734</v>
      </c>
    </row>
    <row r="2764" spans="1:7">
      <c r="A2764" t="s">
        <v>1365</v>
      </c>
      <c r="B2764" t="s">
        <v>4483</v>
      </c>
      <c r="C2764" t="s">
        <v>273</v>
      </c>
      <c r="D2764" t="s">
        <v>6551</v>
      </c>
      <c r="E2764">
        <v>3500</v>
      </c>
      <c r="F2764">
        <v>168.17156982421875</v>
      </c>
      <c r="G2764">
        <v>59.870998382568359</v>
      </c>
    </row>
    <row r="2765" spans="1:7">
      <c r="A2765" t="s">
        <v>1365</v>
      </c>
      <c r="B2765" t="s">
        <v>4483</v>
      </c>
      <c r="C2765" t="s">
        <v>272</v>
      </c>
      <c r="D2765" t="s">
        <v>6551</v>
      </c>
      <c r="E2765">
        <v>25058</v>
      </c>
      <c r="F2765">
        <v>8131.1650390625</v>
      </c>
      <c r="G2765">
        <v>2879.14501953125</v>
      </c>
    </row>
    <row r="2766" spans="1:7">
      <c r="A2766" t="s">
        <v>1366</v>
      </c>
      <c r="B2766" t="s">
        <v>4484</v>
      </c>
      <c r="C2766" t="s">
        <v>273</v>
      </c>
      <c r="D2766" t="s">
        <v>6699</v>
      </c>
      <c r="E2766">
        <v>181</v>
      </c>
      <c r="F2766">
        <v>225.43478393554687</v>
      </c>
      <c r="G2766">
        <v>0</v>
      </c>
    </row>
    <row r="2767" spans="1:7">
      <c r="A2767" t="s">
        <v>1366</v>
      </c>
      <c r="B2767" t="s">
        <v>4484</v>
      </c>
      <c r="C2767" t="s">
        <v>272</v>
      </c>
      <c r="D2767" t="s">
        <v>6699</v>
      </c>
      <c r="E2767">
        <v>1766.4000244140625</v>
      </c>
      <c r="F2767">
        <v>2940.92626953125</v>
      </c>
      <c r="G2767">
        <v>0.25999999046325684</v>
      </c>
    </row>
    <row r="2768" spans="1:7">
      <c r="A2768" t="s">
        <v>1366</v>
      </c>
      <c r="B2768" t="s">
        <v>4484</v>
      </c>
      <c r="C2768" t="s">
        <v>6671</v>
      </c>
      <c r="D2768" t="s">
        <v>6699</v>
      </c>
      <c r="E2768">
        <v>418</v>
      </c>
      <c r="F2768">
        <v>1407.380126953125</v>
      </c>
      <c r="G2768">
        <v>6.4999997615814209E-2</v>
      </c>
    </row>
    <row r="2769" spans="1:7">
      <c r="A2769" t="s">
        <v>1366</v>
      </c>
      <c r="B2769" t="s">
        <v>4484</v>
      </c>
      <c r="C2769" t="s">
        <v>7004</v>
      </c>
      <c r="D2769" t="s">
        <v>6699</v>
      </c>
      <c r="E2769">
        <v>0.30000001192092896</v>
      </c>
      <c r="F2769">
        <v>0.26251998543739319</v>
      </c>
      <c r="G2769">
        <v>0</v>
      </c>
    </row>
    <row r="2770" spans="1:7">
      <c r="A2770" t="s">
        <v>1366</v>
      </c>
      <c r="B2770" t="s">
        <v>4484</v>
      </c>
      <c r="C2770" t="s">
        <v>285</v>
      </c>
      <c r="D2770" t="s">
        <v>6699</v>
      </c>
      <c r="E2770">
        <v>1.5</v>
      </c>
      <c r="F2770">
        <v>0.99485999345779419</v>
      </c>
      <c r="G2770">
        <v>0</v>
      </c>
    </row>
    <row r="2771" spans="1:7">
      <c r="A2771" t="s">
        <v>1367</v>
      </c>
      <c r="B2771" t="s">
        <v>4485</v>
      </c>
      <c r="C2771" t="s">
        <v>273</v>
      </c>
      <c r="D2771" t="s">
        <v>6699</v>
      </c>
      <c r="E2771">
        <v>1300</v>
      </c>
      <c r="F2771">
        <v>158.67758178710937</v>
      </c>
      <c r="G2771">
        <v>29.594999313354492</v>
      </c>
    </row>
    <row r="2772" spans="1:7">
      <c r="A2772" t="s">
        <v>1367</v>
      </c>
      <c r="B2772" t="s">
        <v>4485</v>
      </c>
      <c r="C2772" t="s">
        <v>295</v>
      </c>
      <c r="D2772" t="s">
        <v>6699</v>
      </c>
      <c r="E2772">
        <v>14</v>
      </c>
      <c r="F2772">
        <v>440.32061767578125</v>
      </c>
      <c r="G2772">
        <v>82.193000793457031</v>
      </c>
    </row>
    <row r="2773" spans="1:7">
      <c r="A2773" t="s">
        <v>1367</v>
      </c>
      <c r="B2773" t="s">
        <v>4485</v>
      </c>
      <c r="C2773" t="s">
        <v>272</v>
      </c>
      <c r="D2773" t="s">
        <v>6699</v>
      </c>
      <c r="E2773">
        <v>2206.580078125</v>
      </c>
      <c r="F2773">
        <v>1142.3941650390625</v>
      </c>
      <c r="G2773">
        <v>282.20001220703125</v>
      </c>
    </row>
    <row r="2774" spans="1:7">
      <c r="A2774" t="s">
        <v>1368</v>
      </c>
      <c r="B2774" t="s">
        <v>4486</v>
      </c>
      <c r="C2774" t="s">
        <v>272</v>
      </c>
      <c r="D2774" t="s">
        <v>6551</v>
      </c>
      <c r="E2774">
        <v>1800648</v>
      </c>
      <c r="F2774">
        <v>15899.5078125</v>
      </c>
      <c r="G2774">
        <v>2951.083984375</v>
      </c>
    </row>
    <row r="2775" spans="1:7">
      <c r="A2775" t="s">
        <v>1369</v>
      </c>
      <c r="B2775" t="s">
        <v>4487</v>
      </c>
      <c r="C2775" t="s">
        <v>273</v>
      </c>
      <c r="D2775" t="s">
        <v>6551</v>
      </c>
      <c r="E2775">
        <v>199085</v>
      </c>
      <c r="F2775">
        <v>3429.427978515625</v>
      </c>
      <c r="G2775">
        <v>1085.0909423828125</v>
      </c>
    </row>
    <row r="2776" spans="1:7">
      <c r="A2776" t="s">
        <v>1369</v>
      </c>
      <c r="B2776" t="s">
        <v>4487</v>
      </c>
      <c r="C2776" t="s">
        <v>272</v>
      </c>
      <c r="D2776" t="s">
        <v>6551</v>
      </c>
      <c r="E2776">
        <v>2385480</v>
      </c>
      <c r="F2776">
        <v>6461.447265625</v>
      </c>
      <c r="G2776">
        <v>1926.8310546875</v>
      </c>
    </row>
    <row r="2777" spans="1:7">
      <c r="A2777" t="s">
        <v>1369</v>
      </c>
      <c r="B2777" t="s">
        <v>4487</v>
      </c>
      <c r="C2777" t="s">
        <v>279</v>
      </c>
      <c r="D2777" t="s">
        <v>6551</v>
      </c>
      <c r="E2777">
        <v>4900000</v>
      </c>
      <c r="F2777">
        <v>9415.7001953125</v>
      </c>
      <c r="G2777">
        <v>2820.135986328125</v>
      </c>
    </row>
    <row r="2778" spans="1:7">
      <c r="A2778" t="s">
        <v>1369</v>
      </c>
      <c r="B2778" t="s">
        <v>4487</v>
      </c>
      <c r="C2778" t="s">
        <v>277</v>
      </c>
      <c r="D2778" t="s">
        <v>6551</v>
      </c>
      <c r="E2778">
        <v>1125.300048828125</v>
      </c>
      <c r="F2778">
        <v>215.52603149414062</v>
      </c>
      <c r="G2778">
        <v>64.554000854492188</v>
      </c>
    </row>
    <row r="2779" spans="1:7">
      <c r="A2779" t="s">
        <v>1369</v>
      </c>
      <c r="B2779" t="s">
        <v>4487</v>
      </c>
      <c r="C2779" t="s">
        <v>6673</v>
      </c>
      <c r="D2779" t="s">
        <v>6551</v>
      </c>
      <c r="E2779">
        <v>100</v>
      </c>
      <c r="F2779">
        <v>146.94744873046875</v>
      </c>
      <c r="G2779">
        <v>44.012001037597656</v>
      </c>
    </row>
    <row r="2780" spans="1:7">
      <c r="A2780" t="s">
        <v>1370</v>
      </c>
      <c r="B2780" t="s">
        <v>4488</v>
      </c>
      <c r="C2780" t="s">
        <v>273</v>
      </c>
      <c r="D2780" t="s">
        <v>6551</v>
      </c>
      <c r="E2780">
        <v>100746</v>
      </c>
      <c r="F2780">
        <v>2813.4365234375</v>
      </c>
      <c r="G2780">
        <v>790.06500244140625</v>
      </c>
    </row>
    <row r="2781" spans="1:7">
      <c r="A2781" t="s">
        <v>1370</v>
      </c>
      <c r="B2781" t="s">
        <v>4488</v>
      </c>
      <c r="C2781" t="s">
        <v>272</v>
      </c>
      <c r="D2781" t="s">
        <v>6551</v>
      </c>
      <c r="E2781">
        <v>6514</v>
      </c>
      <c r="F2781">
        <v>99.467185974121094</v>
      </c>
      <c r="G2781">
        <v>28.915000915527344</v>
      </c>
    </row>
    <row r="2782" spans="1:7">
      <c r="A2782" t="s">
        <v>1370</v>
      </c>
      <c r="B2782" t="s">
        <v>4488</v>
      </c>
      <c r="C2782" t="s">
        <v>279</v>
      </c>
      <c r="D2782" t="s">
        <v>6551</v>
      </c>
      <c r="E2782">
        <v>4551000</v>
      </c>
      <c r="F2782">
        <v>8637.0849609375</v>
      </c>
      <c r="G2782">
        <v>2586.873046875</v>
      </c>
    </row>
    <row r="2783" spans="1:7">
      <c r="A2783" t="s">
        <v>1371</v>
      </c>
      <c r="B2783" t="s">
        <v>4489</v>
      </c>
      <c r="C2783" t="s">
        <v>273</v>
      </c>
      <c r="D2783" t="s">
        <v>6699</v>
      </c>
      <c r="E2783">
        <v>9001</v>
      </c>
      <c r="F2783">
        <v>1481.0184326171875</v>
      </c>
      <c r="G2783">
        <v>412.27499389648437</v>
      </c>
    </row>
    <row r="2784" spans="1:7">
      <c r="A2784" t="s">
        <v>1371</v>
      </c>
      <c r="B2784" t="s">
        <v>4489</v>
      </c>
      <c r="C2784" t="s">
        <v>272</v>
      </c>
      <c r="D2784" t="s">
        <v>6699</v>
      </c>
      <c r="E2784">
        <v>3429.700927734375</v>
      </c>
      <c r="F2784">
        <v>1275.6512451171875</v>
      </c>
      <c r="G2784">
        <v>286.2550048828125</v>
      </c>
    </row>
    <row r="2785" spans="1:7">
      <c r="A2785" t="s">
        <v>1371</v>
      </c>
      <c r="B2785" t="s">
        <v>4489</v>
      </c>
      <c r="C2785" t="s">
        <v>285</v>
      </c>
      <c r="D2785" t="s">
        <v>6699</v>
      </c>
      <c r="E2785">
        <v>0.69999998807907104</v>
      </c>
      <c r="F2785">
        <v>2.5817599296569824</v>
      </c>
      <c r="G2785">
        <v>0.62999999523162842</v>
      </c>
    </row>
    <row r="2786" spans="1:7">
      <c r="A2786" t="s">
        <v>1372</v>
      </c>
      <c r="B2786" t="s">
        <v>4490</v>
      </c>
      <c r="C2786" t="s">
        <v>273</v>
      </c>
      <c r="D2786" t="s">
        <v>6551</v>
      </c>
      <c r="E2786">
        <v>41930</v>
      </c>
      <c r="F2786">
        <v>5620.015625</v>
      </c>
      <c r="G2786">
        <v>1330.573974609375</v>
      </c>
    </row>
    <row r="2787" spans="1:7">
      <c r="A2787" t="s">
        <v>1372</v>
      </c>
      <c r="B2787" t="s">
        <v>4490</v>
      </c>
      <c r="C2787" t="s">
        <v>272</v>
      </c>
      <c r="D2787" t="s">
        <v>6551</v>
      </c>
      <c r="E2787">
        <v>13120</v>
      </c>
      <c r="F2787">
        <v>5885.40478515625</v>
      </c>
      <c r="G2787">
        <v>1879.613037109375</v>
      </c>
    </row>
    <row r="2788" spans="1:7">
      <c r="A2788" t="s">
        <v>1372</v>
      </c>
      <c r="B2788" t="s">
        <v>4490</v>
      </c>
      <c r="C2788" t="s">
        <v>285</v>
      </c>
      <c r="D2788" t="s">
        <v>6551</v>
      </c>
      <c r="E2788">
        <v>1</v>
      </c>
      <c r="F2788">
        <v>2.8121399879455566</v>
      </c>
      <c r="G2788">
        <v>0.84299999475479126</v>
      </c>
    </row>
    <row r="2789" spans="1:7">
      <c r="A2789" t="s">
        <v>1373</v>
      </c>
      <c r="B2789" t="s">
        <v>4491</v>
      </c>
      <c r="C2789" t="s">
        <v>273</v>
      </c>
      <c r="D2789" t="s">
        <v>6551</v>
      </c>
      <c r="E2789">
        <v>12322</v>
      </c>
      <c r="F2789">
        <v>198.90827941894531</v>
      </c>
      <c r="G2789">
        <v>53.849998474121094</v>
      </c>
    </row>
    <row r="2790" spans="1:7">
      <c r="A2790" t="s">
        <v>1373</v>
      </c>
      <c r="B2790" t="s">
        <v>4491</v>
      </c>
      <c r="C2790" t="s">
        <v>272</v>
      </c>
      <c r="D2790" t="s">
        <v>6551</v>
      </c>
      <c r="E2790">
        <v>694264</v>
      </c>
      <c r="F2790">
        <v>3037.255615234375</v>
      </c>
      <c r="G2790">
        <v>726.4210205078125</v>
      </c>
    </row>
    <row r="2791" spans="1:7">
      <c r="A2791" t="s">
        <v>1373</v>
      </c>
      <c r="B2791" t="s">
        <v>4491</v>
      </c>
      <c r="C2791" t="s">
        <v>6673</v>
      </c>
      <c r="D2791" t="s">
        <v>6551</v>
      </c>
      <c r="E2791">
        <v>318.79998779296875</v>
      </c>
      <c r="F2791">
        <v>188.71420288085937</v>
      </c>
      <c r="G2791">
        <v>45.860000610351563</v>
      </c>
    </row>
    <row r="2792" spans="1:7">
      <c r="A2792" t="s">
        <v>1374</v>
      </c>
      <c r="B2792" t="s">
        <v>4492</v>
      </c>
      <c r="C2792" t="s">
        <v>6672</v>
      </c>
      <c r="D2792" t="s">
        <v>6551</v>
      </c>
      <c r="E2792">
        <v>12</v>
      </c>
      <c r="F2792">
        <v>7.3263702392578125</v>
      </c>
      <c r="G2792">
        <v>2.1970000267028809</v>
      </c>
    </row>
    <row r="2793" spans="1:7">
      <c r="A2793" t="s">
        <v>1374</v>
      </c>
      <c r="B2793" t="s">
        <v>4492</v>
      </c>
      <c r="C2793" t="s">
        <v>296</v>
      </c>
      <c r="D2793" t="s">
        <v>6551</v>
      </c>
      <c r="E2793">
        <v>2</v>
      </c>
      <c r="F2793">
        <v>67.065925598144531</v>
      </c>
      <c r="G2793">
        <v>20.152000427246094</v>
      </c>
    </row>
    <row r="2794" spans="1:7">
      <c r="A2794" t="s">
        <v>1374</v>
      </c>
      <c r="B2794" t="s">
        <v>4492</v>
      </c>
      <c r="C2794" t="s">
        <v>276</v>
      </c>
      <c r="D2794" t="s">
        <v>6551</v>
      </c>
      <c r="E2794">
        <v>3</v>
      </c>
      <c r="F2794">
        <v>9.0054407119750977</v>
      </c>
      <c r="G2794">
        <v>2.6979999542236328</v>
      </c>
    </row>
    <row r="2795" spans="1:7">
      <c r="A2795" t="s">
        <v>1374</v>
      </c>
      <c r="B2795" t="s">
        <v>4492</v>
      </c>
      <c r="C2795" t="s">
        <v>273</v>
      </c>
      <c r="D2795" t="s">
        <v>6551</v>
      </c>
      <c r="E2795">
        <v>55384.6015625</v>
      </c>
      <c r="F2795">
        <v>5621.56884765625</v>
      </c>
      <c r="G2795">
        <v>1702.125</v>
      </c>
    </row>
    <row r="2796" spans="1:7">
      <c r="A2796" t="s">
        <v>1374</v>
      </c>
      <c r="B2796" t="s">
        <v>4492</v>
      </c>
      <c r="C2796" t="s">
        <v>313</v>
      </c>
      <c r="D2796" t="s">
        <v>6551</v>
      </c>
      <c r="E2796">
        <v>27</v>
      </c>
      <c r="F2796">
        <v>41.987911224365234</v>
      </c>
      <c r="G2796">
        <v>12.64799976348877</v>
      </c>
    </row>
    <row r="2797" spans="1:7">
      <c r="A2797" t="s">
        <v>1374</v>
      </c>
      <c r="B2797" t="s">
        <v>4492</v>
      </c>
      <c r="C2797" t="s">
        <v>287</v>
      </c>
      <c r="D2797" t="s">
        <v>6551</v>
      </c>
      <c r="E2797">
        <v>545</v>
      </c>
      <c r="F2797">
        <v>876.58868408203125</v>
      </c>
      <c r="G2797">
        <v>262.635986328125</v>
      </c>
    </row>
    <row r="2798" spans="1:7">
      <c r="A2798" t="s">
        <v>1374</v>
      </c>
      <c r="B2798" t="s">
        <v>4492</v>
      </c>
      <c r="C2798" t="s">
        <v>307</v>
      </c>
      <c r="D2798" t="s">
        <v>6551</v>
      </c>
      <c r="E2798">
        <v>4</v>
      </c>
      <c r="F2798">
        <v>79.315757751464844</v>
      </c>
      <c r="G2798">
        <v>23.756000518798828</v>
      </c>
    </row>
    <row r="2799" spans="1:7">
      <c r="A2799" t="s">
        <v>1374</v>
      </c>
      <c r="B2799" t="s">
        <v>4492</v>
      </c>
      <c r="C2799" t="s">
        <v>6688</v>
      </c>
      <c r="D2799" t="s">
        <v>6551</v>
      </c>
      <c r="E2799">
        <v>1</v>
      </c>
      <c r="F2799">
        <v>24.556669235229492</v>
      </c>
      <c r="G2799">
        <v>7.3559999465942383</v>
      </c>
    </row>
    <row r="2800" spans="1:7">
      <c r="A2800" t="s">
        <v>1374</v>
      </c>
      <c r="B2800" t="s">
        <v>4492</v>
      </c>
      <c r="C2800" t="s">
        <v>325</v>
      </c>
      <c r="D2800" t="s">
        <v>6551</v>
      </c>
      <c r="E2800">
        <v>2</v>
      </c>
      <c r="F2800">
        <v>2.3279800415039062</v>
      </c>
      <c r="G2800">
        <v>0.69900000095367432</v>
      </c>
    </row>
    <row r="2801" spans="1:7">
      <c r="A2801" t="s">
        <v>1374</v>
      </c>
      <c r="B2801" t="s">
        <v>4492</v>
      </c>
      <c r="C2801" t="s">
        <v>274</v>
      </c>
      <c r="D2801" t="s">
        <v>6551</v>
      </c>
      <c r="E2801">
        <v>470.10000610351562</v>
      </c>
      <c r="F2801">
        <v>225.52845764160156</v>
      </c>
      <c r="G2801">
        <v>67.752998352050781</v>
      </c>
    </row>
    <row r="2802" spans="1:7">
      <c r="A2802" t="s">
        <v>1374</v>
      </c>
      <c r="B2802" t="s">
        <v>4492</v>
      </c>
      <c r="C2802" t="s">
        <v>295</v>
      </c>
      <c r="D2802" t="s">
        <v>6551</v>
      </c>
      <c r="E2802">
        <v>42</v>
      </c>
      <c r="F2802">
        <v>76.451408386230469</v>
      </c>
      <c r="G2802">
        <v>22.97599983215332</v>
      </c>
    </row>
    <row r="2803" spans="1:7">
      <c r="A2803" t="s">
        <v>1374</v>
      </c>
      <c r="B2803" t="s">
        <v>4492</v>
      </c>
      <c r="C2803" t="s">
        <v>326</v>
      </c>
      <c r="D2803" t="s">
        <v>6551</v>
      </c>
      <c r="E2803">
        <v>1</v>
      </c>
      <c r="F2803">
        <v>2.227679967880249</v>
      </c>
      <c r="G2803">
        <v>0.66900002956390381</v>
      </c>
    </row>
    <row r="2804" spans="1:7">
      <c r="A2804" t="s">
        <v>1374</v>
      </c>
      <c r="B2804" t="s">
        <v>4492</v>
      </c>
      <c r="C2804" t="s">
        <v>284</v>
      </c>
      <c r="D2804" t="s">
        <v>6551</v>
      </c>
      <c r="E2804">
        <v>14</v>
      </c>
      <c r="F2804">
        <v>5.509160041809082</v>
      </c>
      <c r="G2804">
        <v>1.6540000438690186</v>
      </c>
    </row>
    <row r="2805" spans="1:7">
      <c r="A2805" t="s">
        <v>1374</v>
      </c>
      <c r="B2805" t="s">
        <v>4492</v>
      </c>
      <c r="C2805" t="s">
        <v>272</v>
      </c>
      <c r="D2805" t="s">
        <v>6551</v>
      </c>
      <c r="E2805">
        <v>2277106.75</v>
      </c>
      <c r="F2805">
        <v>40734.43359375</v>
      </c>
      <c r="G2805">
        <v>11165.7744140625</v>
      </c>
    </row>
    <row r="2806" spans="1:7">
      <c r="A2806" t="s">
        <v>1374</v>
      </c>
      <c r="B2806" t="s">
        <v>4492</v>
      </c>
      <c r="C2806" t="s">
        <v>292</v>
      </c>
      <c r="D2806" t="s">
        <v>6551</v>
      </c>
      <c r="E2806">
        <v>207</v>
      </c>
      <c r="F2806">
        <v>509.97344970703125</v>
      </c>
      <c r="G2806">
        <v>152.84199523925781</v>
      </c>
    </row>
    <row r="2807" spans="1:7">
      <c r="A2807" t="s">
        <v>1374</v>
      </c>
      <c r="B2807" t="s">
        <v>4492</v>
      </c>
      <c r="C2807" t="s">
        <v>288</v>
      </c>
      <c r="D2807" t="s">
        <v>6551</v>
      </c>
      <c r="E2807">
        <v>363.39999389648437</v>
      </c>
      <c r="F2807">
        <v>231.70590209960937</v>
      </c>
      <c r="G2807">
        <v>69.514999389648438</v>
      </c>
    </row>
    <row r="2808" spans="1:7">
      <c r="A2808" t="s">
        <v>1374</v>
      </c>
      <c r="B2808" t="s">
        <v>4492</v>
      </c>
      <c r="C2808" t="s">
        <v>6671</v>
      </c>
      <c r="D2808" t="s">
        <v>6551</v>
      </c>
      <c r="E2808">
        <v>688</v>
      </c>
      <c r="F2808">
        <v>737.75335693359375</v>
      </c>
      <c r="G2808">
        <v>229.61700439453125</v>
      </c>
    </row>
    <row r="2809" spans="1:7">
      <c r="A2809" t="s">
        <v>1374</v>
      </c>
      <c r="B2809" t="s">
        <v>4492</v>
      </c>
      <c r="C2809" t="s">
        <v>320</v>
      </c>
      <c r="D2809" t="s">
        <v>6551</v>
      </c>
      <c r="E2809">
        <v>20</v>
      </c>
      <c r="F2809">
        <v>1.1435600519180298</v>
      </c>
      <c r="G2809">
        <v>0.34400001168251038</v>
      </c>
    </row>
    <row r="2810" spans="1:7">
      <c r="A2810" t="s">
        <v>1374</v>
      </c>
      <c r="B2810" t="s">
        <v>4492</v>
      </c>
      <c r="C2810" t="s">
        <v>310</v>
      </c>
      <c r="D2810" t="s">
        <v>6551</v>
      </c>
      <c r="E2810">
        <v>50</v>
      </c>
      <c r="F2810">
        <v>81.382400512695312</v>
      </c>
      <c r="G2810">
        <v>24.440000534057617</v>
      </c>
    </row>
    <row r="2811" spans="1:7">
      <c r="A2811" t="s">
        <v>1374</v>
      </c>
      <c r="B2811" t="s">
        <v>4492</v>
      </c>
      <c r="C2811" t="s">
        <v>314</v>
      </c>
      <c r="D2811" t="s">
        <v>6551</v>
      </c>
      <c r="E2811">
        <v>7</v>
      </c>
      <c r="F2811">
        <v>46.154121398925781</v>
      </c>
      <c r="G2811">
        <v>13.826999664306641</v>
      </c>
    </row>
    <row r="2812" spans="1:7">
      <c r="A2812" t="s">
        <v>1374</v>
      </c>
      <c r="B2812" t="s">
        <v>4492</v>
      </c>
      <c r="C2812" t="s">
        <v>6698</v>
      </c>
      <c r="D2812" t="s">
        <v>6551</v>
      </c>
      <c r="E2812">
        <v>24</v>
      </c>
      <c r="F2812">
        <v>16.342010498046875</v>
      </c>
      <c r="G2812">
        <v>4.8959999084472656</v>
      </c>
    </row>
    <row r="2813" spans="1:7">
      <c r="A2813" t="s">
        <v>1374</v>
      </c>
      <c r="B2813" t="s">
        <v>4492</v>
      </c>
      <c r="C2813" t="s">
        <v>312</v>
      </c>
      <c r="D2813" t="s">
        <v>6551</v>
      </c>
      <c r="E2813">
        <v>30</v>
      </c>
      <c r="F2813">
        <v>22.705471038818359</v>
      </c>
      <c r="G2813">
        <v>12.706999778747559</v>
      </c>
    </row>
    <row r="2814" spans="1:7">
      <c r="A2814" t="s">
        <v>1374</v>
      </c>
      <c r="B2814" t="s">
        <v>4492</v>
      </c>
      <c r="C2814" t="s">
        <v>298</v>
      </c>
      <c r="D2814" t="s">
        <v>6551</v>
      </c>
      <c r="E2814">
        <v>33</v>
      </c>
      <c r="F2814">
        <v>275.60028076171875</v>
      </c>
      <c r="G2814">
        <v>82.556999206542969</v>
      </c>
    </row>
    <row r="2815" spans="1:7">
      <c r="A2815" t="s">
        <v>1374</v>
      </c>
      <c r="B2815" t="s">
        <v>4492</v>
      </c>
      <c r="C2815" t="s">
        <v>277</v>
      </c>
      <c r="D2815" t="s">
        <v>6551</v>
      </c>
      <c r="E2815">
        <v>226.52000427246094</v>
      </c>
      <c r="F2815">
        <v>200.14219665527344</v>
      </c>
      <c r="G2815">
        <v>60.064998626708984</v>
      </c>
    </row>
    <row r="2816" spans="1:7">
      <c r="A2816" t="s">
        <v>1374</v>
      </c>
      <c r="B2816" t="s">
        <v>4492</v>
      </c>
      <c r="C2816" t="s">
        <v>282</v>
      </c>
      <c r="D2816" t="s">
        <v>6551</v>
      </c>
      <c r="E2816">
        <v>4</v>
      </c>
      <c r="F2816">
        <v>7.5629801750183105</v>
      </c>
      <c r="G2816">
        <v>2.2660000324249268</v>
      </c>
    </row>
    <row r="2817" spans="1:7">
      <c r="A2817" t="s">
        <v>1374</v>
      </c>
      <c r="B2817" t="s">
        <v>4492</v>
      </c>
      <c r="C2817" t="s">
        <v>6675</v>
      </c>
      <c r="D2817" t="s">
        <v>6551</v>
      </c>
      <c r="E2817">
        <v>275</v>
      </c>
      <c r="F2817">
        <v>101.11359405517578</v>
      </c>
      <c r="G2817">
        <v>30.299999237060547</v>
      </c>
    </row>
    <row r="2818" spans="1:7">
      <c r="A2818" t="s">
        <v>1374</v>
      </c>
      <c r="B2818" t="s">
        <v>4492</v>
      </c>
      <c r="C2818" t="s">
        <v>285</v>
      </c>
      <c r="D2818" t="s">
        <v>6551</v>
      </c>
      <c r="E2818">
        <v>163.77000427246094</v>
      </c>
      <c r="F2818">
        <v>341.53094482421875</v>
      </c>
      <c r="G2818">
        <v>102.50599670410156</v>
      </c>
    </row>
    <row r="2819" spans="1:7">
      <c r="A2819" t="s">
        <v>1374</v>
      </c>
      <c r="B2819" t="s">
        <v>4492</v>
      </c>
      <c r="C2819" t="s">
        <v>6673</v>
      </c>
      <c r="D2819" t="s">
        <v>6551</v>
      </c>
      <c r="E2819">
        <v>6</v>
      </c>
      <c r="F2819">
        <v>40.054378509521484</v>
      </c>
      <c r="G2819">
        <v>12</v>
      </c>
    </row>
    <row r="2820" spans="1:7">
      <c r="A2820" t="s">
        <v>1375</v>
      </c>
      <c r="B2820" t="s">
        <v>4493</v>
      </c>
      <c r="C2820" t="s">
        <v>273</v>
      </c>
      <c r="D2820" t="s">
        <v>6699</v>
      </c>
      <c r="E2820">
        <v>4122.2998046875</v>
      </c>
      <c r="F2820">
        <v>907.034423828125</v>
      </c>
      <c r="G2820">
        <v>375.2449951171875</v>
      </c>
    </row>
    <row r="2821" spans="1:7">
      <c r="A2821" t="s">
        <v>1375</v>
      </c>
      <c r="B2821" t="s">
        <v>4493</v>
      </c>
      <c r="C2821" t="s">
        <v>272</v>
      </c>
      <c r="D2821" t="s">
        <v>6699</v>
      </c>
      <c r="E2821">
        <v>2935.300048828125</v>
      </c>
      <c r="F2821">
        <v>1392.7552490234375</v>
      </c>
      <c r="G2821">
        <v>418.9580078125</v>
      </c>
    </row>
    <row r="2822" spans="1:7">
      <c r="A2822" t="s">
        <v>1376</v>
      </c>
      <c r="B2822" t="s">
        <v>4494</v>
      </c>
      <c r="C2822" t="s">
        <v>273</v>
      </c>
      <c r="D2822" t="s">
        <v>6551</v>
      </c>
      <c r="E2822">
        <v>1440</v>
      </c>
      <c r="F2822">
        <v>916.465087890625</v>
      </c>
      <c r="G2822">
        <v>274.48699951171875</v>
      </c>
    </row>
    <row r="2823" spans="1:7">
      <c r="A2823" t="s">
        <v>1376</v>
      </c>
      <c r="B2823" t="s">
        <v>4494</v>
      </c>
      <c r="C2823" t="s">
        <v>272</v>
      </c>
      <c r="D2823" t="s">
        <v>6551</v>
      </c>
      <c r="E2823">
        <v>2144.050048828125</v>
      </c>
      <c r="F2823">
        <v>4712.77294921875</v>
      </c>
      <c r="G2823">
        <v>1175.47900390625</v>
      </c>
    </row>
    <row r="2824" spans="1:7">
      <c r="A2824" t="s">
        <v>1377</v>
      </c>
      <c r="B2824" t="s">
        <v>4495</v>
      </c>
      <c r="C2824" t="s">
        <v>6672</v>
      </c>
      <c r="D2824" t="s">
        <v>6551</v>
      </c>
      <c r="E2824">
        <v>60</v>
      </c>
      <c r="F2824">
        <v>8.7914295196533203</v>
      </c>
      <c r="G2824">
        <v>2.6359999179840088</v>
      </c>
    </row>
    <row r="2825" spans="1:7">
      <c r="A2825" t="s">
        <v>1377</v>
      </c>
      <c r="B2825" t="s">
        <v>4495</v>
      </c>
      <c r="C2825" t="s">
        <v>273</v>
      </c>
      <c r="D2825" t="s">
        <v>6551</v>
      </c>
      <c r="E2825">
        <v>80682.3828125</v>
      </c>
      <c r="F2825">
        <v>5150.67138671875</v>
      </c>
      <c r="G2825">
        <v>1672.5799560546875</v>
      </c>
    </row>
    <row r="2826" spans="1:7">
      <c r="A2826" t="s">
        <v>1377</v>
      </c>
      <c r="B2826" t="s">
        <v>4495</v>
      </c>
      <c r="C2826" t="s">
        <v>287</v>
      </c>
      <c r="D2826" t="s">
        <v>6551</v>
      </c>
      <c r="E2826">
        <v>1</v>
      </c>
      <c r="F2826">
        <v>12.509670257568359</v>
      </c>
      <c r="G2826">
        <v>3.747999906539917</v>
      </c>
    </row>
    <row r="2827" spans="1:7">
      <c r="A2827" t="s">
        <v>1377</v>
      </c>
      <c r="B2827" t="s">
        <v>4495</v>
      </c>
      <c r="C2827" t="s">
        <v>284</v>
      </c>
      <c r="D2827" t="s">
        <v>6551</v>
      </c>
      <c r="E2827">
        <v>17</v>
      </c>
      <c r="F2827">
        <v>6.2825593948364258</v>
      </c>
      <c r="G2827">
        <v>1.8849999904632568</v>
      </c>
    </row>
    <row r="2828" spans="1:7">
      <c r="A2828" t="s">
        <v>1377</v>
      </c>
      <c r="B2828" t="s">
        <v>4495</v>
      </c>
      <c r="C2828" t="s">
        <v>272</v>
      </c>
      <c r="D2828" t="s">
        <v>6551</v>
      </c>
      <c r="E2828">
        <v>98999.6796875</v>
      </c>
      <c r="F2828">
        <v>11584.0947265625</v>
      </c>
      <c r="G2828">
        <v>3188.257080078125</v>
      </c>
    </row>
    <row r="2829" spans="1:7">
      <c r="A2829" t="s">
        <v>1377</v>
      </c>
      <c r="B2829" t="s">
        <v>4495</v>
      </c>
      <c r="C2829" t="s">
        <v>292</v>
      </c>
      <c r="D2829" t="s">
        <v>6551</v>
      </c>
      <c r="E2829">
        <v>5</v>
      </c>
      <c r="F2829">
        <v>10.932919502258301</v>
      </c>
      <c r="G2829">
        <v>3.2750000953674316</v>
      </c>
    </row>
    <row r="2830" spans="1:7">
      <c r="A2830" t="s">
        <v>1377</v>
      </c>
      <c r="B2830" t="s">
        <v>4495</v>
      </c>
      <c r="C2830" t="s">
        <v>288</v>
      </c>
      <c r="D2830" t="s">
        <v>6551</v>
      </c>
      <c r="E2830">
        <v>591</v>
      </c>
      <c r="F2830">
        <v>67.406753540039062</v>
      </c>
      <c r="G2830">
        <v>20.198999404907227</v>
      </c>
    </row>
    <row r="2831" spans="1:7">
      <c r="A2831" t="s">
        <v>1377</v>
      </c>
      <c r="B2831" t="s">
        <v>4495</v>
      </c>
      <c r="C2831" t="s">
        <v>6671</v>
      </c>
      <c r="D2831" t="s">
        <v>6551</v>
      </c>
      <c r="E2831">
        <v>44</v>
      </c>
      <c r="F2831">
        <v>17.960100173950195</v>
      </c>
      <c r="G2831">
        <v>5.4499998092651367</v>
      </c>
    </row>
    <row r="2832" spans="1:7">
      <c r="A2832" t="s">
        <v>1377</v>
      </c>
      <c r="B2832" t="s">
        <v>4495</v>
      </c>
      <c r="C2832" t="s">
        <v>277</v>
      </c>
      <c r="D2832" t="s">
        <v>6551</v>
      </c>
      <c r="E2832">
        <v>20529</v>
      </c>
      <c r="F2832">
        <v>5511.66552734375</v>
      </c>
      <c r="G2832">
        <v>1650.822998046875</v>
      </c>
    </row>
    <row r="2833" spans="1:7">
      <c r="A2833" t="s">
        <v>1377</v>
      </c>
      <c r="B2833" t="s">
        <v>4495</v>
      </c>
      <c r="C2833" t="s">
        <v>6675</v>
      </c>
      <c r="D2833" t="s">
        <v>6551</v>
      </c>
      <c r="E2833">
        <v>38</v>
      </c>
      <c r="F2833">
        <v>8.3524599075317383</v>
      </c>
      <c r="G2833">
        <v>2.5039999485015869</v>
      </c>
    </row>
    <row r="2834" spans="1:7">
      <c r="A2834" t="s">
        <v>1377</v>
      </c>
      <c r="B2834" t="s">
        <v>4495</v>
      </c>
      <c r="C2834" t="s">
        <v>6673</v>
      </c>
      <c r="D2834" t="s">
        <v>6551</v>
      </c>
      <c r="E2834">
        <v>3000</v>
      </c>
      <c r="F2834">
        <v>425.07321166992187</v>
      </c>
      <c r="G2834">
        <v>127.31099700927734</v>
      </c>
    </row>
    <row r="2835" spans="1:7">
      <c r="A2835" t="s">
        <v>1378</v>
      </c>
      <c r="B2835" t="s">
        <v>4496</v>
      </c>
      <c r="C2835" t="s">
        <v>273</v>
      </c>
      <c r="D2835" t="s">
        <v>6551</v>
      </c>
      <c r="E2835">
        <v>1476</v>
      </c>
      <c r="F2835">
        <v>30.11903190612793</v>
      </c>
      <c r="G2835">
        <v>14.142999649047852</v>
      </c>
    </row>
    <row r="2836" spans="1:7">
      <c r="A2836" t="s">
        <v>1378</v>
      </c>
      <c r="B2836" t="s">
        <v>4496</v>
      </c>
      <c r="C2836" t="s">
        <v>272</v>
      </c>
      <c r="D2836" t="s">
        <v>6551</v>
      </c>
      <c r="E2836">
        <v>210</v>
      </c>
      <c r="F2836">
        <v>204.89222717285156</v>
      </c>
      <c r="G2836">
        <v>61.444999694824219</v>
      </c>
    </row>
    <row r="2837" spans="1:7">
      <c r="A2837" t="s">
        <v>6587</v>
      </c>
      <c r="B2837" t="s">
        <v>6634</v>
      </c>
      <c r="C2837" t="s">
        <v>292</v>
      </c>
      <c r="D2837" t="s">
        <v>6559</v>
      </c>
      <c r="E2837">
        <v>94</v>
      </c>
      <c r="F2837">
        <v>223.81695556640625</v>
      </c>
      <c r="G2837">
        <v>42.389999389648438</v>
      </c>
    </row>
    <row r="2838" spans="1:7">
      <c r="A2838" t="s">
        <v>1379</v>
      </c>
      <c r="B2838" t="s">
        <v>4497</v>
      </c>
      <c r="C2838" t="s">
        <v>292</v>
      </c>
      <c r="D2838" t="s">
        <v>6559</v>
      </c>
      <c r="E2838">
        <v>7.2699999809265137</v>
      </c>
      <c r="F2838">
        <v>35.334209442138672</v>
      </c>
      <c r="G2838">
        <v>6.6560001373291016</v>
      </c>
    </row>
    <row r="2839" spans="1:7">
      <c r="A2839" t="s">
        <v>1380</v>
      </c>
      <c r="B2839" t="s">
        <v>4498</v>
      </c>
      <c r="C2839" t="s">
        <v>272</v>
      </c>
      <c r="D2839" t="s">
        <v>6559</v>
      </c>
      <c r="E2839">
        <v>611</v>
      </c>
      <c r="F2839">
        <v>256.7861328125</v>
      </c>
      <c r="G2839">
        <v>47.957000732421875</v>
      </c>
    </row>
    <row r="2840" spans="1:7">
      <c r="A2840" t="s">
        <v>1381</v>
      </c>
      <c r="B2840" t="s">
        <v>4499</v>
      </c>
      <c r="C2840" t="s">
        <v>272</v>
      </c>
      <c r="D2840" t="s">
        <v>6699</v>
      </c>
      <c r="E2840">
        <v>228</v>
      </c>
      <c r="F2840">
        <v>175.98008728027344</v>
      </c>
      <c r="G2840">
        <v>35.339000701904297</v>
      </c>
    </row>
    <row r="2841" spans="1:7">
      <c r="A2841" t="s">
        <v>7110</v>
      </c>
      <c r="B2841" t="s">
        <v>7111</v>
      </c>
      <c r="C2841" t="s">
        <v>292</v>
      </c>
      <c r="D2841" t="s">
        <v>6699</v>
      </c>
      <c r="E2841">
        <v>3.5999999046325684</v>
      </c>
      <c r="F2841">
        <v>145.20924377441406</v>
      </c>
      <c r="G2841">
        <v>6.4999997615814209E-2</v>
      </c>
    </row>
    <row r="2842" spans="1:7">
      <c r="A2842" t="s">
        <v>1382</v>
      </c>
      <c r="B2842" t="s">
        <v>4500</v>
      </c>
      <c r="C2842" t="s">
        <v>272</v>
      </c>
      <c r="D2842" t="s">
        <v>6699</v>
      </c>
      <c r="E2842">
        <v>4117</v>
      </c>
      <c r="F2842">
        <v>1287.884521484375</v>
      </c>
      <c r="G2842">
        <v>247.02999877929687</v>
      </c>
    </row>
    <row r="2843" spans="1:7">
      <c r="A2843" t="s">
        <v>7112</v>
      </c>
      <c r="B2843" t="s">
        <v>7113</v>
      </c>
      <c r="C2843" t="s">
        <v>272</v>
      </c>
      <c r="D2843" t="s">
        <v>6699</v>
      </c>
      <c r="E2843">
        <v>24</v>
      </c>
      <c r="F2843">
        <v>104.98152923583984</v>
      </c>
      <c r="G2843">
        <v>19.645999908447266</v>
      </c>
    </row>
    <row r="2844" spans="1:7">
      <c r="A2844" t="s">
        <v>1383</v>
      </c>
      <c r="B2844" t="s">
        <v>4501</v>
      </c>
      <c r="C2844" t="s">
        <v>273</v>
      </c>
      <c r="D2844" t="s">
        <v>6699</v>
      </c>
      <c r="E2844">
        <v>402.10000610351562</v>
      </c>
      <c r="F2844">
        <v>93.342399597167969</v>
      </c>
      <c r="G2844">
        <v>17.409999847412109</v>
      </c>
    </row>
    <row r="2845" spans="1:7">
      <c r="A2845" t="s">
        <v>1383</v>
      </c>
      <c r="B2845" t="s">
        <v>4501</v>
      </c>
      <c r="C2845" t="s">
        <v>272</v>
      </c>
      <c r="D2845" t="s">
        <v>6699</v>
      </c>
      <c r="E2845">
        <v>2617</v>
      </c>
      <c r="F2845">
        <v>629.6746826171875</v>
      </c>
      <c r="G2845">
        <v>122.052001953125</v>
      </c>
    </row>
    <row r="2846" spans="1:7">
      <c r="A2846" t="s">
        <v>1384</v>
      </c>
      <c r="B2846" t="s">
        <v>4502</v>
      </c>
      <c r="C2846" t="s">
        <v>272</v>
      </c>
      <c r="D2846" t="s">
        <v>6699</v>
      </c>
      <c r="E2846">
        <v>440</v>
      </c>
      <c r="F2846">
        <v>169.5999755859375</v>
      </c>
      <c r="G2846">
        <v>31.76300048828125</v>
      </c>
    </row>
    <row r="2847" spans="1:7">
      <c r="A2847" t="s">
        <v>1384</v>
      </c>
      <c r="B2847" t="s">
        <v>4502</v>
      </c>
      <c r="C2847" t="s">
        <v>288</v>
      </c>
      <c r="D2847" t="s">
        <v>6699</v>
      </c>
      <c r="E2847">
        <v>0.89999997615814209</v>
      </c>
      <c r="F2847">
        <v>0.15011000633239746</v>
      </c>
      <c r="G2847">
        <v>2.8999999165534973E-2</v>
      </c>
    </row>
    <row r="2848" spans="1:7">
      <c r="A2848" t="s">
        <v>1385</v>
      </c>
      <c r="B2848" t="s">
        <v>4503</v>
      </c>
      <c r="C2848" t="s">
        <v>273</v>
      </c>
      <c r="D2848" t="s">
        <v>6699</v>
      </c>
      <c r="E2848">
        <v>120</v>
      </c>
      <c r="F2848">
        <v>27.742000579833984</v>
      </c>
      <c r="G2848">
        <v>8.3100004196166992</v>
      </c>
    </row>
    <row r="2849" spans="1:7">
      <c r="A2849" t="s">
        <v>1385</v>
      </c>
      <c r="B2849" t="s">
        <v>4503</v>
      </c>
      <c r="C2849" t="s">
        <v>272</v>
      </c>
      <c r="D2849" t="s">
        <v>6699</v>
      </c>
      <c r="E2849">
        <v>125</v>
      </c>
      <c r="F2849">
        <v>28.666790008544922</v>
      </c>
      <c r="G2849">
        <v>8.5880002975463867</v>
      </c>
    </row>
    <row r="2850" spans="1:7">
      <c r="A2850" t="s">
        <v>1386</v>
      </c>
      <c r="B2850" t="s">
        <v>4504</v>
      </c>
      <c r="C2850" t="s">
        <v>273</v>
      </c>
      <c r="D2850" t="s">
        <v>6551</v>
      </c>
      <c r="E2850">
        <v>185</v>
      </c>
      <c r="F2850">
        <v>681.06304931640625</v>
      </c>
      <c r="G2850">
        <v>242.46200561523437</v>
      </c>
    </row>
    <row r="2851" spans="1:7">
      <c r="A2851" t="s">
        <v>1386</v>
      </c>
      <c r="B2851" t="s">
        <v>4504</v>
      </c>
      <c r="C2851" t="s">
        <v>272</v>
      </c>
      <c r="D2851" t="s">
        <v>6551</v>
      </c>
      <c r="E2851">
        <v>2701</v>
      </c>
      <c r="F2851">
        <v>237.49404907226562</v>
      </c>
      <c r="G2851">
        <v>84.720001220703125</v>
      </c>
    </row>
    <row r="2852" spans="1:7">
      <c r="A2852" t="s">
        <v>1387</v>
      </c>
      <c r="B2852" t="s">
        <v>4505</v>
      </c>
      <c r="C2852" t="s">
        <v>273</v>
      </c>
      <c r="D2852" t="s">
        <v>6551</v>
      </c>
      <c r="E2852">
        <v>19356</v>
      </c>
      <c r="F2852">
        <v>18702.822265625</v>
      </c>
      <c r="G2852">
        <v>6663.4658203125</v>
      </c>
    </row>
    <row r="2853" spans="1:7">
      <c r="A2853" t="s">
        <v>1387</v>
      </c>
      <c r="B2853" t="s">
        <v>4505</v>
      </c>
      <c r="C2853" t="s">
        <v>272</v>
      </c>
      <c r="D2853" t="s">
        <v>6551</v>
      </c>
      <c r="E2853">
        <v>1400</v>
      </c>
      <c r="F2853">
        <v>2401.424072265625</v>
      </c>
      <c r="G2853">
        <v>832.60198974609375</v>
      </c>
    </row>
    <row r="2854" spans="1:7">
      <c r="A2854" t="s">
        <v>1387</v>
      </c>
      <c r="B2854" t="s">
        <v>4505</v>
      </c>
      <c r="C2854" t="s">
        <v>288</v>
      </c>
      <c r="D2854" t="s">
        <v>6551</v>
      </c>
      <c r="E2854">
        <v>1</v>
      </c>
      <c r="F2854">
        <v>1.5505400896072388</v>
      </c>
      <c r="G2854">
        <v>0.55400002002716064</v>
      </c>
    </row>
    <row r="2855" spans="1:7">
      <c r="A2855" t="s">
        <v>1387</v>
      </c>
      <c r="B2855" t="s">
        <v>4505</v>
      </c>
      <c r="C2855" t="s">
        <v>6676</v>
      </c>
      <c r="D2855" t="s">
        <v>6551</v>
      </c>
      <c r="E2855">
        <v>120</v>
      </c>
      <c r="F2855">
        <v>61.693809509277344</v>
      </c>
      <c r="G2855">
        <v>21.964000701904297</v>
      </c>
    </row>
    <row r="2856" spans="1:7">
      <c r="A2856" t="s">
        <v>1387</v>
      </c>
      <c r="B2856" t="s">
        <v>4505</v>
      </c>
      <c r="C2856" t="s">
        <v>285</v>
      </c>
      <c r="D2856" t="s">
        <v>6551</v>
      </c>
      <c r="E2856">
        <v>1</v>
      </c>
      <c r="F2856">
        <v>2.2486100196838379</v>
      </c>
      <c r="G2856">
        <v>0.80099999904632568</v>
      </c>
    </row>
    <row r="2857" spans="1:7">
      <c r="A2857" t="s">
        <v>1388</v>
      </c>
      <c r="B2857" t="s">
        <v>4506</v>
      </c>
      <c r="C2857" t="s">
        <v>273</v>
      </c>
      <c r="D2857" t="s">
        <v>6551</v>
      </c>
      <c r="E2857">
        <v>16426</v>
      </c>
      <c r="F2857">
        <v>19571.76953125</v>
      </c>
      <c r="G2857">
        <v>6977.65283203125</v>
      </c>
    </row>
    <row r="2858" spans="1:7">
      <c r="A2858" t="s">
        <v>1388</v>
      </c>
      <c r="B2858" t="s">
        <v>4506</v>
      </c>
      <c r="C2858" t="s">
        <v>295</v>
      </c>
      <c r="D2858" t="s">
        <v>6551</v>
      </c>
      <c r="E2858">
        <v>1</v>
      </c>
      <c r="F2858">
        <v>5.1248302459716797</v>
      </c>
      <c r="G2858">
        <v>1.8899999856948853</v>
      </c>
    </row>
    <row r="2859" spans="1:7">
      <c r="A2859" t="s">
        <v>1388</v>
      </c>
      <c r="B2859" t="s">
        <v>4506</v>
      </c>
      <c r="C2859" t="s">
        <v>272</v>
      </c>
      <c r="D2859" t="s">
        <v>6551</v>
      </c>
      <c r="E2859">
        <v>23146</v>
      </c>
      <c r="F2859">
        <v>630.59991455078125</v>
      </c>
      <c r="G2859">
        <v>342.24398803710937</v>
      </c>
    </row>
    <row r="2860" spans="1:7">
      <c r="A2860" t="s">
        <v>1389</v>
      </c>
      <c r="B2860" t="s">
        <v>4507</v>
      </c>
      <c r="C2860" t="s">
        <v>273</v>
      </c>
      <c r="D2860" t="s">
        <v>6551</v>
      </c>
      <c r="E2860">
        <v>2282</v>
      </c>
      <c r="F2860">
        <v>201.47862243652344</v>
      </c>
      <c r="G2860">
        <v>101.51399993896484</v>
      </c>
    </row>
    <row r="2861" spans="1:7">
      <c r="A2861" t="s">
        <v>1389</v>
      </c>
      <c r="B2861" t="s">
        <v>4507</v>
      </c>
      <c r="C2861" t="s">
        <v>272</v>
      </c>
      <c r="D2861" t="s">
        <v>6551</v>
      </c>
      <c r="E2861">
        <v>503</v>
      </c>
      <c r="F2861">
        <v>266.7132568359375</v>
      </c>
      <c r="G2861">
        <v>95.0989990234375</v>
      </c>
    </row>
    <row r="2862" spans="1:7">
      <c r="A2862" t="s">
        <v>1389</v>
      </c>
      <c r="B2862" t="s">
        <v>4507</v>
      </c>
      <c r="C2862" t="s">
        <v>285</v>
      </c>
      <c r="D2862" t="s">
        <v>6551</v>
      </c>
      <c r="E2862">
        <v>1</v>
      </c>
      <c r="F2862">
        <v>2.9623701572418213</v>
      </c>
      <c r="G2862">
        <v>1.0559999942779541</v>
      </c>
    </row>
    <row r="2863" spans="1:7">
      <c r="A2863" t="s">
        <v>1390</v>
      </c>
      <c r="B2863" t="s">
        <v>4508</v>
      </c>
      <c r="C2863" t="s">
        <v>273</v>
      </c>
      <c r="D2863" t="s">
        <v>6551</v>
      </c>
      <c r="E2863">
        <v>296133</v>
      </c>
      <c r="F2863">
        <v>35898.86328125</v>
      </c>
      <c r="G2863">
        <v>14259.17578125</v>
      </c>
    </row>
    <row r="2864" spans="1:7">
      <c r="A2864" t="s">
        <v>1390</v>
      </c>
      <c r="B2864" t="s">
        <v>4508</v>
      </c>
      <c r="C2864" t="s">
        <v>272</v>
      </c>
      <c r="D2864" t="s">
        <v>6551</v>
      </c>
      <c r="E2864">
        <v>10241</v>
      </c>
      <c r="F2864">
        <v>308.47589111328125</v>
      </c>
      <c r="G2864">
        <v>119.37699890136719</v>
      </c>
    </row>
    <row r="2865" spans="1:7">
      <c r="A2865" t="s">
        <v>1390</v>
      </c>
      <c r="B2865" t="s">
        <v>4508</v>
      </c>
      <c r="C2865" t="s">
        <v>279</v>
      </c>
      <c r="D2865" t="s">
        <v>6551</v>
      </c>
      <c r="E2865">
        <v>2</v>
      </c>
      <c r="F2865">
        <v>0.75514000654220581</v>
      </c>
      <c r="G2865">
        <v>0.27099999785423279</v>
      </c>
    </row>
    <row r="2866" spans="1:7">
      <c r="A2866" t="s">
        <v>1390</v>
      </c>
      <c r="B2866" t="s">
        <v>4508</v>
      </c>
      <c r="C2866" t="s">
        <v>277</v>
      </c>
      <c r="D2866" t="s">
        <v>6551</v>
      </c>
      <c r="E2866">
        <v>18</v>
      </c>
      <c r="F2866">
        <v>4.1673502922058105</v>
      </c>
      <c r="G2866">
        <v>1.4850000143051147</v>
      </c>
    </row>
    <row r="2867" spans="1:7">
      <c r="A2867" t="s">
        <v>1391</v>
      </c>
      <c r="B2867" t="s">
        <v>4509</v>
      </c>
      <c r="C2867" t="s">
        <v>273</v>
      </c>
      <c r="D2867" t="s">
        <v>6551</v>
      </c>
      <c r="E2867">
        <v>183811.5</v>
      </c>
      <c r="F2867">
        <v>27145.001953125</v>
      </c>
      <c r="G2867">
        <v>10849.24609375</v>
      </c>
    </row>
    <row r="2868" spans="1:7">
      <c r="A2868" t="s">
        <v>1391</v>
      </c>
      <c r="B2868" t="s">
        <v>4509</v>
      </c>
      <c r="C2868" t="s">
        <v>287</v>
      </c>
      <c r="D2868" t="s">
        <v>6551</v>
      </c>
      <c r="E2868">
        <v>10</v>
      </c>
      <c r="F2868">
        <v>13.039389610290527</v>
      </c>
      <c r="G2868">
        <v>4.6430001258850098</v>
      </c>
    </row>
    <row r="2869" spans="1:7">
      <c r="A2869" t="s">
        <v>1391</v>
      </c>
      <c r="B2869" t="s">
        <v>4509</v>
      </c>
      <c r="C2869" t="s">
        <v>272</v>
      </c>
      <c r="D2869" t="s">
        <v>6551</v>
      </c>
      <c r="E2869">
        <v>162286.78125</v>
      </c>
      <c r="F2869">
        <v>2126.688720703125</v>
      </c>
      <c r="G2869">
        <v>809.3740234375</v>
      </c>
    </row>
    <row r="2870" spans="1:7">
      <c r="A2870" t="s">
        <v>1391</v>
      </c>
      <c r="B2870" t="s">
        <v>4509</v>
      </c>
      <c r="C2870" t="s">
        <v>279</v>
      </c>
      <c r="D2870" t="s">
        <v>6551</v>
      </c>
      <c r="E2870">
        <v>1</v>
      </c>
      <c r="F2870">
        <v>5.6165199279785156</v>
      </c>
      <c r="G2870">
        <v>2.0659999847412109</v>
      </c>
    </row>
    <row r="2871" spans="1:7">
      <c r="A2871" t="s">
        <v>1391</v>
      </c>
      <c r="B2871" t="s">
        <v>4509</v>
      </c>
      <c r="C2871" t="s">
        <v>277</v>
      </c>
      <c r="D2871" t="s">
        <v>6551</v>
      </c>
      <c r="E2871">
        <v>22</v>
      </c>
      <c r="F2871">
        <v>15.212820053100586</v>
      </c>
      <c r="G2871">
        <v>5.4250001907348633</v>
      </c>
    </row>
    <row r="2872" spans="1:7">
      <c r="A2872" t="s">
        <v>1392</v>
      </c>
      <c r="B2872" t="s">
        <v>4510</v>
      </c>
      <c r="C2872" t="s">
        <v>273</v>
      </c>
      <c r="D2872" t="s">
        <v>6551</v>
      </c>
      <c r="E2872">
        <v>18402</v>
      </c>
      <c r="F2872">
        <v>1853.6363525390625</v>
      </c>
      <c r="G2872">
        <v>897.5889892578125</v>
      </c>
    </row>
    <row r="2873" spans="1:7">
      <c r="A2873" t="s">
        <v>1392</v>
      </c>
      <c r="B2873" t="s">
        <v>4510</v>
      </c>
      <c r="C2873" t="s">
        <v>272</v>
      </c>
      <c r="D2873" t="s">
        <v>6551</v>
      </c>
      <c r="E2873">
        <v>21833</v>
      </c>
      <c r="F2873">
        <v>1018.5834350585937</v>
      </c>
      <c r="G2873">
        <v>384.32998657226562</v>
      </c>
    </row>
    <row r="2874" spans="1:7">
      <c r="A2874" t="s">
        <v>1392</v>
      </c>
      <c r="B2874" t="s">
        <v>4510</v>
      </c>
      <c r="C2874" t="s">
        <v>279</v>
      </c>
      <c r="D2874" t="s">
        <v>6551</v>
      </c>
      <c r="E2874">
        <v>40</v>
      </c>
      <c r="F2874">
        <v>0.45550000667572021</v>
      </c>
      <c r="G2874">
        <v>0.164000004529953</v>
      </c>
    </row>
    <row r="2875" spans="1:7">
      <c r="A2875" t="s">
        <v>1393</v>
      </c>
      <c r="B2875" t="s">
        <v>4511</v>
      </c>
      <c r="C2875" t="s">
        <v>273</v>
      </c>
      <c r="D2875" t="s">
        <v>6551</v>
      </c>
      <c r="E2875">
        <v>8010</v>
      </c>
      <c r="F2875">
        <v>711.5113525390625</v>
      </c>
      <c r="G2875">
        <v>256.10198974609375</v>
      </c>
    </row>
    <row r="2876" spans="1:7">
      <c r="A2876" t="s">
        <v>1393</v>
      </c>
      <c r="B2876" t="s">
        <v>4511</v>
      </c>
      <c r="C2876" t="s">
        <v>272</v>
      </c>
      <c r="D2876" t="s">
        <v>6551</v>
      </c>
      <c r="E2876">
        <v>57401</v>
      </c>
      <c r="F2876">
        <v>662.51422119140625</v>
      </c>
      <c r="G2876">
        <v>362.95999145507812</v>
      </c>
    </row>
    <row r="2877" spans="1:7">
      <c r="A2877" t="s">
        <v>1393</v>
      </c>
      <c r="B2877" t="s">
        <v>4511</v>
      </c>
      <c r="C2877" t="s">
        <v>285</v>
      </c>
      <c r="D2877" t="s">
        <v>6551</v>
      </c>
      <c r="E2877">
        <v>2</v>
      </c>
      <c r="F2877">
        <v>5.9606399536132812</v>
      </c>
      <c r="G2877">
        <v>2.1889998912811279</v>
      </c>
    </row>
    <row r="2878" spans="1:7">
      <c r="A2878" t="s">
        <v>1394</v>
      </c>
      <c r="B2878" t="s">
        <v>4512</v>
      </c>
      <c r="C2878" t="s">
        <v>273</v>
      </c>
      <c r="D2878" t="s">
        <v>6551</v>
      </c>
      <c r="E2878">
        <v>22371</v>
      </c>
      <c r="F2878">
        <v>2599.970703125</v>
      </c>
      <c r="G2878">
        <v>968.676025390625</v>
      </c>
    </row>
    <row r="2879" spans="1:7">
      <c r="A2879" t="s">
        <v>1394</v>
      </c>
      <c r="B2879" t="s">
        <v>4512</v>
      </c>
      <c r="C2879" t="s">
        <v>272</v>
      </c>
      <c r="D2879" t="s">
        <v>6551</v>
      </c>
      <c r="E2879">
        <v>4399</v>
      </c>
      <c r="F2879">
        <v>434.33425903320312</v>
      </c>
      <c r="G2879">
        <v>157.21000671386719</v>
      </c>
    </row>
    <row r="2880" spans="1:7">
      <c r="A2880" t="s">
        <v>1394</v>
      </c>
      <c r="B2880" t="s">
        <v>4512</v>
      </c>
      <c r="C2880" t="s">
        <v>277</v>
      </c>
      <c r="D2880" t="s">
        <v>6551</v>
      </c>
      <c r="E2880">
        <v>30</v>
      </c>
      <c r="F2880">
        <v>10.147570610046387</v>
      </c>
      <c r="G2880">
        <v>3.6140000820159912</v>
      </c>
    </row>
    <row r="2881" spans="1:7">
      <c r="A2881" t="s">
        <v>1395</v>
      </c>
      <c r="B2881" t="s">
        <v>4513</v>
      </c>
      <c r="C2881" t="s">
        <v>273</v>
      </c>
      <c r="D2881" t="s">
        <v>6551</v>
      </c>
      <c r="E2881">
        <v>4730</v>
      </c>
      <c r="F2881">
        <v>89.555404663085938</v>
      </c>
      <c r="G2881">
        <v>31.885000228881836</v>
      </c>
    </row>
    <row r="2882" spans="1:7">
      <c r="A2882" t="s">
        <v>1395</v>
      </c>
      <c r="B2882" t="s">
        <v>4513</v>
      </c>
      <c r="C2882" t="s">
        <v>272</v>
      </c>
      <c r="D2882" t="s">
        <v>6551</v>
      </c>
      <c r="E2882">
        <v>432</v>
      </c>
      <c r="F2882">
        <v>0.53810000419616699</v>
      </c>
      <c r="G2882">
        <v>0.19300000369548798</v>
      </c>
    </row>
    <row r="2883" spans="1:7">
      <c r="A2883" t="s">
        <v>1395</v>
      </c>
      <c r="B2883" t="s">
        <v>4513</v>
      </c>
      <c r="C2883" t="s">
        <v>291</v>
      </c>
      <c r="D2883" t="s">
        <v>6551</v>
      </c>
      <c r="E2883">
        <v>200</v>
      </c>
      <c r="F2883">
        <v>16.820819854736328</v>
      </c>
      <c r="G2883">
        <v>6.0570001602172852</v>
      </c>
    </row>
    <row r="2884" spans="1:7">
      <c r="A2884" t="s">
        <v>1396</v>
      </c>
      <c r="B2884" t="s">
        <v>4514</v>
      </c>
      <c r="C2884" t="s">
        <v>273</v>
      </c>
      <c r="D2884" t="s">
        <v>6551</v>
      </c>
      <c r="E2884">
        <v>34682</v>
      </c>
      <c r="F2884">
        <v>3826.62744140625</v>
      </c>
      <c r="G2884">
        <v>1362.300048828125</v>
      </c>
    </row>
    <row r="2885" spans="1:7">
      <c r="A2885" t="s">
        <v>1396</v>
      </c>
      <c r="B2885" t="s">
        <v>4514</v>
      </c>
      <c r="C2885" t="s">
        <v>284</v>
      </c>
      <c r="D2885" t="s">
        <v>6551</v>
      </c>
      <c r="E2885">
        <v>180</v>
      </c>
      <c r="F2885">
        <v>212.90493774414062</v>
      </c>
      <c r="G2885">
        <v>75.7969970703125</v>
      </c>
    </row>
    <row r="2886" spans="1:7">
      <c r="A2886" t="s">
        <v>1396</v>
      </c>
      <c r="B2886" t="s">
        <v>4514</v>
      </c>
      <c r="C2886" t="s">
        <v>300</v>
      </c>
      <c r="D2886" t="s">
        <v>6551</v>
      </c>
      <c r="E2886">
        <v>20</v>
      </c>
      <c r="F2886">
        <v>62.3218994140625</v>
      </c>
      <c r="G2886">
        <v>22.187999725341797</v>
      </c>
    </row>
    <row r="2887" spans="1:7">
      <c r="A2887" t="s">
        <v>1396</v>
      </c>
      <c r="B2887" t="s">
        <v>4514</v>
      </c>
      <c r="C2887" t="s">
        <v>285</v>
      </c>
      <c r="D2887" t="s">
        <v>6551</v>
      </c>
      <c r="E2887">
        <v>1</v>
      </c>
      <c r="F2887">
        <v>11.137179374694824</v>
      </c>
      <c r="G2887">
        <v>3.9660000801086426</v>
      </c>
    </row>
    <row r="2888" spans="1:7">
      <c r="A2888" t="s">
        <v>1396</v>
      </c>
      <c r="B2888" t="s">
        <v>4514</v>
      </c>
      <c r="C2888" t="s">
        <v>6673</v>
      </c>
      <c r="D2888" t="s">
        <v>6551</v>
      </c>
      <c r="E2888">
        <v>119</v>
      </c>
      <c r="F2888">
        <v>210.16029357910156</v>
      </c>
      <c r="G2888">
        <v>134.41499328613281</v>
      </c>
    </row>
    <row r="2889" spans="1:7">
      <c r="A2889" t="s">
        <v>1397</v>
      </c>
      <c r="B2889" t="s">
        <v>4515</v>
      </c>
      <c r="C2889" t="s">
        <v>273</v>
      </c>
      <c r="D2889" t="s">
        <v>6551</v>
      </c>
      <c r="E2889">
        <v>22275</v>
      </c>
      <c r="F2889">
        <v>4904.44482421875</v>
      </c>
      <c r="G2889">
        <v>1748.01904296875</v>
      </c>
    </row>
    <row r="2890" spans="1:7">
      <c r="A2890" t="s">
        <v>1397</v>
      </c>
      <c r="B2890" t="s">
        <v>4515</v>
      </c>
      <c r="C2890" t="s">
        <v>284</v>
      </c>
      <c r="D2890" t="s">
        <v>6551</v>
      </c>
      <c r="E2890">
        <v>43</v>
      </c>
      <c r="F2890">
        <v>12.0035400390625</v>
      </c>
      <c r="G2890">
        <v>4.2740001678466797</v>
      </c>
    </row>
    <row r="2891" spans="1:7">
      <c r="A2891" t="s">
        <v>1397</v>
      </c>
      <c r="B2891" t="s">
        <v>4515</v>
      </c>
      <c r="C2891" t="s">
        <v>272</v>
      </c>
      <c r="D2891" t="s">
        <v>6551</v>
      </c>
      <c r="E2891">
        <v>7540</v>
      </c>
      <c r="F2891">
        <v>421.3985595703125</v>
      </c>
      <c r="G2891">
        <v>198.73399353027344</v>
      </c>
    </row>
    <row r="2892" spans="1:7">
      <c r="A2892" t="s">
        <v>1397</v>
      </c>
      <c r="B2892" t="s">
        <v>4515</v>
      </c>
      <c r="C2892" t="s">
        <v>6671</v>
      </c>
      <c r="D2892" t="s">
        <v>6551</v>
      </c>
      <c r="E2892">
        <v>30</v>
      </c>
      <c r="F2892">
        <v>11.329649925231934</v>
      </c>
      <c r="G2892">
        <v>4.0339999198913574</v>
      </c>
    </row>
    <row r="2893" spans="1:7">
      <c r="A2893" t="s">
        <v>1397</v>
      </c>
      <c r="B2893" t="s">
        <v>4515</v>
      </c>
      <c r="C2893" t="s">
        <v>277</v>
      </c>
      <c r="D2893" t="s">
        <v>6551</v>
      </c>
      <c r="E2893">
        <v>24</v>
      </c>
      <c r="F2893">
        <v>8.8431997299194336</v>
      </c>
      <c r="G2893">
        <v>3.1489999294281006</v>
      </c>
    </row>
    <row r="2894" spans="1:7">
      <c r="A2894" t="s">
        <v>1397</v>
      </c>
      <c r="B2894" t="s">
        <v>4515</v>
      </c>
      <c r="C2894" t="s">
        <v>285</v>
      </c>
      <c r="D2894" t="s">
        <v>6551</v>
      </c>
      <c r="E2894">
        <v>4</v>
      </c>
      <c r="F2894">
        <v>228.56253051757812</v>
      </c>
      <c r="G2894">
        <v>81.373001098632813</v>
      </c>
    </row>
    <row r="2895" spans="1:7">
      <c r="A2895" t="s">
        <v>1398</v>
      </c>
      <c r="B2895" t="s">
        <v>4516</v>
      </c>
      <c r="C2895" t="s">
        <v>273</v>
      </c>
      <c r="D2895" t="s">
        <v>6699</v>
      </c>
      <c r="E2895">
        <v>0.40000000596046448</v>
      </c>
      <c r="F2895">
        <v>19.649419784545898</v>
      </c>
      <c r="G2895">
        <v>6.4999997615814209E-2</v>
      </c>
    </row>
    <row r="2896" spans="1:7">
      <c r="A2896" t="s">
        <v>1398</v>
      </c>
      <c r="B2896" t="s">
        <v>4516</v>
      </c>
      <c r="C2896" t="s">
        <v>272</v>
      </c>
      <c r="D2896" t="s">
        <v>6699</v>
      </c>
      <c r="E2896">
        <v>156</v>
      </c>
      <c r="F2896">
        <v>25.881738662719727</v>
      </c>
      <c r="G2896">
        <v>9.2159996032714844</v>
      </c>
    </row>
    <row r="2897" spans="1:7">
      <c r="A2897" t="s">
        <v>1399</v>
      </c>
      <c r="B2897" t="s">
        <v>4517</v>
      </c>
      <c r="C2897" t="s">
        <v>273</v>
      </c>
      <c r="D2897" t="s">
        <v>6551</v>
      </c>
      <c r="E2897">
        <v>596</v>
      </c>
      <c r="F2897">
        <v>57.626590728759766</v>
      </c>
      <c r="G2897">
        <v>45.252998352050781</v>
      </c>
    </row>
    <row r="2898" spans="1:7">
      <c r="A2898" t="s">
        <v>1399</v>
      </c>
      <c r="B2898" t="s">
        <v>4517</v>
      </c>
      <c r="C2898" t="s">
        <v>272</v>
      </c>
      <c r="D2898" t="s">
        <v>6551</v>
      </c>
      <c r="E2898">
        <v>3891</v>
      </c>
      <c r="F2898">
        <v>584.55322265625</v>
      </c>
      <c r="G2898">
        <v>178.24899291992187</v>
      </c>
    </row>
    <row r="2899" spans="1:7">
      <c r="A2899" t="s">
        <v>1399</v>
      </c>
      <c r="B2899" t="s">
        <v>4517</v>
      </c>
      <c r="C2899" t="s">
        <v>299</v>
      </c>
      <c r="D2899" t="s">
        <v>6551</v>
      </c>
      <c r="E2899">
        <v>145</v>
      </c>
      <c r="F2899">
        <v>83.084869384765625</v>
      </c>
      <c r="G2899">
        <v>24.898000717163086</v>
      </c>
    </row>
    <row r="2900" spans="1:7">
      <c r="A2900" t="s">
        <v>1400</v>
      </c>
      <c r="B2900" t="s">
        <v>4518</v>
      </c>
      <c r="C2900" t="s">
        <v>273</v>
      </c>
      <c r="D2900" t="s">
        <v>6551</v>
      </c>
      <c r="E2900">
        <v>90240</v>
      </c>
      <c r="F2900">
        <v>2069.5634765625</v>
      </c>
      <c r="G2900">
        <v>681.37298583984375</v>
      </c>
    </row>
    <row r="2901" spans="1:7">
      <c r="A2901" t="s">
        <v>1400</v>
      </c>
      <c r="B2901" t="s">
        <v>4518</v>
      </c>
      <c r="C2901" t="s">
        <v>272</v>
      </c>
      <c r="D2901" t="s">
        <v>6551</v>
      </c>
      <c r="E2901">
        <v>16794</v>
      </c>
      <c r="F2901">
        <v>1372.610595703125</v>
      </c>
      <c r="G2901">
        <v>411.96798706054687</v>
      </c>
    </row>
    <row r="2902" spans="1:7">
      <c r="A2902" t="s">
        <v>1401</v>
      </c>
      <c r="B2902" t="s">
        <v>4519</v>
      </c>
      <c r="C2902" t="s">
        <v>286</v>
      </c>
      <c r="D2902" t="s">
        <v>6551</v>
      </c>
      <c r="E2902">
        <v>45</v>
      </c>
      <c r="F2902">
        <v>27.399038314819336</v>
      </c>
      <c r="G2902">
        <v>8.2720003128051758</v>
      </c>
    </row>
    <row r="2903" spans="1:7">
      <c r="A2903" t="s">
        <v>1401</v>
      </c>
      <c r="B2903" t="s">
        <v>4519</v>
      </c>
      <c r="C2903" t="s">
        <v>273</v>
      </c>
      <c r="D2903" t="s">
        <v>6551</v>
      </c>
      <c r="E2903">
        <v>316875</v>
      </c>
      <c r="F2903">
        <v>11975.1513671875</v>
      </c>
      <c r="G2903">
        <v>3723.087890625</v>
      </c>
    </row>
    <row r="2904" spans="1:7">
      <c r="A2904" t="s">
        <v>1401</v>
      </c>
      <c r="B2904" t="s">
        <v>4519</v>
      </c>
      <c r="C2904" t="s">
        <v>287</v>
      </c>
      <c r="D2904" t="s">
        <v>6551</v>
      </c>
      <c r="E2904">
        <v>1</v>
      </c>
      <c r="F2904">
        <v>4.5124597549438477</v>
      </c>
      <c r="G2904">
        <v>1.3519999980926514</v>
      </c>
    </row>
    <row r="2905" spans="1:7">
      <c r="A2905" t="s">
        <v>1401</v>
      </c>
      <c r="B2905" t="s">
        <v>4519</v>
      </c>
      <c r="C2905" t="s">
        <v>272</v>
      </c>
      <c r="D2905" t="s">
        <v>6551</v>
      </c>
      <c r="E2905">
        <v>31573</v>
      </c>
      <c r="F2905">
        <v>5935.22705078125</v>
      </c>
      <c r="G2905">
        <v>1540.801025390625</v>
      </c>
    </row>
    <row r="2906" spans="1:7">
      <c r="A2906" t="s">
        <v>1401</v>
      </c>
      <c r="B2906" t="s">
        <v>4519</v>
      </c>
      <c r="C2906" t="s">
        <v>288</v>
      </c>
      <c r="D2906" t="s">
        <v>6551</v>
      </c>
      <c r="E2906">
        <v>1</v>
      </c>
      <c r="F2906">
        <v>0.26010999083518982</v>
      </c>
      <c r="G2906">
        <v>7.9999998211860657E-2</v>
      </c>
    </row>
    <row r="2907" spans="1:7">
      <c r="A2907" t="s">
        <v>1401</v>
      </c>
      <c r="B2907" t="s">
        <v>4519</v>
      </c>
      <c r="C2907" t="s">
        <v>6671</v>
      </c>
      <c r="D2907" t="s">
        <v>6551</v>
      </c>
      <c r="E2907">
        <v>36</v>
      </c>
      <c r="F2907">
        <v>4.0349698066711426</v>
      </c>
      <c r="G2907">
        <v>1.2100000381469727</v>
      </c>
    </row>
    <row r="2908" spans="1:7">
      <c r="A2908" t="s">
        <v>1401</v>
      </c>
      <c r="B2908" t="s">
        <v>4519</v>
      </c>
      <c r="C2908" t="s">
        <v>299</v>
      </c>
      <c r="D2908" t="s">
        <v>6551</v>
      </c>
      <c r="E2908">
        <v>29.629999160766602</v>
      </c>
      <c r="F2908">
        <v>22.164098739624023</v>
      </c>
      <c r="G2908">
        <v>6.6420001983642578</v>
      </c>
    </row>
    <row r="2909" spans="1:7">
      <c r="A2909" t="s">
        <v>1401</v>
      </c>
      <c r="B2909" t="s">
        <v>4519</v>
      </c>
      <c r="C2909" t="s">
        <v>291</v>
      </c>
      <c r="D2909" t="s">
        <v>6551</v>
      </c>
      <c r="E2909">
        <v>700</v>
      </c>
      <c r="F2909">
        <v>79.467643737792969</v>
      </c>
      <c r="G2909">
        <v>24.254999160766602</v>
      </c>
    </row>
    <row r="2910" spans="1:7">
      <c r="A2910" t="s">
        <v>1401</v>
      </c>
      <c r="B2910" t="s">
        <v>4519</v>
      </c>
      <c r="C2910" t="s">
        <v>277</v>
      </c>
      <c r="D2910" t="s">
        <v>6551</v>
      </c>
      <c r="E2910">
        <v>85</v>
      </c>
      <c r="F2910">
        <v>8.9715595245361328</v>
      </c>
      <c r="G2910">
        <v>2.6919999122619629</v>
      </c>
    </row>
    <row r="2911" spans="1:7">
      <c r="A2911" t="s">
        <v>1401</v>
      </c>
      <c r="B2911" t="s">
        <v>4519</v>
      </c>
      <c r="C2911" t="s">
        <v>285</v>
      </c>
      <c r="D2911" t="s">
        <v>6551</v>
      </c>
      <c r="E2911">
        <v>10</v>
      </c>
      <c r="F2911">
        <v>436.32467651367187</v>
      </c>
      <c r="G2911">
        <v>130.67999267578125</v>
      </c>
    </row>
    <row r="2912" spans="1:7">
      <c r="A2912" t="s">
        <v>1402</v>
      </c>
      <c r="B2912" t="s">
        <v>4520</v>
      </c>
      <c r="C2912" t="s">
        <v>273</v>
      </c>
      <c r="D2912" t="s">
        <v>6551</v>
      </c>
      <c r="E2912">
        <v>37600</v>
      </c>
      <c r="F2912">
        <v>625.8428955078125</v>
      </c>
      <c r="G2912">
        <v>6.4999997615814209E-2</v>
      </c>
    </row>
    <row r="2913" spans="1:7">
      <c r="A2913" t="s">
        <v>1403</v>
      </c>
      <c r="B2913" t="s">
        <v>4521</v>
      </c>
      <c r="C2913" t="s">
        <v>272</v>
      </c>
      <c r="D2913" t="s">
        <v>6551</v>
      </c>
      <c r="E2913">
        <v>28244</v>
      </c>
      <c r="F2913">
        <v>287.57131958007812</v>
      </c>
      <c r="G2913">
        <v>100.13800048828125</v>
      </c>
    </row>
    <row r="2914" spans="1:7">
      <c r="A2914" t="s">
        <v>7114</v>
      </c>
      <c r="B2914" t="s">
        <v>7115</v>
      </c>
      <c r="C2914" t="s">
        <v>272</v>
      </c>
      <c r="D2914" t="s">
        <v>6699</v>
      </c>
      <c r="E2914">
        <v>75</v>
      </c>
      <c r="F2914">
        <v>42.984550476074219</v>
      </c>
      <c r="G2914">
        <v>12.875</v>
      </c>
    </row>
    <row r="2915" spans="1:7">
      <c r="A2915" t="s">
        <v>7810</v>
      </c>
      <c r="B2915" t="s">
        <v>7811</v>
      </c>
      <c r="C2915" t="s">
        <v>277</v>
      </c>
      <c r="D2915" t="s">
        <v>6699</v>
      </c>
      <c r="E2915">
        <v>0.40000000596046448</v>
      </c>
      <c r="F2915">
        <v>0.16261999309062958</v>
      </c>
      <c r="G2915">
        <v>4.1000001132488251E-2</v>
      </c>
    </row>
    <row r="2916" spans="1:7">
      <c r="A2916" t="s">
        <v>7812</v>
      </c>
      <c r="B2916" t="s">
        <v>7813</v>
      </c>
      <c r="C2916" t="s">
        <v>272</v>
      </c>
      <c r="D2916" t="s">
        <v>6699</v>
      </c>
      <c r="E2916">
        <v>20</v>
      </c>
      <c r="F2916">
        <v>0.89256000518798828</v>
      </c>
      <c r="G2916">
        <v>0.24799999594688416</v>
      </c>
    </row>
    <row r="2917" spans="1:7">
      <c r="A2917" t="s">
        <v>7116</v>
      </c>
      <c r="B2917" t="s">
        <v>7117</v>
      </c>
      <c r="C2917" t="s">
        <v>273</v>
      </c>
      <c r="D2917" t="s">
        <v>6699</v>
      </c>
      <c r="E2917">
        <v>1000</v>
      </c>
      <c r="F2917">
        <v>33.117000579833984</v>
      </c>
      <c r="G2917">
        <v>6.1770000457763672</v>
      </c>
    </row>
    <row r="2918" spans="1:7">
      <c r="A2918" t="s">
        <v>1404</v>
      </c>
      <c r="B2918" t="s">
        <v>4522</v>
      </c>
      <c r="C2918" t="s">
        <v>272</v>
      </c>
      <c r="D2918" t="s">
        <v>6699</v>
      </c>
      <c r="E2918">
        <v>34110</v>
      </c>
      <c r="F2918">
        <v>458.137939453125</v>
      </c>
      <c r="G2918">
        <v>0.12999999523162842</v>
      </c>
    </row>
    <row r="2919" spans="1:7">
      <c r="A2919" t="s">
        <v>7118</v>
      </c>
      <c r="B2919" t="s">
        <v>7119</v>
      </c>
      <c r="C2919" t="s">
        <v>6698</v>
      </c>
      <c r="D2919" t="s">
        <v>6554</v>
      </c>
      <c r="E2919">
        <v>45</v>
      </c>
      <c r="F2919">
        <v>3.1850199699401855</v>
      </c>
      <c r="G2919">
        <v>0.59500002861022949</v>
      </c>
    </row>
    <row r="2920" spans="1:7">
      <c r="A2920" t="s">
        <v>1405</v>
      </c>
      <c r="B2920" t="s">
        <v>4523</v>
      </c>
      <c r="C2920" t="s">
        <v>273</v>
      </c>
      <c r="D2920" t="s">
        <v>6699</v>
      </c>
      <c r="E2920">
        <v>334</v>
      </c>
      <c r="F2920">
        <v>210.64389038085937</v>
      </c>
      <c r="G2920">
        <v>51.202999114990234</v>
      </c>
    </row>
    <row r="2921" spans="1:7">
      <c r="A2921" t="s">
        <v>1406</v>
      </c>
      <c r="B2921" t="s">
        <v>4524</v>
      </c>
      <c r="C2921" t="s">
        <v>272</v>
      </c>
      <c r="D2921" t="s">
        <v>6699</v>
      </c>
      <c r="E2921">
        <v>3220</v>
      </c>
      <c r="F2921">
        <v>150.66912841796875</v>
      </c>
      <c r="G2921">
        <v>45.257999420166016</v>
      </c>
    </row>
    <row r="2922" spans="1:7">
      <c r="A2922" t="s">
        <v>1407</v>
      </c>
      <c r="B2922" t="s">
        <v>4525</v>
      </c>
      <c r="C2922" t="s">
        <v>272</v>
      </c>
      <c r="D2922" t="s">
        <v>6699</v>
      </c>
      <c r="E2922">
        <v>1540</v>
      </c>
      <c r="F2922">
        <v>33.976680755615234</v>
      </c>
      <c r="G2922">
        <v>6.4029998779296875</v>
      </c>
    </row>
    <row r="2923" spans="1:7">
      <c r="A2923" t="s">
        <v>7120</v>
      </c>
      <c r="B2923" t="s">
        <v>7121</v>
      </c>
      <c r="C2923" t="s">
        <v>298</v>
      </c>
      <c r="D2923" t="s">
        <v>6554</v>
      </c>
      <c r="E2923">
        <v>116.63600158691406</v>
      </c>
      <c r="F2923">
        <v>3643.891357421875</v>
      </c>
      <c r="G2923">
        <v>679.6519775390625</v>
      </c>
    </row>
    <row r="2924" spans="1:7">
      <c r="A2924" t="s">
        <v>7120</v>
      </c>
      <c r="B2924" t="s">
        <v>7121</v>
      </c>
      <c r="C2924" t="s">
        <v>285</v>
      </c>
      <c r="D2924" t="s">
        <v>6554</v>
      </c>
      <c r="E2924">
        <v>237.58599853515625</v>
      </c>
      <c r="F2924">
        <v>7769.64306640625</v>
      </c>
      <c r="G2924">
        <v>1449.10498046875</v>
      </c>
    </row>
    <row r="2925" spans="1:7">
      <c r="A2925" t="s">
        <v>1408</v>
      </c>
      <c r="B2925" t="s">
        <v>4526</v>
      </c>
      <c r="C2925" t="s">
        <v>284</v>
      </c>
      <c r="D2925" t="s">
        <v>6554</v>
      </c>
      <c r="E2925">
        <v>80.94830322265625</v>
      </c>
      <c r="F2925">
        <v>7905.02392578125</v>
      </c>
      <c r="G2925">
        <v>1474.35400390625</v>
      </c>
    </row>
    <row r="2926" spans="1:7">
      <c r="A2926" t="s">
        <v>1408</v>
      </c>
      <c r="B2926" t="s">
        <v>4526</v>
      </c>
      <c r="C2926" t="s">
        <v>272</v>
      </c>
      <c r="D2926" t="s">
        <v>6554</v>
      </c>
      <c r="E2926">
        <v>2923.949951171875</v>
      </c>
      <c r="F2926">
        <v>9418.8310546875</v>
      </c>
      <c r="G2926">
        <v>1756.6810302734375</v>
      </c>
    </row>
    <row r="2927" spans="1:7">
      <c r="A2927" t="s">
        <v>1408</v>
      </c>
      <c r="B2927" t="s">
        <v>4526</v>
      </c>
      <c r="C2927" t="s">
        <v>6674</v>
      </c>
      <c r="D2927" t="s">
        <v>6554</v>
      </c>
      <c r="E2927">
        <v>66.610099792480469</v>
      </c>
      <c r="F2927">
        <v>6715.69384765625</v>
      </c>
      <c r="G2927">
        <v>1252.54296875</v>
      </c>
    </row>
    <row r="2928" spans="1:7">
      <c r="A2928" t="s">
        <v>1409</v>
      </c>
      <c r="B2928" t="s">
        <v>4527</v>
      </c>
      <c r="C2928" t="s">
        <v>6680</v>
      </c>
      <c r="D2928" t="s">
        <v>6555</v>
      </c>
      <c r="E2928">
        <v>704597.625</v>
      </c>
      <c r="F2928">
        <v>11919.1376953125</v>
      </c>
      <c r="G2928">
        <v>2896.614013671875</v>
      </c>
    </row>
    <row r="2929" spans="1:7">
      <c r="A2929" t="s">
        <v>1409</v>
      </c>
      <c r="B2929" t="s">
        <v>4527</v>
      </c>
      <c r="C2929" t="s">
        <v>272</v>
      </c>
      <c r="D2929" t="s">
        <v>6555</v>
      </c>
      <c r="E2929">
        <v>1125204.5</v>
      </c>
      <c r="F2929">
        <v>19544.982421875</v>
      </c>
      <c r="G2929">
        <v>4752.134765625</v>
      </c>
    </row>
    <row r="2930" spans="1:7">
      <c r="A2930" t="s">
        <v>1409</v>
      </c>
      <c r="B2930" t="s">
        <v>4527</v>
      </c>
      <c r="C2930" t="s">
        <v>6674</v>
      </c>
      <c r="D2930" t="s">
        <v>6555</v>
      </c>
      <c r="E2930">
        <v>219016.234375</v>
      </c>
      <c r="F2930">
        <v>5685.5390625</v>
      </c>
      <c r="G2930">
        <v>1381.718017578125</v>
      </c>
    </row>
    <row r="2931" spans="1:7">
      <c r="A2931" t="s">
        <v>1410</v>
      </c>
      <c r="B2931" t="s">
        <v>4528</v>
      </c>
      <c r="C2931" t="s">
        <v>273</v>
      </c>
      <c r="D2931" t="s">
        <v>6555</v>
      </c>
      <c r="E2931">
        <v>2184139</v>
      </c>
      <c r="F2931">
        <v>22522.60546875</v>
      </c>
      <c r="G2931">
        <v>5473.6748046875</v>
      </c>
    </row>
    <row r="2932" spans="1:7">
      <c r="A2932" t="s">
        <v>1410</v>
      </c>
      <c r="B2932" t="s">
        <v>4528</v>
      </c>
      <c r="C2932" t="s">
        <v>284</v>
      </c>
      <c r="D2932" t="s">
        <v>6555</v>
      </c>
      <c r="E2932">
        <v>70.1885986328125</v>
      </c>
      <c r="F2932">
        <v>3999.889404296875</v>
      </c>
      <c r="G2932">
        <v>972.0419921875</v>
      </c>
    </row>
    <row r="2933" spans="1:7">
      <c r="A2933" t="s">
        <v>1410</v>
      </c>
      <c r="B2933" t="s">
        <v>4528</v>
      </c>
      <c r="C2933" t="s">
        <v>272</v>
      </c>
      <c r="D2933" t="s">
        <v>6555</v>
      </c>
      <c r="E2933">
        <v>3337645.25</v>
      </c>
      <c r="F2933">
        <v>58444.3984375</v>
      </c>
      <c r="G2933">
        <v>14570.2099609375</v>
      </c>
    </row>
    <row r="2934" spans="1:7">
      <c r="A2934" t="s">
        <v>1410</v>
      </c>
      <c r="B2934" t="s">
        <v>4528</v>
      </c>
      <c r="C2934" t="s">
        <v>6674</v>
      </c>
      <c r="D2934" t="s">
        <v>6555</v>
      </c>
      <c r="E2934">
        <v>159.54969787597656</v>
      </c>
      <c r="F2934">
        <v>11156.3232421875</v>
      </c>
      <c r="G2934">
        <v>2711.18505859375</v>
      </c>
    </row>
    <row r="2935" spans="1:7">
      <c r="A2935" t="s">
        <v>1410</v>
      </c>
      <c r="B2935" t="s">
        <v>4528</v>
      </c>
      <c r="C2935" t="s">
        <v>6698</v>
      </c>
      <c r="D2935" t="s">
        <v>6555</v>
      </c>
      <c r="E2935">
        <v>77.515998840332031</v>
      </c>
      <c r="F2935">
        <v>4264.84716796875</v>
      </c>
      <c r="G2935">
        <v>1036.4239501953125</v>
      </c>
    </row>
    <row r="2936" spans="1:7">
      <c r="A2936" t="s">
        <v>1411</v>
      </c>
      <c r="B2936" t="s">
        <v>4529</v>
      </c>
      <c r="C2936" t="s">
        <v>273</v>
      </c>
      <c r="D2936" t="s">
        <v>6555</v>
      </c>
      <c r="E2936">
        <v>231953.109375</v>
      </c>
      <c r="F2936">
        <v>3692.425537109375</v>
      </c>
      <c r="G2936">
        <v>897.39202880859375</v>
      </c>
    </row>
    <row r="2937" spans="1:7">
      <c r="A2937" t="s">
        <v>1411</v>
      </c>
      <c r="B2937" t="s">
        <v>4529</v>
      </c>
      <c r="C2937" t="s">
        <v>272</v>
      </c>
      <c r="D2937" t="s">
        <v>6555</v>
      </c>
      <c r="E2937">
        <v>854229.3125</v>
      </c>
      <c r="F2937">
        <v>18320.1953125</v>
      </c>
      <c r="G2937">
        <v>4452.73681640625</v>
      </c>
    </row>
    <row r="2938" spans="1:7">
      <c r="A2938" t="s">
        <v>1411</v>
      </c>
      <c r="B2938" t="s">
        <v>4529</v>
      </c>
      <c r="C2938" t="s">
        <v>6674</v>
      </c>
      <c r="D2938" t="s">
        <v>6555</v>
      </c>
      <c r="E2938">
        <v>99656.2265625</v>
      </c>
      <c r="F2938">
        <v>5920.466796875</v>
      </c>
      <c r="G2938">
        <v>1438.8060302734375</v>
      </c>
    </row>
    <row r="2939" spans="1:7">
      <c r="A2939" t="s">
        <v>1412</v>
      </c>
      <c r="B2939" t="s">
        <v>4530</v>
      </c>
      <c r="C2939" t="s">
        <v>272</v>
      </c>
      <c r="D2939" t="s">
        <v>6555</v>
      </c>
      <c r="E2939">
        <v>19</v>
      </c>
      <c r="F2939">
        <v>7.5026898384094238</v>
      </c>
      <c r="G2939">
        <v>2.247999906539917</v>
      </c>
    </row>
    <row r="2940" spans="1:7">
      <c r="A2940" t="s">
        <v>7814</v>
      </c>
      <c r="B2940" t="s">
        <v>7815</v>
      </c>
      <c r="C2940" t="s">
        <v>272</v>
      </c>
      <c r="D2940" t="s">
        <v>6554</v>
      </c>
      <c r="E2940">
        <v>20</v>
      </c>
      <c r="F2940">
        <v>0.68452000617980957</v>
      </c>
      <c r="G2940">
        <v>0.27099999785423279</v>
      </c>
    </row>
    <row r="2941" spans="1:7">
      <c r="A2941" t="s">
        <v>1413</v>
      </c>
      <c r="B2941" t="s">
        <v>4531</v>
      </c>
      <c r="C2941" t="s">
        <v>284</v>
      </c>
      <c r="D2941" t="s">
        <v>6555</v>
      </c>
      <c r="E2941">
        <v>281.60989379882813</v>
      </c>
      <c r="F2941">
        <v>19542.84375</v>
      </c>
      <c r="G2941">
        <v>5853.27880859375</v>
      </c>
    </row>
    <row r="2942" spans="1:7">
      <c r="A2942" t="s">
        <v>1413</v>
      </c>
      <c r="B2942" t="s">
        <v>4531</v>
      </c>
      <c r="C2942" t="s">
        <v>272</v>
      </c>
      <c r="D2942" t="s">
        <v>6555</v>
      </c>
      <c r="E2942">
        <v>80.080001831054688</v>
      </c>
      <c r="F2942">
        <v>253.75187683105469</v>
      </c>
      <c r="G2942">
        <v>76.197998046875</v>
      </c>
    </row>
    <row r="2943" spans="1:7">
      <c r="A2943" t="s">
        <v>1413</v>
      </c>
      <c r="B2943" t="s">
        <v>4531</v>
      </c>
      <c r="C2943" t="s">
        <v>6678</v>
      </c>
      <c r="D2943" t="s">
        <v>6555</v>
      </c>
      <c r="E2943">
        <v>51.180000305175781</v>
      </c>
      <c r="F2943">
        <v>1515.931396484375</v>
      </c>
      <c r="G2943">
        <v>454.08700561523437</v>
      </c>
    </row>
    <row r="2944" spans="1:7">
      <c r="A2944" t="s">
        <v>1413</v>
      </c>
      <c r="B2944" t="s">
        <v>4531</v>
      </c>
      <c r="C2944" t="s">
        <v>283</v>
      </c>
      <c r="D2944" t="s">
        <v>6555</v>
      </c>
      <c r="E2944">
        <v>52.251998901367188</v>
      </c>
      <c r="F2944">
        <v>1399.3626708984375</v>
      </c>
      <c r="G2944">
        <v>419.17498779296875</v>
      </c>
    </row>
    <row r="2945" spans="1:7">
      <c r="A2945" t="s">
        <v>1414</v>
      </c>
      <c r="B2945" t="s">
        <v>4532</v>
      </c>
      <c r="C2945" t="s">
        <v>272</v>
      </c>
      <c r="D2945" t="s">
        <v>6555</v>
      </c>
      <c r="E2945">
        <v>39200.06640625</v>
      </c>
      <c r="F2945">
        <v>13898.07421875</v>
      </c>
      <c r="G2945">
        <v>2958.0859375</v>
      </c>
    </row>
    <row r="2946" spans="1:7">
      <c r="A2946" t="s">
        <v>7122</v>
      </c>
      <c r="B2946" t="s">
        <v>7123</v>
      </c>
      <c r="C2946" t="s">
        <v>272</v>
      </c>
      <c r="D2946" t="s">
        <v>6555</v>
      </c>
      <c r="E2946">
        <v>168.14500427246094</v>
      </c>
      <c r="F2946">
        <v>51.625282287597656</v>
      </c>
      <c r="G2946">
        <v>15.465000152587891</v>
      </c>
    </row>
    <row r="2947" spans="1:7">
      <c r="A2947" t="s">
        <v>1415</v>
      </c>
      <c r="B2947" t="s">
        <v>4533</v>
      </c>
      <c r="C2947" t="s">
        <v>273</v>
      </c>
      <c r="D2947" t="s">
        <v>6555</v>
      </c>
      <c r="E2947">
        <v>6905.5400390625</v>
      </c>
      <c r="F2947">
        <v>4052.621826171875</v>
      </c>
      <c r="G2947">
        <v>1213.8270263671875</v>
      </c>
    </row>
    <row r="2948" spans="1:7">
      <c r="A2948" t="s">
        <v>1415</v>
      </c>
      <c r="B2948" t="s">
        <v>4533</v>
      </c>
      <c r="C2948" t="s">
        <v>272</v>
      </c>
      <c r="D2948" t="s">
        <v>6555</v>
      </c>
      <c r="E2948">
        <v>37</v>
      </c>
      <c r="F2948">
        <v>3.4642400741577148</v>
      </c>
      <c r="G2948">
        <v>3.3090000152587891</v>
      </c>
    </row>
    <row r="2949" spans="1:7">
      <c r="A2949" t="s">
        <v>1416</v>
      </c>
      <c r="B2949" t="s">
        <v>4534</v>
      </c>
      <c r="C2949" t="s">
        <v>273</v>
      </c>
      <c r="D2949" t="s">
        <v>6555</v>
      </c>
      <c r="E2949">
        <v>34053.08984375</v>
      </c>
      <c r="F2949">
        <v>3084.772216796875</v>
      </c>
      <c r="G2949">
        <v>923.95697021484375</v>
      </c>
    </row>
    <row r="2950" spans="1:7">
      <c r="A2950" t="s">
        <v>1416</v>
      </c>
      <c r="B2950" t="s">
        <v>4534</v>
      </c>
      <c r="C2950" t="s">
        <v>272</v>
      </c>
      <c r="D2950" t="s">
        <v>6555</v>
      </c>
      <c r="E2950">
        <v>33935.51953125</v>
      </c>
      <c r="F2950">
        <v>2610.303466796875</v>
      </c>
      <c r="G2950">
        <v>553.4730224609375</v>
      </c>
    </row>
    <row r="2951" spans="1:7">
      <c r="A2951" t="s">
        <v>1417</v>
      </c>
      <c r="B2951" t="s">
        <v>4535</v>
      </c>
      <c r="C2951" t="s">
        <v>273</v>
      </c>
      <c r="D2951" t="s">
        <v>6555</v>
      </c>
      <c r="E2951">
        <v>14274.2998046875</v>
      </c>
      <c r="F2951">
        <v>8281.0732421875</v>
      </c>
      <c r="G2951">
        <v>2480.4541015625</v>
      </c>
    </row>
    <row r="2952" spans="1:7">
      <c r="A2952" t="s">
        <v>1417</v>
      </c>
      <c r="B2952" t="s">
        <v>4535</v>
      </c>
      <c r="C2952" t="s">
        <v>287</v>
      </c>
      <c r="D2952" t="s">
        <v>6555</v>
      </c>
      <c r="E2952">
        <v>5278.77001953125</v>
      </c>
      <c r="F2952">
        <v>3416.027099609375</v>
      </c>
      <c r="G2952">
        <v>1023.2470092773437</v>
      </c>
    </row>
    <row r="2953" spans="1:7">
      <c r="A2953" t="s">
        <v>1417</v>
      </c>
      <c r="B2953" t="s">
        <v>4535</v>
      </c>
      <c r="C2953" t="s">
        <v>272</v>
      </c>
      <c r="D2953" t="s">
        <v>6555</v>
      </c>
      <c r="E2953">
        <v>2337.080078125</v>
      </c>
      <c r="F2953">
        <v>931.32073974609375</v>
      </c>
      <c r="G2953">
        <v>235.07099914550781</v>
      </c>
    </row>
    <row r="2954" spans="1:7">
      <c r="A2954" t="s">
        <v>1418</v>
      </c>
      <c r="B2954" t="s">
        <v>4536</v>
      </c>
      <c r="C2954" t="s">
        <v>6672</v>
      </c>
      <c r="D2954" t="s">
        <v>6555</v>
      </c>
      <c r="E2954">
        <v>8</v>
      </c>
      <c r="F2954">
        <v>50.212779998779297</v>
      </c>
      <c r="G2954">
        <v>15.104000091552734</v>
      </c>
    </row>
    <row r="2955" spans="1:7">
      <c r="A2955" t="s">
        <v>1418</v>
      </c>
      <c r="B2955" t="s">
        <v>4536</v>
      </c>
      <c r="C2955" t="s">
        <v>273</v>
      </c>
      <c r="D2955" t="s">
        <v>6555</v>
      </c>
      <c r="E2955">
        <v>12381.9716796875</v>
      </c>
      <c r="F2955">
        <v>9791.5380859375</v>
      </c>
      <c r="G2955">
        <v>2936.031005859375</v>
      </c>
    </row>
    <row r="2956" spans="1:7">
      <c r="A2956" t="s">
        <v>1418</v>
      </c>
      <c r="B2956" t="s">
        <v>4536</v>
      </c>
      <c r="C2956" t="s">
        <v>272</v>
      </c>
      <c r="D2956" t="s">
        <v>6555</v>
      </c>
      <c r="E2956">
        <v>6090.0361328125</v>
      </c>
      <c r="F2956">
        <v>2349.7890625</v>
      </c>
      <c r="G2956">
        <v>516.28399658203125</v>
      </c>
    </row>
    <row r="2957" spans="1:7">
      <c r="A2957" t="s">
        <v>1419</v>
      </c>
      <c r="B2957" t="s">
        <v>4537</v>
      </c>
      <c r="C2957" t="s">
        <v>273</v>
      </c>
      <c r="D2957" t="s">
        <v>6555</v>
      </c>
      <c r="E2957">
        <v>2489.469970703125</v>
      </c>
      <c r="F2957">
        <v>1736.3797607421875</v>
      </c>
      <c r="G2957">
        <v>520.11700439453125</v>
      </c>
    </row>
    <row r="2958" spans="1:7">
      <c r="A2958" t="s">
        <v>7124</v>
      </c>
      <c r="B2958" t="s">
        <v>7125</v>
      </c>
      <c r="C2958" t="s">
        <v>272</v>
      </c>
      <c r="D2958" t="s">
        <v>6555</v>
      </c>
      <c r="E2958">
        <v>865.3599853515625</v>
      </c>
      <c r="F2958">
        <v>710.58538818359375</v>
      </c>
      <c r="G2958">
        <v>189.40199279785156</v>
      </c>
    </row>
    <row r="2959" spans="1:7">
      <c r="A2959" t="s">
        <v>1420</v>
      </c>
      <c r="B2959" t="s">
        <v>4538</v>
      </c>
      <c r="C2959" t="s">
        <v>273</v>
      </c>
      <c r="D2959" t="s">
        <v>6555</v>
      </c>
      <c r="E2959">
        <v>6846.64013671875</v>
      </c>
      <c r="F2959">
        <v>649.06781005859375</v>
      </c>
      <c r="G2959">
        <v>194.46200561523437</v>
      </c>
    </row>
    <row r="2960" spans="1:7">
      <c r="A2960" t="s">
        <v>1420</v>
      </c>
      <c r="B2960" t="s">
        <v>4538</v>
      </c>
      <c r="C2960" t="s">
        <v>272</v>
      </c>
      <c r="D2960" t="s">
        <v>6555</v>
      </c>
      <c r="E2960">
        <v>2640</v>
      </c>
      <c r="F2960">
        <v>208.40296936035156</v>
      </c>
      <c r="G2960">
        <v>62.417999267578125</v>
      </c>
    </row>
    <row r="2961" spans="1:7">
      <c r="A2961" t="s">
        <v>1421</v>
      </c>
      <c r="B2961" t="s">
        <v>4539</v>
      </c>
      <c r="C2961" t="s">
        <v>273</v>
      </c>
      <c r="D2961" t="s">
        <v>6555</v>
      </c>
      <c r="E2961">
        <v>83</v>
      </c>
      <c r="F2961">
        <v>51.473640441894531</v>
      </c>
      <c r="G2961">
        <v>15.418000221252441</v>
      </c>
    </row>
    <row r="2962" spans="1:7">
      <c r="A2962" t="s">
        <v>1421</v>
      </c>
      <c r="B2962" t="s">
        <v>4539</v>
      </c>
      <c r="C2962" t="s">
        <v>272</v>
      </c>
      <c r="D2962" t="s">
        <v>6555</v>
      </c>
      <c r="E2962">
        <v>62006.84765625</v>
      </c>
      <c r="F2962">
        <v>31181.544921875</v>
      </c>
      <c r="G2962">
        <v>6576.23193359375</v>
      </c>
    </row>
    <row r="2963" spans="1:7">
      <c r="A2963" t="s">
        <v>1422</v>
      </c>
      <c r="B2963" t="s">
        <v>4540</v>
      </c>
      <c r="C2963" t="s">
        <v>273</v>
      </c>
      <c r="D2963" t="s">
        <v>6555</v>
      </c>
      <c r="E2963">
        <v>227</v>
      </c>
      <c r="F2963">
        <v>141.94435119628906</v>
      </c>
      <c r="G2963">
        <v>47.16400146484375</v>
      </c>
    </row>
    <row r="2964" spans="1:7">
      <c r="A2964" t="s">
        <v>1422</v>
      </c>
      <c r="B2964" t="s">
        <v>4540</v>
      </c>
      <c r="C2964" t="s">
        <v>272</v>
      </c>
      <c r="D2964" t="s">
        <v>6555</v>
      </c>
      <c r="E2964">
        <v>7809.35986328125</v>
      </c>
      <c r="F2964">
        <v>3777.59814453125</v>
      </c>
      <c r="G2964">
        <v>948.17401123046875</v>
      </c>
    </row>
    <row r="2965" spans="1:7">
      <c r="A2965" t="s">
        <v>7126</v>
      </c>
      <c r="B2965" t="s">
        <v>7127</v>
      </c>
      <c r="C2965" t="s">
        <v>273</v>
      </c>
      <c r="D2965" t="s">
        <v>6555</v>
      </c>
      <c r="E2965">
        <v>6251.27978515625</v>
      </c>
      <c r="F2965">
        <v>1511.9041748046875</v>
      </c>
      <c r="G2965">
        <v>452.8179931640625</v>
      </c>
    </row>
    <row r="2966" spans="1:7">
      <c r="A2966" t="s">
        <v>1423</v>
      </c>
      <c r="B2966" t="s">
        <v>4541</v>
      </c>
      <c r="C2966" t="s">
        <v>273</v>
      </c>
      <c r="D2966" t="s">
        <v>6555</v>
      </c>
      <c r="E2966">
        <v>451</v>
      </c>
      <c r="F2966">
        <v>254.16511535644531</v>
      </c>
      <c r="G2966">
        <v>117.43000030517578</v>
      </c>
    </row>
    <row r="2967" spans="1:7">
      <c r="A2967" t="s">
        <v>1423</v>
      </c>
      <c r="B2967" t="s">
        <v>4541</v>
      </c>
      <c r="C2967" t="s">
        <v>272</v>
      </c>
      <c r="D2967" t="s">
        <v>6555</v>
      </c>
      <c r="E2967">
        <v>31673.427734375</v>
      </c>
      <c r="F2967">
        <v>14062.115234375</v>
      </c>
      <c r="G2967">
        <v>3443.739990234375</v>
      </c>
    </row>
    <row r="2968" spans="1:7">
      <c r="A2968" t="s">
        <v>1424</v>
      </c>
      <c r="B2968" t="s">
        <v>4542</v>
      </c>
      <c r="C2968" t="s">
        <v>272</v>
      </c>
      <c r="D2968" t="s">
        <v>6555</v>
      </c>
      <c r="E2968">
        <v>1330.8599853515625</v>
      </c>
      <c r="F2968">
        <v>840.9859619140625</v>
      </c>
      <c r="G2968">
        <v>178.22999572753906</v>
      </c>
    </row>
    <row r="2969" spans="1:7">
      <c r="A2969" t="s">
        <v>1425</v>
      </c>
      <c r="B2969" t="s">
        <v>4543</v>
      </c>
      <c r="C2969" t="s">
        <v>273</v>
      </c>
      <c r="D2969" t="s">
        <v>6555</v>
      </c>
      <c r="E2969">
        <v>2</v>
      </c>
      <c r="F2969">
        <v>1.4204599857330322</v>
      </c>
      <c r="G2969">
        <v>0.42699998617172241</v>
      </c>
    </row>
    <row r="2970" spans="1:7">
      <c r="A2970" t="s">
        <v>1425</v>
      </c>
      <c r="B2970" t="s">
        <v>4543</v>
      </c>
      <c r="C2970" t="s">
        <v>272</v>
      </c>
      <c r="D2970" t="s">
        <v>6555</v>
      </c>
      <c r="E2970">
        <v>6556.60009765625</v>
      </c>
      <c r="F2970">
        <v>2180.438720703125</v>
      </c>
      <c r="G2970">
        <v>472.91299438476562</v>
      </c>
    </row>
    <row r="2971" spans="1:7">
      <c r="A2971" t="s">
        <v>1425</v>
      </c>
      <c r="B2971" t="s">
        <v>4543</v>
      </c>
      <c r="C2971" t="s">
        <v>291</v>
      </c>
      <c r="D2971" t="s">
        <v>6555</v>
      </c>
      <c r="E2971">
        <v>1309.7900390625</v>
      </c>
      <c r="F2971">
        <v>2679.59912109375</v>
      </c>
      <c r="G2971">
        <v>802.60601806640625</v>
      </c>
    </row>
    <row r="2972" spans="1:7">
      <c r="A2972" t="s">
        <v>1426</v>
      </c>
      <c r="B2972" t="s">
        <v>4544</v>
      </c>
      <c r="C2972" t="s">
        <v>273</v>
      </c>
      <c r="D2972" t="s">
        <v>6699</v>
      </c>
      <c r="E2972">
        <v>4</v>
      </c>
      <c r="F2972">
        <v>10.567269325256348</v>
      </c>
      <c r="G2972">
        <v>3.2320001125335693</v>
      </c>
    </row>
    <row r="2973" spans="1:7">
      <c r="A2973" t="s">
        <v>1426</v>
      </c>
      <c r="B2973" t="s">
        <v>4544</v>
      </c>
      <c r="C2973" t="s">
        <v>272</v>
      </c>
      <c r="D2973" t="s">
        <v>6699</v>
      </c>
      <c r="E2973">
        <v>4911.60009765625</v>
      </c>
      <c r="F2973">
        <v>1319.28857421875</v>
      </c>
      <c r="G2973">
        <v>395.22299194335937</v>
      </c>
    </row>
    <row r="2974" spans="1:7">
      <c r="A2974" t="s">
        <v>1427</v>
      </c>
      <c r="B2974" t="s">
        <v>4545</v>
      </c>
      <c r="C2974" t="s">
        <v>6672</v>
      </c>
      <c r="D2974" t="s">
        <v>6699</v>
      </c>
      <c r="E2974">
        <v>1</v>
      </c>
      <c r="F2974">
        <v>10.071660041809082</v>
      </c>
      <c r="G2974">
        <v>2.4489998817443848</v>
      </c>
    </row>
    <row r="2975" spans="1:7">
      <c r="A2975" t="s">
        <v>1427</v>
      </c>
      <c r="B2975" t="s">
        <v>4545</v>
      </c>
      <c r="C2975" t="s">
        <v>273</v>
      </c>
      <c r="D2975" t="s">
        <v>6699</v>
      </c>
      <c r="E2975">
        <v>4337</v>
      </c>
      <c r="F2975">
        <v>1095.361328125</v>
      </c>
      <c r="G2975">
        <v>284.5369873046875</v>
      </c>
    </row>
    <row r="2976" spans="1:7">
      <c r="A2976" t="s">
        <v>1427</v>
      </c>
      <c r="B2976" t="s">
        <v>4545</v>
      </c>
      <c r="C2976" t="s">
        <v>272</v>
      </c>
      <c r="D2976" t="s">
        <v>6699</v>
      </c>
      <c r="E2976">
        <v>4463.77734375</v>
      </c>
      <c r="F2976">
        <v>1228.2113037109375</v>
      </c>
      <c r="G2976">
        <v>298.77398681640625</v>
      </c>
    </row>
    <row r="2977" spans="1:7">
      <c r="A2977" t="s">
        <v>1428</v>
      </c>
      <c r="B2977" t="s">
        <v>4546</v>
      </c>
      <c r="C2977" t="s">
        <v>273</v>
      </c>
      <c r="D2977" t="s">
        <v>6551</v>
      </c>
      <c r="E2977">
        <v>11941</v>
      </c>
      <c r="F2977">
        <v>7234.6953125</v>
      </c>
      <c r="G2977">
        <v>1758.0350341796875</v>
      </c>
    </row>
    <row r="2978" spans="1:7">
      <c r="A2978" t="s">
        <v>1428</v>
      </c>
      <c r="B2978" t="s">
        <v>4546</v>
      </c>
      <c r="C2978" t="s">
        <v>272</v>
      </c>
      <c r="D2978" t="s">
        <v>6551</v>
      </c>
      <c r="E2978">
        <v>40471</v>
      </c>
      <c r="F2978">
        <v>854.19549560546875</v>
      </c>
      <c r="G2978">
        <v>284.4580078125</v>
      </c>
    </row>
    <row r="2979" spans="1:7">
      <c r="A2979" t="s">
        <v>1429</v>
      </c>
      <c r="B2979" t="s">
        <v>4547</v>
      </c>
      <c r="C2979" t="s">
        <v>6698</v>
      </c>
      <c r="D2979" t="s">
        <v>6551</v>
      </c>
      <c r="E2979">
        <v>11</v>
      </c>
      <c r="F2979">
        <v>14.21345043182373</v>
      </c>
      <c r="G2979">
        <v>3.4549999237060547</v>
      </c>
    </row>
    <row r="2980" spans="1:7">
      <c r="A2980" t="s">
        <v>1430</v>
      </c>
      <c r="B2980" t="s">
        <v>4548</v>
      </c>
      <c r="C2980" t="s">
        <v>273</v>
      </c>
      <c r="D2980" t="s">
        <v>6699</v>
      </c>
      <c r="E2980">
        <v>2</v>
      </c>
      <c r="F2980">
        <v>0.90815001726150513</v>
      </c>
      <c r="G2980">
        <v>0.28600001335144043</v>
      </c>
    </row>
    <row r="2981" spans="1:7">
      <c r="A2981" t="s">
        <v>1430</v>
      </c>
      <c r="B2981" t="s">
        <v>4548</v>
      </c>
      <c r="C2981" t="s">
        <v>304</v>
      </c>
      <c r="D2981" t="s">
        <v>6699</v>
      </c>
      <c r="E2981">
        <v>18335</v>
      </c>
      <c r="F2981">
        <v>2522.948486328125</v>
      </c>
      <c r="G2981">
        <v>613.2760009765625</v>
      </c>
    </row>
    <row r="2982" spans="1:7">
      <c r="A2982" t="s">
        <v>1431</v>
      </c>
      <c r="B2982" t="s">
        <v>4549</v>
      </c>
      <c r="C2982" t="s">
        <v>273</v>
      </c>
      <c r="D2982" t="s">
        <v>6699</v>
      </c>
      <c r="E2982">
        <v>279.37750244140625</v>
      </c>
      <c r="F2982">
        <v>72.119583129882813</v>
      </c>
      <c r="G2982">
        <v>17.527999877929688</v>
      </c>
    </row>
    <row r="2983" spans="1:7">
      <c r="A2983" t="s">
        <v>1431</v>
      </c>
      <c r="B2983" t="s">
        <v>4549</v>
      </c>
      <c r="C2983" t="s">
        <v>272</v>
      </c>
      <c r="D2983" t="s">
        <v>6699</v>
      </c>
      <c r="E2983">
        <v>9028</v>
      </c>
      <c r="F2983">
        <v>398.9749755859375</v>
      </c>
      <c r="G2983">
        <v>101.01799774169922</v>
      </c>
    </row>
    <row r="2984" spans="1:7">
      <c r="A2984" t="s">
        <v>1432</v>
      </c>
      <c r="B2984" t="s">
        <v>4550</v>
      </c>
      <c r="C2984" t="s">
        <v>273</v>
      </c>
      <c r="D2984" t="s">
        <v>6699</v>
      </c>
      <c r="E2984">
        <v>99</v>
      </c>
      <c r="F2984">
        <v>16.997108459472656</v>
      </c>
      <c r="G2984">
        <v>5.0929999351501465</v>
      </c>
    </row>
    <row r="2985" spans="1:7">
      <c r="A2985" t="s">
        <v>1432</v>
      </c>
      <c r="B2985" t="s">
        <v>4550</v>
      </c>
      <c r="C2985" t="s">
        <v>272</v>
      </c>
      <c r="D2985" t="s">
        <v>6699</v>
      </c>
      <c r="E2985">
        <v>428038.5</v>
      </c>
      <c r="F2985">
        <v>33880.65234375</v>
      </c>
      <c r="G2985">
        <v>7464.1201171875</v>
      </c>
    </row>
    <row r="2986" spans="1:7">
      <c r="A2986" t="s">
        <v>7128</v>
      </c>
      <c r="B2986" t="s">
        <v>7129</v>
      </c>
      <c r="C2986" t="s">
        <v>273</v>
      </c>
      <c r="D2986" t="s">
        <v>6699</v>
      </c>
      <c r="E2986">
        <v>3</v>
      </c>
      <c r="F2986">
        <v>0.22208000719547272</v>
      </c>
      <c r="G2986">
        <v>6.8000003695487976E-2</v>
      </c>
    </row>
    <row r="2987" spans="1:7">
      <c r="A2987" t="s">
        <v>7128</v>
      </c>
      <c r="B2987" t="s">
        <v>7129</v>
      </c>
      <c r="C2987" t="s">
        <v>291</v>
      </c>
      <c r="D2987" t="s">
        <v>6699</v>
      </c>
      <c r="E2987">
        <v>17914.599609375</v>
      </c>
      <c r="F2987">
        <v>3331.83642578125</v>
      </c>
      <c r="G2987">
        <v>998.02801513671875</v>
      </c>
    </row>
    <row r="2988" spans="1:7">
      <c r="A2988" t="s">
        <v>1433</v>
      </c>
      <c r="B2988" t="s">
        <v>4551</v>
      </c>
      <c r="C2988" t="s">
        <v>273</v>
      </c>
      <c r="D2988" t="s">
        <v>6699</v>
      </c>
      <c r="E2988">
        <v>65261.1484375</v>
      </c>
      <c r="F2988">
        <v>5134.63232421875</v>
      </c>
      <c r="G2988">
        <v>1594.6729736328125</v>
      </c>
    </row>
    <row r="2989" spans="1:7">
      <c r="A2989" t="s">
        <v>1434</v>
      </c>
      <c r="B2989" t="s">
        <v>4552</v>
      </c>
      <c r="C2989" t="s">
        <v>273</v>
      </c>
      <c r="D2989" t="s">
        <v>6699</v>
      </c>
      <c r="E2989">
        <v>43444</v>
      </c>
      <c r="F2989">
        <v>3894.7294921875</v>
      </c>
      <c r="G2989">
        <v>1167.31103515625</v>
      </c>
    </row>
    <row r="2990" spans="1:7">
      <c r="A2990" t="s">
        <v>7130</v>
      </c>
      <c r="B2990" t="s">
        <v>7131</v>
      </c>
      <c r="C2990" t="s">
        <v>272</v>
      </c>
      <c r="D2990" t="s">
        <v>6699</v>
      </c>
      <c r="E2990">
        <v>4750</v>
      </c>
      <c r="F2990">
        <v>932.30438232421875</v>
      </c>
      <c r="G2990">
        <v>279.29299926757812</v>
      </c>
    </row>
    <row r="2991" spans="1:7">
      <c r="A2991" t="s">
        <v>1435</v>
      </c>
      <c r="B2991" t="s">
        <v>4553</v>
      </c>
      <c r="C2991" t="s">
        <v>272</v>
      </c>
      <c r="D2991" t="s">
        <v>6699</v>
      </c>
      <c r="E2991">
        <v>46</v>
      </c>
      <c r="F2991">
        <v>40.037498474121094</v>
      </c>
      <c r="G2991">
        <v>8.550999641418457</v>
      </c>
    </row>
    <row r="2992" spans="1:7">
      <c r="A2992" t="s">
        <v>7132</v>
      </c>
      <c r="B2992" t="s">
        <v>7133</v>
      </c>
      <c r="C2992" t="s">
        <v>273</v>
      </c>
      <c r="D2992" t="s">
        <v>6554</v>
      </c>
      <c r="E2992">
        <v>64</v>
      </c>
      <c r="F2992">
        <v>8.4156599044799805</v>
      </c>
      <c r="G2992">
        <v>2.5220000743865967</v>
      </c>
    </row>
    <row r="2993" spans="1:7">
      <c r="A2993" t="s">
        <v>7134</v>
      </c>
      <c r="B2993" t="s">
        <v>3766</v>
      </c>
      <c r="C2993" t="s">
        <v>273</v>
      </c>
      <c r="D2993" t="s">
        <v>6554</v>
      </c>
      <c r="E2993">
        <v>1080</v>
      </c>
      <c r="F2993">
        <v>318.244873046875</v>
      </c>
      <c r="G2993">
        <v>249.46600341796875</v>
      </c>
    </row>
    <row r="2994" spans="1:7">
      <c r="A2994" t="s">
        <v>7134</v>
      </c>
      <c r="B2994" t="s">
        <v>3766</v>
      </c>
      <c r="C2994" t="s">
        <v>272</v>
      </c>
      <c r="D2994" t="s">
        <v>6554</v>
      </c>
      <c r="E2994">
        <v>1768</v>
      </c>
      <c r="F2994">
        <v>1534.0743408203125</v>
      </c>
      <c r="G2994">
        <v>325.17498779296875</v>
      </c>
    </row>
    <row r="2995" spans="1:7">
      <c r="A2995" t="s">
        <v>1436</v>
      </c>
      <c r="B2995" t="s">
        <v>4554</v>
      </c>
      <c r="C2995" t="s">
        <v>273</v>
      </c>
      <c r="D2995" t="s">
        <v>6551</v>
      </c>
      <c r="E2995">
        <v>1758</v>
      </c>
      <c r="F2995">
        <v>122.61053466796875</v>
      </c>
      <c r="G2995">
        <v>38.166999816894531</v>
      </c>
    </row>
    <row r="2996" spans="1:7">
      <c r="A2996" t="s">
        <v>1436</v>
      </c>
      <c r="B2996" t="s">
        <v>4554</v>
      </c>
      <c r="C2996" t="s">
        <v>272</v>
      </c>
      <c r="D2996" t="s">
        <v>6551</v>
      </c>
      <c r="E2996">
        <v>7300</v>
      </c>
      <c r="F2996">
        <v>624.73150634765625</v>
      </c>
      <c r="G2996">
        <v>192.24699401855469</v>
      </c>
    </row>
    <row r="2997" spans="1:7">
      <c r="A2997" t="s">
        <v>7135</v>
      </c>
      <c r="B2997" t="s">
        <v>7136</v>
      </c>
      <c r="C2997" t="s">
        <v>272</v>
      </c>
      <c r="D2997" t="s">
        <v>6699</v>
      </c>
      <c r="E2997">
        <v>762</v>
      </c>
      <c r="F2997">
        <v>44.341133117675781</v>
      </c>
      <c r="G2997">
        <v>13.282999992370605</v>
      </c>
    </row>
    <row r="2998" spans="1:7">
      <c r="A2998" t="s">
        <v>7137</v>
      </c>
      <c r="B2998" t="s">
        <v>3766</v>
      </c>
      <c r="C2998" t="s">
        <v>302</v>
      </c>
      <c r="D2998" t="s">
        <v>6551</v>
      </c>
      <c r="E2998">
        <v>35</v>
      </c>
      <c r="F2998">
        <v>5</v>
      </c>
      <c r="G2998">
        <v>2</v>
      </c>
    </row>
    <row r="2999" spans="1:7">
      <c r="A2999" t="s">
        <v>7137</v>
      </c>
      <c r="B2999" t="s">
        <v>3766</v>
      </c>
      <c r="C2999" t="s">
        <v>273</v>
      </c>
      <c r="D2999" t="s">
        <v>6551</v>
      </c>
      <c r="E2999">
        <v>3922</v>
      </c>
      <c r="F2999">
        <v>439.54104614257812</v>
      </c>
      <c r="G2999">
        <v>134.96600341796875</v>
      </c>
    </row>
    <row r="3000" spans="1:7">
      <c r="A3000" t="s">
        <v>7137</v>
      </c>
      <c r="B3000" t="s">
        <v>3766</v>
      </c>
      <c r="C3000" t="s">
        <v>272</v>
      </c>
      <c r="D3000" t="s">
        <v>6551</v>
      </c>
      <c r="E3000">
        <v>210</v>
      </c>
      <c r="F3000">
        <v>21.616060256958008</v>
      </c>
      <c r="G3000">
        <v>8.7729997634887695</v>
      </c>
    </row>
    <row r="3001" spans="1:7">
      <c r="A3001" t="s">
        <v>1437</v>
      </c>
      <c r="B3001" t="s">
        <v>4555</v>
      </c>
      <c r="C3001" t="s">
        <v>273</v>
      </c>
      <c r="D3001" t="s">
        <v>6699</v>
      </c>
      <c r="E3001">
        <v>6101</v>
      </c>
      <c r="F3001">
        <v>2678.609619140625</v>
      </c>
      <c r="G3001">
        <v>4.4120001792907715</v>
      </c>
    </row>
    <row r="3002" spans="1:7">
      <c r="A3002" t="s">
        <v>1437</v>
      </c>
      <c r="B3002" t="s">
        <v>4555</v>
      </c>
      <c r="C3002" t="s">
        <v>272</v>
      </c>
      <c r="D3002" t="s">
        <v>6699</v>
      </c>
      <c r="E3002">
        <v>1122.3199462890625</v>
      </c>
      <c r="F3002">
        <v>546.610595703125</v>
      </c>
      <c r="G3002">
        <v>178.84300231933594</v>
      </c>
    </row>
    <row r="3003" spans="1:7">
      <c r="A3003" t="s">
        <v>1438</v>
      </c>
      <c r="B3003" t="s">
        <v>4556</v>
      </c>
      <c r="C3003" t="s">
        <v>273</v>
      </c>
      <c r="D3003" t="s">
        <v>6699</v>
      </c>
      <c r="E3003">
        <v>75</v>
      </c>
      <c r="F3003">
        <v>52.774860382080078</v>
      </c>
      <c r="G3003">
        <v>15.812000274658203</v>
      </c>
    </row>
    <row r="3004" spans="1:7">
      <c r="A3004" t="s">
        <v>1438</v>
      </c>
      <c r="B3004" t="s">
        <v>4556</v>
      </c>
      <c r="C3004" t="s">
        <v>272</v>
      </c>
      <c r="D3004" t="s">
        <v>6699</v>
      </c>
      <c r="E3004">
        <v>2352</v>
      </c>
      <c r="F3004">
        <v>552.516357421875</v>
      </c>
      <c r="G3004">
        <v>172.37699890136719</v>
      </c>
    </row>
    <row r="3005" spans="1:7">
      <c r="A3005" t="s">
        <v>1439</v>
      </c>
      <c r="B3005" t="s">
        <v>4557</v>
      </c>
      <c r="C3005" t="s">
        <v>273</v>
      </c>
      <c r="D3005" t="s">
        <v>6699</v>
      </c>
      <c r="E3005">
        <v>15925</v>
      </c>
      <c r="F3005">
        <v>614.72821044921875</v>
      </c>
      <c r="G3005">
        <v>188.34599304199219</v>
      </c>
    </row>
    <row r="3006" spans="1:7">
      <c r="A3006" t="s">
        <v>1439</v>
      </c>
      <c r="B3006" t="s">
        <v>4557</v>
      </c>
      <c r="C3006" t="s">
        <v>272</v>
      </c>
      <c r="D3006" t="s">
        <v>6699</v>
      </c>
      <c r="E3006">
        <v>69</v>
      </c>
      <c r="F3006">
        <v>22.032560348510742</v>
      </c>
      <c r="G3006">
        <v>6.6050000190734863</v>
      </c>
    </row>
    <row r="3007" spans="1:7">
      <c r="A3007" t="s">
        <v>1439</v>
      </c>
      <c r="B3007" t="s">
        <v>4557</v>
      </c>
      <c r="C3007" t="s">
        <v>6671</v>
      </c>
      <c r="D3007" t="s">
        <v>6699</v>
      </c>
      <c r="E3007">
        <v>16.5</v>
      </c>
      <c r="F3007">
        <v>10.669540405273438</v>
      </c>
      <c r="G3007">
        <v>3.1979999542236328</v>
      </c>
    </row>
    <row r="3008" spans="1:7">
      <c r="A3008" t="s">
        <v>1440</v>
      </c>
      <c r="B3008" t="s">
        <v>4558</v>
      </c>
      <c r="C3008" t="s">
        <v>272</v>
      </c>
      <c r="D3008" t="s">
        <v>6699</v>
      </c>
      <c r="E3008">
        <v>3000</v>
      </c>
      <c r="F3008">
        <v>226.92774963378906</v>
      </c>
      <c r="G3008">
        <v>42.388999938964844</v>
      </c>
    </row>
    <row r="3009" spans="1:7">
      <c r="A3009" t="s">
        <v>1441</v>
      </c>
      <c r="B3009" t="s">
        <v>4559</v>
      </c>
      <c r="C3009" t="s">
        <v>273</v>
      </c>
      <c r="D3009" t="s">
        <v>6699</v>
      </c>
      <c r="E3009">
        <v>7067</v>
      </c>
      <c r="F3009">
        <v>863.376953125</v>
      </c>
      <c r="G3009">
        <v>366.17599487304687</v>
      </c>
    </row>
    <row r="3010" spans="1:7">
      <c r="A3010" t="s">
        <v>1441</v>
      </c>
      <c r="B3010" t="s">
        <v>4559</v>
      </c>
      <c r="C3010" t="s">
        <v>277</v>
      </c>
      <c r="D3010" t="s">
        <v>6699</v>
      </c>
      <c r="E3010">
        <v>42</v>
      </c>
      <c r="F3010">
        <v>2.2335100173950195</v>
      </c>
      <c r="G3010">
        <v>2.9890000820159912</v>
      </c>
    </row>
    <row r="3011" spans="1:7">
      <c r="A3011" t="s">
        <v>1442</v>
      </c>
      <c r="B3011" t="s">
        <v>4560</v>
      </c>
      <c r="C3011" t="s">
        <v>273</v>
      </c>
      <c r="D3011" t="s">
        <v>6699</v>
      </c>
      <c r="E3011">
        <v>14389.400390625</v>
      </c>
      <c r="F3011">
        <v>2376.7578125</v>
      </c>
      <c r="G3011">
        <v>753.1290283203125</v>
      </c>
    </row>
    <row r="3012" spans="1:7">
      <c r="A3012" t="s">
        <v>1442</v>
      </c>
      <c r="B3012" t="s">
        <v>4560</v>
      </c>
      <c r="C3012" t="s">
        <v>272</v>
      </c>
      <c r="D3012" t="s">
        <v>6699</v>
      </c>
      <c r="E3012">
        <v>8681.4404296875</v>
      </c>
      <c r="F3012">
        <v>1220.7891845703125</v>
      </c>
      <c r="G3012">
        <v>412.31698608398437</v>
      </c>
    </row>
    <row r="3013" spans="1:7">
      <c r="A3013" t="s">
        <v>1442</v>
      </c>
      <c r="B3013" t="s">
        <v>4560</v>
      </c>
      <c r="C3013" t="s">
        <v>330</v>
      </c>
      <c r="D3013" t="s">
        <v>6699</v>
      </c>
      <c r="E3013">
        <v>545</v>
      </c>
      <c r="F3013">
        <v>25</v>
      </c>
      <c r="G3013">
        <v>10.064999580383301</v>
      </c>
    </row>
    <row r="3014" spans="1:7">
      <c r="A3014" t="s">
        <v>1442</v>
      </c>
      <c r="B3014" t="s">
        <v>4560</v>
      </c>
      <c r="C3014" t="s">
        <v>277</v>
      </c>
      <c r="D3014" t="s">
        <v>6699</v>
      </c>
      <c r="E3014">
        <v>7</v>
      </c>
      <c r="F3014">
        <v>0.31641000509262085</v>
      </c>
      <c r="G3014">
        <v>9.6000000834465027E-2</v>
      </c>
    </row>
    <row r="3015" spans="1:7">
      <c r="A3015" t="s">
        <v>7138</v>
      </c>
      <c r="B3015" t="s">
        <v>4561</v>
      </c>
      <c r="C3015" t="s">
        <v>273</v>
      </c>
      <c r="D3015" t="s">
        <v>6699</v>
      </c>
      <c r="E3015">
        <v>204</v>
      </c>
      <c r="F3015">
        <v>34.141719818115234</v>
      </c>
      <c r="G3015">
        <v>13.61400032043457</v>
      </c>
    </row>
    <row r="3016" spans="1:7">
      <c r="A3016" t="s">
        <v>1443</v>
      </c>
      <c r="B3016" t="s">
        <v>4561</v>
      </c>
      <c r="C3016" t="s">
        <v>273</v>
      </c>
      <c r="D3016" t="s">
        <v>6699</v>
      </c>
      <c r="E3016">
        <v>521</v>
      </c>
      <c r="F3016">
        <v>174.01828002929687</v>
      </c>
      <c r="G3016">
        <v>52.186000823974609</v>
      </c>
    </row>
    <row r="3017" spans="1:7">
      <c r="A3017" t="s">
        <v>1444</v>
      </c>
      <c r="B3017" t="s">
        <v>4562</v>
      </c>
      <c r="C3017" t="s">
        <v>272</v>
      </c>
      <c r="D3017" t="s">
        <v>6699</v>
      </c>
      <c r="E3017">
        <v>13860</v>
      </c>
      <c r="F3017">
        <v>1124.3170166015625</v>
      </c>
      <c r="G3017">
        <v>336.79901123046875</v>
      </c>
    </row>
    <row r="3018" spans="1:7">
      <c r="A3018" t="s">
        <v>1445</v>
      </c>
      <c r="B3018" t="s">
        <v>3535</v>
      </c>
      <c r="C3018" t="s">
        <v>273</v>
      </c>
      <c r="D3018" t="s">
        <v>6699</v>
      </c>
      <c r="E3018">
        <v>2712</v>
      </c>
      <c r="F3018">
        <v>477.20114135742187</v>
      </c>
      <c r="G3018">
        <v>165.92399597167969</v>
      </c>
    </row>
    <row r="3019" spans="1:7">
      <c r="A3019" t="s">
        <v>1445</v>
      </c>
      <c r="B3019" t="s">
        <v>3535</v>
      </c>
      <c r="C3019" t="s">
        <v>272</v>
      </c>
      <c r="D3019" t="s">
        <v>6699</v>
      </c>
      <c r="E3019">
        <v>67.5</v>
      </c>
      <c r="F3019">
        <v>42.187740325927734</v>
      </c>
      <c r="G3019">
        <v>12.640000343322754</v>
      </c>
    </row>
    <row r="3020" spans="1:7">
      <c r="A3020" t="s">
        <v>7139</v>
      </c>
      <c r="B3020" t="s">
        <v>7140</v>
      </c>
      <c r="C3020" t="s">
        <v>272</v>
      </c>
      <c r="D3020" t="s">
        <v>6699</v>
      </c>
      <c r="E3020">
        <v>24</v>
      </c>
      <c r="F3020">
        <v>14.960240364074707</v>
      </c>
      <c r="G3020">
        <v>2.7920000553131104</v>
      </c>
    </row>
    <row r="3021" spans="1:7">
      <c r="A3021" t="s">
        <v>7141</v>
      </c>
      <c r="B3021" t="s">
        <v>7142</v>
      </c>
      <c r="C3021" t="s">
        <v>272</v>
      </c>
      <c r="D3021" t="s">
        <v>6699</v>
      </c>
      <c r="E3021">
        <v>175</v>
      </c>
      <c r="F3021">
        <v>63.816871643066406</v>
      </c>
      <c r="G3021">
        <v>11.902999877929688</v>
      </c>
    </row>
    <row r="3022" spans="1:7">
      <c r="A3022" t="s">
        <v>7816</v>
      </c>
      <c r="B3022" t="s">
        <v>7817</v>
      </c>
      <c r="C3022" t="s">
        <v>272</v>
      </c>
      <c r="D3022" t="s">
        <v>6699</v>
      </c>
      <c r="E3022">
        <v>9</v>
      </c>
      <c r="F3022">
        <v>0.87146997451782227</v>
      </c>
      <c r="G3022">
        <v>0.26199999451637268</v>
      </c>
    </row>
    <row r="3023" spans="1:7">
      <c r="A3023" t="s">
        <v>1446</v>
      </c>
      <c r="B3023" t="s">
        <v>4563</v>
      </c>
      <c r="C3023" t="s">
        <v>272</v>
      </c>
      <c r="D3023" t="s">
        <v>6699</v>
      </c>
      <c r="E3023">
        <v>218</v>
      </c>
      <c r="F3023">
        <v>59.210170745849609</v>
      </c>
      <c r="G3023">
        <v>17.735000610351563</v>
      </c>
    </row>
    <row r="3024" spans="1:7">
      <c r="A3024" t="s">
        <v>7818</v>
      </c>
      <c r="B3024" t="s">
        <v>7819</v>
      </c>
      <c r="C3024" t="s">
        <v>272</v>
      </c>
      <c r="D3024" t="s">
        <v>6699</v>
      </c>
      <c r="E3024">
        <v>1</v>
      </c>
      <c r="F3024">
        <v>0.94184994697570801</v>
      </c>
      <c r="G3024">
        <v>0.28299999237060547</v>
      </c>
    </row>
    <row r="3025" spans="1:7">
      <c r="A3025" t="s">
        <v>7143</v>
      </c>
      <c r="B3025" t="s">
        <v>7144</v>
      </c>
      <c r="C3025" t="s">
        <v>272</v>
      </c>
      <c r="D3025" t="s">
        <v>6699</v>
      </c>
      <c r="E3025">
        <v>2400</v>
      </c>
      <c r="F3025">
        <v>62.043308258056641</v>
      </c>
      <c r="G3025">
        <v>15.078000068664551</v>
      </c>
    </row>
    <row r="3026" spans="1:7">
      <c r="A3026" t="s">
        <v>1447</v>
      </c>
      <c r="B3026" t="s">
        <v>4564</v>
      </c>
      <c r="C3026" t="s">
        <v>272</v>
      </c>
      <c r="D3026" t="s">
        <v>6699</v>
      </c>
      <c r="E3026">
        <v>180</v>
      </c>
      <c r="F3026">
        <v>5.2128796577453613</v>
      </c>
      <c r="G3026">
        <v>1.6929999589920044</v>
      </c>
    </row>
    <row r="3027" spans="1:7">
      <c r="A3027" t="s">
        <v>1448</v>
      </c>
      <c r="B3027" t="s">
        <v>4565</v>
      </c>
      <c r="C3027" t="s">
        <v>272</v>
      </c>
      <c r="D3027" t="s">
        <v>6699</v>
      </c>
      <c r="E3027">
        <v>110</v>
      </c>
      <c r="F3027">
        <v>3.9460999965667725</v>
      </c>
      <c r="G3027">
        <v>1.5789999961853027</v>
      </c>
    </row>
    <row r="3028" spans="1:7">
      <c r="A3028" t="s">
        <v>1449</v>
      </c>
      <c r="B3028" t="s">
        <v>4566</v>
      </c>
      <c r="C3028" t="s">
        <v>273</v>
      </c>
      <c r="D3028" t="s">
        <v>6699</v>
      </c>
      <c r="E3028">
        <v>150</v>
      </c>
      <c r="F3028">
        <v>42.476833343505859</v>
      </c>
      <c r="G3028">
        <v>12.72599983215332</v>
      </c>
    </row>
    <row r="3029" spans="1:7">
      <c r="A3029" t="s">
        <v>7145</v>
      </c>
      <c r="B3029" t="s">
        <v>7146</v>
      </c>
      <c r="C3029" t="s">
        <v>272</v>
      </c>
      <c r="D3029" t="s">
        <v>6699</v>
      </c>
      <c r="E3029">
        <v>5.3000001907348633</v>
      </c>
      <c r="F3029">
        <v>13.933500289916992</v>
      </c>
      <c r="G3029">
        <v>4.1750001907348633</v>
      </c>
    </row>
    <row r="3030" spans="1:7">
      <c r="A3030" t="s">
        <v>1450</v>
      </c>
      <c r="B3030" t="s">
        <v>4567</v>
      </c>
      <c r="C3030" t="s">
        <v>273</v>
      </c>
      <c r="D3030" t="s">
        <v>6699</v>
      </c>
      <c r="E3030">
        <v>28</v>
      </c>
      <c r="F3030">
        <v>20.233230590820312</v>
      </c>
      <c r="G3030">
        <v>6.0679998397827148</v>
      </c>
    </row>
    <row r="3031" spans="1:7">
      <c r="A3031" t="s">
        <v>1450</v>
      </c>
      <c r="B3031" t="s">
        <v>4567</v>
      </c>
      <c r="C3031" t="s">
        <v>272</v>
      </c>
      <c r="D3031" t="s">
        <v>6699</v>
      </c>
      <c r="E3031">
        <v>22</v>
      </c>
      <c r="F3031">
        <v>3.4272098541259766</v>
      </c>
      <c r="G3031">
        <v>1.0279999971389771</v>
      </c>
    </row>
    <row r="3032" spans="1:7">
      <c r="A3032" t="s">
        <v>1450</v>
      </c>
      <c r="B3032" t="s">
        <v>4567</v>
      </c>
      <c r="C3032" t="s">
        <v>6676</v>
      </c>
      <c r="D3032" t="s">
        <v>6699</v>
      </c>
      <c r="E3032">
        <v>13.940199851989746</v>
      </c>
      <c r="F3032">
        <v>14.348170280456543</v>
      </c>
      <c r="G3032">
        <v>4.2989997863769531</v>
      </c>
    </row>
    <row r="3033" spans="1:7">
      <c r="A3033" t="s">
        <v>1451</v>
      </c>
      <c r="B3033" t="s">
        <v>4568</v>
      </c>
      <c r="C3033" t="s">
        <v>273</v>
      </c>
      <c r="D3033" t="s">
        <v>6699</v>
      </c>
      <c r="E3033">
        <v>7285.7001953125</v>
      </c>
      <c r="F3033">
        <v>1531.24072265625</v>
      </c>
      <c r="G3033">
        <v>285.5780029296875</v>
      </c>
    </row>
    <row r="3034" spans="1:7">
      <c r="A3034" t="s">
        <v>1451</v>
      </c>
      <c r="B3034" t="s">
        <v>4568</v>
      </c>
      <c r="C3034" t="s">
        <v>285</v>
      </c>
      <c r="D3034" t="s">
        <v>6699</v>
      </c>
      <c r="E3034">
        <v>57675</v>
      </c>
      <c r="F3034">
        <v>5220.6708984375</v>
      </c>
      <c r="G3034">
        <v>973.72100830078125</v>
      </c>
    </row>
    <row r="3035" spans="1:7">
      <c r="A3035" t="s">
        <v>7147</v>
      </c>
      <c r="B3035" t="s">
        <v>7148</v>
      </c>
      <c r="C3035" t="s">
        <v>272</v>
      </c>
      <c r="D3035" t="s">
        <v>6699</v>
      </c>
      <c r="E3035">
        <v>50</v>
      </c>
      <c r="F3035">
        <v>6.0985298156738281</v>
      </c>
      <c r="G3035">
        <v>1.1380000114440918</v>
      </c>
    </row>
    <row r="3036" spans="1:7">
      <c r="A3036" t="s">
        <v>1452</v>
      </c>
      <c r="B3036" t="s">
        <v>4569</v>
      </c>
      <c r="C3036" t="s">
        <v>275</v>
      </c>
      <c r="D3036" t="s">
        <v>6699</v>
      </c>
      <c r="E3036">
        <v>51832</v>
      </c>
      <c r="F3036">
        <v>4760.919921875</v>
      </c>
      <c r="G3036">
        <v>238.11199951171875</v>
      </c>
    </row>
    <row r="3037" spans="1:7">
      <c r="A3037" t="s">
        <v>1452</v>
      </c>
      <c r="B3037" t="s">
        <v>4569</v>
      </c>
      <c r="C3037" t="s">
        <v>272</v>
      </c>
      <c r="D3037" t="s">
        <v>6699</v>
      </c>
      <c r="E3037">
        <v>447443</v>
      </c>
      <c r="F3037">
        <v>28282.783203125</v>
      </c>
      <c r="G3037">
        <v>1034.802001953125</v>
      </c>
    </row>
    <row r="3038" spans="1:7">
      <c r="A3038" t="s">
        <v>1452</v>
      </c>
      <c r="B3038" t="s">
        <v>4569</v>
      </c>
      <c r="C3038" t="s">
        <v>6671</v>
      </c>
      <c r="D3038" t="s">
        <v>6699</v>
      </c>
      <c r="E3038">
        <v>927040</v>
      </c>
      <c r="F3038">
        <v>77901.65625</v>
      </c>
      <c r="G3038">
        <v>1797.8070068359375</v>
      </c>
    </row>
    <row r="3039" spans="1:7">
      <c r="A3039" t="s">
        <v>1453</v>
      </c>
      <c r="B3039" t="s">
        <v>4570</v>
      </c>
      <c r="C3039" t="s">
        <v>273</v>
      </c>
      <c r="D3039" t="s">
        <v>6699</v>
      </c>
      <c r="E3039">
        <v>125</v>
      </c>
      <c r="F3039">
        <v>21.777570724487305</v>
      </c>
      <c r="G3039">
        <v>6.9619998931884766</v>
      </c>
    </row>
    <row r="3040" spans="1:7">
      <c r="A3040" t="s">
        <v>1453</v>
      </c>
      <c r="B3040" t="s">
        <v>4570</v>
      </c>
      <c r="C3040" t="s">
        <v>272</v>
      </c>
      <c r="D3040" t="s">
        <v>6699</v>
      </c>
      <c r="E3040">
        <v>798</v>
      </c>
      <c r="F3040">
        <v>122.54479217529297</v>
      </c>
      <c r="G3040">
        <v>37.798000335693359</v>
      </c>
    </row>
    <row r="3041" spans="1:7">
      <c r="A3041" t="s">
        <v>1454</v>
      </c>
      <c r="B3041" t="s">
        <v>4571</v>
      </c>
      <c r="C3041" t="s">
        <v>273</v>
      </c>
      <c r="D3041" t="s">
        <v>6699</v>
      </c>
      <c r="E3041">
        <v>476</v>
      </c>
      <c r="F3041">
        <v>48.831459045410156</v>
      </c>
      <c r="G3041">
        <v>42.040000915527344</v>
      </c>
    </row>
    <row r="3042" spans="1:7">
      <c r="A3042" t="s">
        <v>1454</v>
      </c>
      <c r="B3042" t="s">
        <v>4571</v>
      </c>
      <c r="C3042" t="s">
        <v>272</v>
      </c>
      <c r="D3042" t="s">
        <v>6699</v>
      </c>
      <c r="E3042">
        <v>44991.19921875</v>
      </c>
      <c r="F3042">
        <v>4863.07763671875</v>
      </c>
      <c r="G3042">
        <v>1456.77099609375</v>
      </c>
    </row>
    <row r="3043" spans="1:7">
      <c r="A3043" t="s">
        <v>7820</v>
      </c>
      <c r="B3043" t="s">
        <v>7821</v>
      </c>
      <c r="C3043" t="s">
        <v>273</v>
      </c>
      <c r="D3043" t="s">
        <v>6699</v>
      </c>
      <c r="E3043">
        <v>3</v>
      </c>
      <c r="F3043">
        <v>0.84714001417160034</v>
      </c>
      <c r="G3043">
        <v>0.25499999523162842</v>
      </c>
    </row>
    <row r="3044" spans="1:7">
      <c r="A3044" t="s">
        <v>1455</v>
      </c>
      <c r="B3044" t="s">
        <v>4572</v>
      </c>
      <c r="C3044" t="s">
        <v>272</v>
      </c>
      <c r="D3044" t="s">
        <v>6699</v>
      </c>
      <c r="E3044">
        <v>183716.65625</v>
      </c>
      <c r="F3044">
        <v>6881.681640625</v>
      </c>
      <c r="G3044">
        <v>2061.39599609375</v>
      </c>
    </row>
    <row r="3045" spans="1:7">
      <c r="A3045" t="s">
        <v>1456</v>
      </c>
      <c r="B3045" t="s">
        <v>4573</v>
      </c>
      <c r="C3045" t="s">
        <v>273</v>
      </c>
      <c r="D3045" t="s">
        <v>6699</v>
      </c>
      <c r="E3045">
        <v>4354</v>
      </c>
      <c r="F3045">
        <v>847.13311767578125</v>
      </c>
      <c r="G3045">
        <v>254.23300170898437</v>
      </c>
    </row>
    <row r="3046" spans="1:7">
      <c r="A3046" t="s">
        <v>1456</v>
      </c>
      <c r="B3046" t="s">
        <v>4573</v>
      </c>
      <c r="C3046" t="s">
        <v>284</v>
      </c>
      <c r="D3046" t="s">
        <v>6699</v>
      </c>
      <c r="E3046">
        <v>313915.25</v>
      </c>
      <c r="F3046">
        <v>33049.9921875</v>
      </c>
      <c r="G3046">
        <v>9899.3642578125</v>
      </c>
    </row>
    <row r="3047" spans="1:7">
      <c r="A3047" t="s">
        <v>1456</v>
      </c>
      <c r="B3047" t="s">
        <v>4573</v>
      </c>
      <c r="C3047" t="s">
        <v>272</v>
      </c>
      <c r="D3047" t="s">
        <v>6699</v>
      </c>
      <c r="E3047">
        <v>624820.3125</v>
      </c>
      <c r="F3047">
        <v>58711.3359375</v>
      </c>
      <c r="G3047">
        <v>17378.712890625</v>
      </c>
    </row>
    <row r="3048" spans="1:7">
      <c r="A3048" t="s">
        <v>1456</v>
      </c>
      <c r="B3048" t="s">
        <v>4573</v>
      </c>
      <c r="C3048" t="s">
        <v>277</v>
      </c>
      <c r="D3048" t="s">
        <v>6699</v>
      </c>
      <c r="E3048">
        <v>173729</v>
      </c>
      <c r="F3048">
        <v>22051.294921875</v>
      </c>
      <c r="G3048">
        <v>6604.5009765625</v>
      </c>
    </row>
    <row r="3049" spans="1:7">
      <c r="A3049" t="s">
        <v>1457</v>
      </c>
      <c r="B3049" t="s">
        <v>4574</v>
      </c>
      <c r="C3049" t="s">
        <v>289</v>
      </c>
      <c r="D3049" t="s">
        <v>6699</v>
      </c>
      <c r="E3049">
        <v>20365</v>
      </c>
      <c r="F3049">
        <v>2154.49072265625</v>
      </c>
      <c r="G3049">
        <v>645.3380126953125</v>
      </c>
    </row>
    <row r="3050" spans="1:7">
      <c r="A3050" t="s">
        <v>1457</v>
      </c>
      <c r="B3050" t="s">
        <v>4574</v>
      </c>
      <c r="C3050" t="s">
        <v>273</v>
      </c>
      <c r="D3050" t="s">
        <v>6699</v>
      </c>
      <c r="E3050">
        <v>3030</v>
      </c>
      <c r="F3050">
        <v>295.7711181640625</v>
      </c>
      <c r="G3050">
        <v>102.44499969482422</v>
      </c>
    </row>
    <row r="3051" spans="1:7">
      <c r="A3051" t="s">
        <v>1457</v>
      </c>
      <c r="B3051" t="s">
        <v>4574</v>
      </c>
      <c r="C3051" t="s">
        <v>284</v>
      </c>
      <c r="D3051" t="s">
        <v>6699</v>
      </c>
      <c r="E3051">
        <v>90661.8125</v>
      </c>
      <c r="F3051">
        <v>10391.533203125</v>
      </c>
      <c r="G3051">
        <v>3112.532958984375</v>
      </c>
    </row>
    <row r="3052" spans="1:7">
      <c r="A3052" t="s">
        <v>1457</v>
      </c>
      <c r="B3052" t="s">
        <v>4574</v>
      </c>
      <c r="C3052" t="s">
        <v>272</v>
      </c>
      <c r="D3052" t="s">
        <v>6699</v>
      </c>
      <c r="E3052">
        <v>645891.5625</v>
      </c>
      <c r="F3052">
        <v>68264.9296875</v>
      </c>
      <c r="G3052">
        <v>20108.51953125</v>
      </c>
    </row>
    <row r="3053" spans="1:7">
      <c r="A3053" t="s">
        <v>1457</v>
      </c>
      <c r="B3053" t="s">
        <v>4574</v>
      </c>
      <c r="C3053" t="s">
        <v>277</v>
      </c>
      <c r="D3053" t="s">
        <v>6699</v>
      </c>
      <c r="E3053">
        <v>54704.64453125</v>
      </c>
      <c r="F3053">
        <v>11081.7783203125</v>
      </c>
      <c r="G3053">
        <v>3319.325927734375</v>
      </c>
    </row>
    <row r="3054" spans="1:7">
      <c r="A3054" t="s">
        <v>1458</v>
      </c>
      <c r="B3054" t="s">
        <v>4575</v>
      </c>
      <c r="C3054" t="s">
        <v>273</v>
      </c>
      <c r="D3054" t="s">
        <v>6699</v>
      </c>
      <c r="E3054">
        <v>15181</v>
      </c>
      <c r="F3054">
        <v>1577.545166015625</v>
      </c>
      <c r="G3054">
        <v>472.489013671875</v>
      </c>
    </row>
    <row r="3055" spans="1:7">
      <c r="A3055" t="s">
        <v>1458</v>
      </c>
      <c r="B3055" t="s">
        <v>4575</v>
      </c>
      <c r="C3055" t="s">
        <v>272</v>
      </c>
      <c r="D3055" t="s">
        <v>6699</v>
      </c>
      <c r="E3055">
        <v>792294.8125</v>
      </c>
      <c r="F3055">
        <v>76941.7734375</v>
      </c>
      <c r="G3055">
        <v>22899.01171875</v>
      </c>
    </row>
    <row r="3056" spans="1:7">
      <c r="A3056" t="s">
        <v>1459</v>
      </c>
      <c r="B3056" t="s">
        <v>4576</v>
      </c>
      <c r="C3056" t="s">
        <v>272</v>
      </c>
      <c r="D3056" t="s">
        <v>6699</v>
      </c>
      <c r="E3056">
        <v>90</v>
      </c>
      <c r="F3056">
        <v>14.134490013122559</v>
      </c>
      <c r="G3056">
        <v>4.2350001335144043</v>
      </c>
    </row>
    <row r="3057" spans="1:7">
      <c r="A3057" t="s">
        <v>1460</v>
      </c>
      <c r="B3057" t="s">
        <v>4577</v>
      </c>
      <c r="C3057" t="s">
        <v>289</v>
      </c>
      <c r="D3057" t="s">
        <v>6699</v>
      </c>
      <c r="E3057">
        <v>35866</v>
      </c>
      <c r="F3057">
        <v>3534.04248046875</v>
      </c>
      <c r="G3057">
        <v>1058.5789794921875</v>
      </c>
    </row>
    <row r="3058" spans="1:7">
      <c r="A3058" t="s">
        <v>1460</v>
      </c>
      <c r="B3058" t="s">
        <v>4577</v>
      </c>
      <c r="C3058" t="s">
        <v>272</v>
      </c>
      <c r="D3058" t="s">
        <v>6699</v>
      </c>
      <c r="E3058">
        <v>3</v>
      </c>
      <c r="F3058">
        <v>2.0212900638580322</v>
      </c>
      <c r="G3058">
        <v>0.60699999332427979</v>
      </c>
    </row>
    <row r="3059" spans="1:7">
      <c r="A3059" t="s">
        <v>1460</v>
      </c>
      <c r="B3059" t="s">
        <v>4577</v>
      </c>
      <c r="C3059" t="s">
        <v>285</v>
      </c>
      <c r="D3059" t="s">
        <v>6699</v>
      </c>
      <c r="E3059">
        <v>10</v>
      </c>
      <c r="F3059">
        <v>134.68356323242187</v>
      </c>
      <c r="G3059">
        <v>40.339000701904297</v>
      </c>
    </row>
    <row r="3060" spans="1:7">
      <c r="A3060" t="s">
        <v>1461</v>
      </c>
      <c r="B3060" t="s">
        <v>4578</v>
      </c>
      <c r="C3060" t="s">
        <v>272</v>
      </c>
      <c r="D3060" t="s">
        <v>6699</v>
      </c>
      <c r="E3060">
        <v>20274</v>
      </c>
      <c r="F3060">
        <v>2083.674072265625</v>
      </c>
      <c r="G3060">
        <v>606.46697998046875</v>
      </c>
    </row>
    <row r="3061" spans="1:7">
      <c r="A3061" t="s">
        <v>1461</v>
      </c>
      <c r="B3061" t="s">
        <v>4578</v>
      </c>
      <c r="C3061" t="s">
        <v>277</v>
      </c>
      <c r="D3061" t="s">
        <v>6699</v>
      </c>
      <c r="E3061">
        <v>50</v>
      </c>
      <c r="F3061">
        <v>50.821540832519531</v>
      </c>
      <c r="G3061">
        <v>15.286999702453613</v>
      </c>
    </row>
    <row r="3062" spans="1:7">
      <c r="A3062" t="s">
        <v>1462</v>
      </c>
      <c r="B3062" t="s">
        <v>4579</v>
      </c>
      <c r="C3062" t="s">
        <v>289</v>
      </c>
      <c r="D3062" t="s">
        <v>6699</v>
      </c>
      <c r="E3062">
        <v>35998</v>
      </c>
      <c r="F3062">
        <v>3522.051025390625</v>
      </c>
      <c r="G3062">
        <v>1054.989990234375</v>
      </c>
    </row>
    <row r="3063" spans="1:7">
      <c r="A3063" t="s">
        <v>1462</v>
      </c>
      <c r="B3063" t="s">
        <v>4579</v>
      </c>
      <c r="C3063" t="s">
        <v>273</v>
      </c>
      <c r="D3063" t="s">
        <v>6699</v>
      </c>
      <c r="E3063">
        <v>10</v>
      </c>
      <c r="F3063">
        <v>13.876910209655762</v>
      </c>
      <c r="G3063">
        <v>4.1570000648498535</v>
      </c>
    </row>
    <row r="3064" spans="1:7">
      <c r="A3064" t="s">
        <v>1462</v>
      </c>
      <c r="B3064" t="s">
        <v>4579</v>
      </c>
      <c r="C3064" t="s">
        <v>284</v>
      </c>
      <c r="D3064" t="s">
        <v>6699</v>
      </c>
      <c r="E3064">
        <v>34055</v>
      </c>
      <c r="F3064">
        <v>3843.471923828125</v>
      </c>
      <c r="G3064">
        <v>1151.2530517578125</v>
      </c>
    </row>
    <row r="3065" spans="1:7">
      <c r="A3065" t="s">
        <v>1462</v>
      </c>
      <c r="B3065" t="s">
        <v>4579</v>
      </c>
      <c r="C3065" t="s">
        <v>272</v>
      </c>
      <c r="D3065" t="s">
        <v>6699</v>
      </c>
      <c r="E3065">
        <v>34893.5</v>
      </c>
      <c r="F3065">
        <v>3600.888427734375</v>
      </c>
      <c r="G3065">
        <v>1061.2889404296875</v>
      </c>
    </row>
    <row r="3066" spans="1:7">
      <c r="A3066" t="s">
        <v>1463</v>
      </c>
      <c r="B3066" t="s">
        <v>4580</v>
      </c>
      <c r="C3066" t="s">
        <v>289</v>
      </c>
      <c r="D3066" t="s">
        <v>6699</v>
      </c>
      <c r="E3066">
        <v>44412</v>
      </c>
      <c r="F3066">
        <v>5615.65478515625</v>
      </c>
      <c r="G3066">
        <v>1190.301025390625</v>
      </c>
    </row>
    <row r="3067" spans="1:7">
      <c r="A3067" t="s">
        <v>1463</v>
      </c>
      <c r="B3067" t="s">
        <v>4580</v>
      </c>
      <c r="C3067" t="s">
        <v>275</v>
      </c>
      <c r="D3067" t="s">
        <v>6699</v>
      </c>
      <c r="E3067">
        <v>190</v>
      </c>
      <c r="F3067">
        <v>18.902339935302734</v>
      </c>
      <c r="G3067">
        <v>15.795000076293945</v>
      </c>
    </row>
    <row r="3068" spans="1:7">
      <c r="A3068" t="s">
        <v>1463</v>
      </c>
      <c r="B3068" t="s">
        <v>4580</v>
      </c>
      <c r="C3068" t="s">
        <v>273</v>
      </c>
      <c r="D3068" t="s">
        <v>6699</v>
      </c>
      <c r="E3068">
        <v>1254.5999755859375</v>
      </c>
      <c r="F3068">
        <v>196.12646484375</v>
      </c>
      <c r="G3068">
        <v>46.8489990234375</v>
      </c>
    </row>
    <row r="3069" spans="1:7">
      <c r="A3069" t="s">
        <v>1463</v>
      </c>
      <c r="B3069" t="s">
        <v>4580</v>
      </c>
      <c r="C3069" t="s">
        <v>272</v>
      </c>
      <c r="D3069" t="s">
        <v>6699</v>
      </c>
      <c r="E3069">
        <v>77723</v>
      </c>
      <c r="F3069">
        <v>9537.3720703125</v>
      </c>
      <c r="G3069">
        <v>2051.3310546875</v>
      </c>
    </row>
    <row r="3070" spans="1:7">
      <c r="A3070" t="s">
        <v>1463</v>
      </c>
      <c r="B3070" t="s">
        <v>4580</v>
      </c>
      <c r="C3070" t="s">
        <v>288</v>
      </c>
      <c r="D3070" t="s">
        <v>6699</v>
      </c>
      <c r="E3070">
        <v>0.80000001192092896</v>
      </c>
      <c r="F3070">
        <v>20.636301040649414</v>
      </c>
      <c r="G3070">
        <v>6.1820001602172852</v>
      </c>
    </row>
    <row r="3071" spans="1:7">
      <c r="A3071" t="s">
        <v>1464</v>
      </c>
      <c r="B3071" t="s">
        <v>4581</v>
      </c>
      <c r="C3071" t="s">
        <v>272</v>
      </c>
      <c r="D3071" t="s">
        <v>6699</v>
      </c>
      <c r="E3071">
        <v>270000</v>
      </c>
      <c r="F3071">
        <v>10293.0634765625</v>
      </c>
      <c r="G3071">
        <v>2181.7529296875</v>
      </c>
    </row>
    <row r="3072" spans="1:7">
      <c r="A3072" t="s">
        <v>1465</v>
      </c>
      <c r="B3072" t="s">
        <v>4582</v>
      </c>
      <c r="C3072" t="s">
        <v>273</v>
      </c>
      <c r="D3072" t="s">
        <v>6699</v>
      </c>
      <c r="E3072">
        <v>70.735702514648438</v>
      </c>
      <c r="F3072">
        <v>7.4821901321411133</v>
      </c>
      <c r="G3072">
        <v>4.7020001411437988</v>
      </c>
    </row>
    <row r="3073" spans="1:7">
      <c r="A3073" t="s">
        <v>1465</v>
      </c>
      <c r="B3073" t="s">
        <v>4582</v>
      </c>
      <c r="C3073" t="s">
        <v>272</v>
      </c>
      <c r="D3073" t="s">
        <v>6699</v>
      </c>
      <c r="E3073">
        <v>150</v>
      </c>
      <c r="F3073">
        <v>7.6511697769165039</v>
      </c>
      <c r="G3073">
        <v>2.2950000762939453</v>
      </c>
    </row>
    <row r="3074" spans="1:7">
      <c r="A3074" t="s">
        <v>1466</v>
      </c>
      <c r="B3074" t="s">
        <v>4583</v>
      </c>
      <c r="C3074" t="s">
        <v>272</v>
      </c>
      <c r="D3074" t="s">
        <v>6699</v>
      </c>
      <c r="E3074">
        <v>80</v>
      </c>
      <c r="F3074">
        <v>5.7397799491882324</v>
      </c>
      <c r="G3074">
        <v>1.7690000534057617</v>
      </c>
    </row>
    <row r="3075" spans="1:7">
      <c r="A3075" t="s">
        <v>1467</v>
      </c>
      <c r="B3075" t="s">
        <v>4584</v>
      </c>
      <c r="C3075" t="s">
        <v>272</v>
      </c>
      <c r="D3075" t="s">
        <v>6699</v>
      </c>
      <c r="E3075">
        <v>120510</v>
      </c>
      <c r="F3075">
        <v>6264.00927734375</v>
      </c>
      <c r="G3075">
        <v>1327.7010498046875</v>
      </c>
    </row>
    <row r="3076" spans="1:7">
      <c r="A3076" t="s">
        <v>1468</v>
      </c>
      <c r="B3076" t="s">
        <v>4585</v>
      </c>
      <c r="C3076" t="s">
        <v>272</v>
      </c>
      <c r="D3076" t="s">
        <v>6699</v>
      </c>
      <c r="E3076">
        <v>178920.59375</v>
      </c>
      <c r="F3076">
        <v>9624.671875</v>
      </c>
      <c r="G3076">
        <v>2079.2548828125</v>
      </c>
    </row>
    <row r="3077" spans="1:7">
      <c r="A3077" t="s">
        <v>1469</v>
      </c>
      <c r="B3077" t="s">
        <v>4586</v>
      </c>
      <c r="C3077" t="s">
        <v>272</v>
      </c>
      <c r="D3077" t="s">
        <v>6699</v>
      </c>
      <c r="E3077">
        <v>366673</v>
      </c>
      <c r="F3077">
        <v>14056.2177734375</v>
      </c>
      <c r="G3077">
        <v>2980.179931640625</v>
      </c>
    </row>
    <row r="3078" spans="1:7">
      <c r="A3078" t="s">
        <v>1470</v>
      </c>
      <c r="B3078" t="s">
        <v>4587</v>
      </c>
      <c r="C3078" t="s">
        <v>272</v>
      </c>
      <c r="D3078" t="s">
        <v>6699</v>
      </c>
      <c r="E3078">
        <v>80270</v>
      </c>
      <c r="F3078">
        <v>3681.829345703125</v>
      </c>
      <c r="G3078">
        <v>796.78399658203125</v>
      </c>
    </row>
    <row r="3079" spans="1:7">
      <c r="A3079" t="s">
        <v>7149</v>
      </c>
      <c r="B3079" t="s">
        <v>7150</v>
      </c>
      <c r="C3079" t="s">
        <v>272</v>
      </c>
      <c r="D3079" t="s">
        <v>6699</v>
      </c>
      <c r="E3079">
        <v>88</v>
      </c>
      <c r="F3079">
        <v>7.8922796249389648</v>
      </c>
      <c r="G3079">
        <v>2.3650000095367432</v>
      </c>
    </row>
    <row r="3080" spans="1:7">
      <c r="A3080" t="s">
        <v>1471</v>
      </c>
      <c r="B3080" t="s">
        <v>4588</v>
      </c>
      <c r="C3080" t="s">
        <v>273</v>
      </c>
      <c r="D3080" t="s">
        <v>6699</v>
      </c>
      <c r="E3080">
        <v>27147</v>
      </c>
      <c r="F3080">
        <v>2064.3134765625</v>
      </c>
      <c r="G3080">
        <v>639.8179931640625</v>
      </c>
    </row>
    <row r="3081" spans="1:7">
      <c r="A3081" t="s">
        <v>1471</v>
      </c>
      <c r="B3081" t="s">
        <v>4588</v>
      </c>
      <c r="C3081" t="s">
        <v>272</v>
      </c>
      <c r="D3081" t="s">
        <v>6699</v>
      </c>
      <c r="E3081">
        <v>15944.099609375</v>
      </c>
      <c r="F3081">
        <v>1615.7401123046875</v>
      </c>
      <c r="G3081">
        <v>281.77200317382812</v>
      </c>
    </row>
    <row r="3082" spans="1:7">
      <c r="A3082" t="s">
        <v>7151</v>
      </c>
      <c r="B3082" t="s">
        <v>7152</v>
      </c>
      <c r="C3082" t="s">
        <v>272</v>
      </c>
      <c r="D3082" t="s">
        <v>6699</v>
      </c>
      <c r="E3082">
        <v>66</v>
      </c>
      <c r="F3082">
        <v>14.41370964050293</v>
      </c>
      <c r="G3082">
        <v>4.3189997673034668</v>
      </c>
    </row>
    <row r="3083" spans="1:7">
      <c r="A3083" t="s">
        <v>7153</v>
      </c>
      <c r="B3083" t="s">
        <v>7154</v>
      </c>
      <c r="C3083" t="s">
        <v>272</v>
      </c>
      <c r="D3083" t="s">
        <v>6699</v>
      </c>
      <c r="E3083">
        <v>3036</v>
      </c>
      <c r="F3083">
        <v>316.03314208984375</v>
      </c>
      <c r="G3083">
        <v>94.653999328613281</v>
      </c>
    </row>
    <row r="3084" spans="1:7">
      <c r="A3084" t="s">
        <v>1472</v>
      </c>
      <c r="B3084" t="s">
        <v>4589</v>
      </c>
      <c r="C3084" t="s">
        <v>273</v>
      </c>
      <c r="D3084" t="s">
        <v>6699</v>
      </c>
      <c r="E3084">
        <v>1963</v>
      </c>
      <c r="F3084">
        <v>280.56930541992187</v>
      </c>
      <c r="G3084">
        <v>84.043998718261719</v>
      </c>
    </row>
    <row r="3085" spans="1:7">
      <c r="A3085" t="s">
        <v>1473</v>
      </c>
      <c r="B3085" t="s">
        <v>4590</v>
      </c>
      <c r="C3085" t="s">
        <v>273</v>
      </c>
      <c r="D3085" t="s">
        <v>6699</v>
      </c>
      <c r="E3085">
        <v>0.80000001192092896</v>
      </c>
      <c r="F3085">
        <v>4.1072402000427246</v>
      </c>
      <c r="G3085">
        <v>1.2319999933242798</v>
      </c>
    </row>
    <row r="3086" spans="1:7">
      <c r="A3086" t="s">
        <v>1473</v>
      </c>
      <c r="B3086" t="s">
        <v>4590</v>
      </c>
      <c r="C3086" t="s">
        <v>272</v>
      </c>
      <c r="D3086" t="s">
        <v>6699</v>
      </c>
      <c r="E3086">
        <v>550.20001220703125</v>
      </c>
      <c r="F3086">
        <v>695.47137451171875</v>
      </c>
      <c r="G3086">
        <v>208.50399780273437</v>
      </c>
    </row>
    <row r="3087" spans="1:7">
      <c r="A3087" t="s">
        <v>1474</v>
      </c>
      <c r="B3087" t="s">
        <v>4591</v>
      </c>
      <c r="C3087" t="s">
        <v>272</v>
      </c>
      <c r="D3087" t="s">
        <v>6699</v>
      </c>
      <c r="E3087">
        <v>10</v>
      </c>
      <c r="F3087">
        <v>1.8600699901580811</v>
      </c>
      <c r="G3087">
        <v>0.56199997663497925</v>
      </c>
    </row>
    <row r="3088" spans="1:7">
      <c r="A3088" t="s">
        <v>1474</v>
      </c>
      <c r="B3088" t="s">
        <v>4591</v>
      </c>
      <c r="C3088" t="s">
        <v>277</v>
      </c>
      <c r="D3088" t="s">
        <v>6699</v>
      </c>
      <c r="E3088">
        <v>4</v>
      </c>
      <c r="F3088">
        <v>2.7299599647521973</v>
      </c>
      <c r="G3088">
        <v>0.8190000057220459</v>
      </c>
    </row>
    <row r="3089" spans="1:7">
      <c r="A3089" t="s">
        <v>1475</v>
      </c>
      <c r="B3089" t="s">
        <v>4592</v>
      </c>
      <c r="C3089" t="s">
        <v>272</v>
      </c>
      <c r="D3089" t="s">
        <v>6699</v>
      </c>
      <c r="E3089">
        <v>3036</v>
      </c>
      <c r="F3089">
        <v>313.723388671875</v>
      </c>
      <c r="G3089">
        <v>93.96099853515625</v>
      </c>
    </row>
    <row r="3090" spans="1:7">
      <c r="A3090" t="s">
        <v>1476</v>
      </c>
      <c r="B3090" t="s">
        <v>4593</v>
      </c>
      <c r="C3090" t="s">
        <v>272</v>
      </c>
      <c r="D3090" t="s">
        <v>6699</v>
      </c>
      <c r="E3090">
        <v>37732</v>
      </c>
      <c r="F3090">
        <v>2246.1455078125</v>
      </c>
      <c r="G3090">
        <v>532.7509765625</v>
      </c>
    </row>
    <row r="3091" spans="1:7">
      <c r="A3091" t="s">
        <v>1476</v>
      </c>
      <c r="B3091" t="s">
        <v>4593</v>
      </c>
      <c r="C3091" t="s">
        <v>279</v>
      </c>
      <c r="D3091" t="s">
        <v>6699</v>
      </c>
      <c r="E3091">
        <v>12999.3603515625</v>
      </c>
      <c r="F3091">
        <v>1077.1658935546875</v>
      </c>
      <c r="G3091">
        <v>161.10200500488281</v>
      </c>
    </row>
    <row r="3092" spans="1:7">
      <c r="A3092" t="s">
        <v>1477</v>
      </c>
      <c r="B3092" t="s">
        <v>4594</v>
      </c>
      <c r="C3092" t="s">
        <v>273</v>
      </c>
      <c r="D3092" t="s">
        <v>6699</v>
      </c>
      <c r="E3092">
        <v>630</v>
      </c>
      <c r="F3092">
        <v>154.22506713867187</v>
      </c>
      <c r="G3092">
        <v>46.191001892089844</v>
      </c>
    </row>
    <row r="3093" spans="1:7">
      <c r="A3093" t="s">
        <v>1477</v>
      </c>
      <c r="B3093" t="s">
        <v>4594</v>
      </c>
      <c r="C3093" t="s">
        <v>272</v>
      </c>
      <c r="D3093" t="s">
        <v>6699</v>
      </c>
      <c r="E3093">
        <v>153</v>
      </c>
      <c r="F3093">
        <v>62.151023864746094</v>
      </c>
      <c r="G3093">
        <v>18.617000579833984</v>
      </c>
    </row>
    <row r="3094" spans="1:7">
      <c r="A3094" t="s">
        <v>1478</v>
      </c>
      <c r="B3094" t="s">
        <v>4595</v>
      </c>
      <c r="C3094" t="s">
        <v>272</v>
      </c>
      <c r="D3094" t="s">
        <v>6699</v>
      </c>
      <c r="E3094">
        <v>738</v>
      </c>
      <c r="F3094">
        <v>122.18421936035156</v>
      </c>
      <c r="G3094">
        <v>36.66400146484375</v>
      </c>
    </row>
    <row r="3095" spans="1:7">
      <c r="A3095" t="s">
        <v>1479</v>
      </c>
      <c r="B3095" t="s">
        <v>4596</v>
      </c>
      <c r="C3095" t="s">
        <v>273</v>
      </c>
      <c r="D3095" t="s">
        <v>6699</v>
      </c>
      <c r="E3095">
        <v>184</v>
      </c>
      <c r="F3095">
        <v>124.71123504638672</v>
      </c>
      <c r="G3095">
        <v>37.354000091552734</v>
      </c>
    </row>
    <row r="3096" spans="1:7">
      <c r="A3096" t="s">
        <v>1479</v>
      </c>
      <c r="B3096" t="s">
        <v>4596</v>
      </c>
      <c r="C3096" t="s">
        <v>272</v>
      </c>
      <c r="D3096" t="s">
        <v>6699</v>
      </c>
      <c r="E3096">
        <v>100</v>
      </c>
      <c r="F3096">
        <v>39.778911590576172</v>
      </c>
      <c r="G3096">
        <v>11.916000366210938</v>
      </c>
    </row>
    <row r="3097" spans="1:7">
      <c r="A3097" t="s">
        <v>1480</v>
      </c>
      <c r="B3097" t="s">
        <v>4597</v>
      </c>
      <c r="C3097" t="s">
        <v>272</v>
      </c>
      <c r="D3097" t="s">
        <v>6699</v>
      </c>
      <c r="E3097">
        <v>211.63999938964844</v>
      </c>
      <c r="F3097">
        <v>22.032041549682617</v>
      </c>
      <c r="G3097">
        <v>6.6649999618530273</v>
      </c>
    </row>
    <row r="3098" spans="1:7">
      <c r="A3098" t="s">
        <v>1480</v>
      </c>
      <c r="B3098" t="s">
        <v>4597</v>
      </c>
      <c r="C3098" t="s">
        <v>288</v>
      </c>
      <c r="D3098" t="s">
        <v>6699</v>
      </c>
      <c r="E3098">
        <v>0.40000000596046448</v>
      </c>
      <c r="F3098">
        <v>3.9639699459075928</v>
      </c>
      <c r="G3098">
        <v>1.187999963760376</v>
      </c>
    </row>
    <row r="3099" spans="1:7">
      <c r="A3099" t="s">
        <v>1481</v>
      </c>
      <c r="B3099" t="s">
        <v>4598</v>
      </c>
      <c r="C3099" t="s">
        <v>273</v>
      </c>
      <c r="D3099" t="s">
        <v>6699</v>
      </c>
      <c r="E3099">
        <v>41324.69921875</v>
      </c>
      <c r="F3099">
        <v>7008.4365234375</v>
      </c>
      <c r="G3099">
        <v>2099.181884765625</v>
      </c>
    </row>
    <row r="3100" spans="1:7">
      <c r="A3100" t="s">
        <v>1481</v>
      </c>
      <c r="B3100" t="s">
        <v>4598</v>
      </c>
      <c r="C3100" t="s">
        <v>284</v>
      </c>
      <c r="D3100" t="s">
        <v>6699</v>
      </c>
      <c r="E3100">
        <v>18411.65625</v>
      </c>
      <c r="F3100">
        <v>1971.7611083984375</v>
      </c>
      <c r="G3100">
        <v>590.61102294921875</v>
      </c>
    </row>
    <row r="3101" spans="1:7">
      <c r="A3101" t="s">
        <v>1481</v>
      </c>
      <c r="B3101" t="s">
        <v>4598</v>
      </c>
      <c r="C3101" t="s">
        <v>272</v>
      </c>
      <c r="D3101" t="s">
        <v>6699</v>
      </c>
      <c r="E3101">
        <v>20258</v>
      </c>
      <c r="F3101">
        <v>2097.9423828125</v>
      </c>
      <c r="G3101">
        <v>614.781982421875</v>
      </c>
    </row>
    <row r="3102" spans="1:7">
      <c r="A3102" t="s">
        <v>1482</v>
      </c>
      <c r="B3102" t="s">
        <v>4599</v>
      </c>
      <c r="C3102" t="s">
        <v>273</v>
      </c>
      <c r="D3102" t="s">
        <v>6699</v>
      </c>
      <c r="E3102">
        <v>3730</v>
      </c>
      <c r="F3102">
        <v>509.53225708007813</v>
      </c>
      <c r="G3102">
        <v>173.15400695800781</v>
      </c>
    </row>
    <row r="3103" spans="1:7">
      <c r="A3103" t="s">
        <v>1482</v>
      </c>
      <c r="B3103" t="s">
        <v>4599</v>
      </c>
      <c r="C3103" t="s">
        <v>272</v>
      </c>
      <c r="D3103" t="s">
        <v>6699</v>
      </c>
      <c r="E3103">
        <v>54561.30078125</v>
      </c>
      <c r="F3103">
        <v>5633.7431640625</v>
      </c>
      <c r="G3103">
        <v>1688.5679931640625</v>
      </c>
    </row>
    <row r="3104" spans="1:7">
      <c r="A3104" t="s">
        <v>1482</v>
      </c>
      <c r="B3104" t="s">
        <v>4599</v>
      </c>
      <c r="C3104" t="s">
        <v>288</v>
      </c>
      <c r="D3104" t="s">
        <v>6699</v>
      </c>
      <c r="E3104">
        <v>1110</v>
      </c>
      <c r="F3104">
        <v>417.63626098632812</v>
      </c>
      <c r="G3104">
        <v>125.08300018310547</v>
      </c>
    </row>
    <row r="3105" spans="1:7">
      <c r="A3105" t="s">
        <v>1483</v>
      </c>
      <c r="B3105" t="s">
        <v>4600</v>
      </c>
      <c r="C3105" t="s">
        <v>273</v>
      </c>
      <c r="D3105" t="s">
        <v>6699</v>
      </c>
      <c r="E3105">
        <v>24254.400390625</v>
      </c>
      <c r="F3105">
        <v>2257.62255859375</v>
      </c>
      <c r="G3105">
        <v>676.22802734375</v>
      </c>
    </row>
    <row r="3106" spans="1:7">
      <c r="A3106" t="s">
        <v>1483</v>
      </c>
      <c r="B3106" t="s">
        <v>4600</v>
      </c>
      <c r="C3106" t="s">
        <v>274</v>
      </c>
      <c r="D3106" t="s">
        <v>6699</v>
      </c>
      <c r="E3106">
        <v>4.8000001907348633</v>
      </c>
      <c r="F3106">
        <v>9.9095897674560547</v>
      </c>
      <c r="G3106">
        <v>2.9690001010894775</v>
      </c>
    </row>
    <row r="3107" spans="1:7">
      <c r="A3107" t="s">
        <v>1483</v>
      </c>
      <c r="B3107" t="s">
        <v>4600</v>
      </c>
      <c r="C3107" t="s">
        <v>272</v>
      </c>
      <c r="D3107" t="s">
        <v>6699</v>
      </c>
      <c r="E3107">
        <v>14155.7001953125</v>
      </c>
      <c r="F3107">
        <v>1665.126953125</v>
      </c>
      <c r="G3107">
        <v>498.91000366210937</v>
      </c>
    </row>
    <row r="3108" spans="1:7">
      <c r="A3108" t="s">
        <v>1484</v>
      </c>
      <c r="B3108" t="s">
        <v>4601</v>
      </c>
      <c r="C3108" t="s">
        <v>284</v>
      </c>
      <c r="D3108" t="s">
        <v>6699</v>
      </c>
      <c r="E3108">
        <v>65763</v>
      </c>
      <c r="F3108">
        <v>7451.419921875</v>
      </c>
      <c r="G3108">
        <v>2231.89794921875</v>
      </c>
    </row>
    <row r="3109" spans="1:7">
      <c r="A3109" t="s">
        <v>1484</v>
      </c>
      <c r="B3109" t="s">
        <v>4601</v>
      </c>
      <c r="C3109" t="s">
        <v>272</v>
      </c>
      <c r="D3109" t="s">
        <v>6699</v>
      </c>
      <c r="E3109">
        <v>118</v>
      </c>
      <c r="F3109">
        <v>22.248249053955078</v>
      </c>
      <c r="G3109">
        <v>6.6649999618530273</v>
      </c>
    </row>
    <row r="3110" spans="1:7">
      <c r="A3110" t="s">
        <v>1485</v>
      </c>
      <c r="B3110" t="s">
        <v>4602</v>
      </c>
      <c r="C3110" t="s">
        <v>273</v>
      </c>
      <c r="D3110" t="s">
        <v>6699</v>
      </c>
      <c r="E3110">
        <v>197671.75</v>
      </c>
      <c r="F3110">
        <v>19090.869140625</v>
      </c>
      <c r="G3110">
        <v>5718.3310546875</v>
      </c>
    </row>
    <row r="3111" spans="1:7">
      <c r="A3111" t="s">
        <v>1485</v>
      </c>
      <c r="B3111" t="s">
        <v>4602</v>
      </c>
      <c r="C3111" t="s">
        <v>272</v>
      </c>
      <c r="D3111" t="s">
        <v>6699</v>
      </c>
      <c r="E3111">
        <v>170035.71875</v>
      </c>
      <c r="F3111">
        <v>15776.3388671875</v>
      </c>
      <c r="G3111">
        <v>4641.18505859375</v>
      </c>
    </row>
    <row r="3112" spans="1:7">
      <c r="A3112" t="s">
        <v>1485</v>
      </c>
      <c r="B3112" t="s">
        <v>4602</v>
      </c>
      <c r="C3112" t="s">
        <v>6671</v>
      </c>
      <c r="D3112" t="s">
        <v>6699</v>
      </c>
      <c r="E3112">
        <v>153574.59375</v>
      </c>
      <c r="F3112">
        <v>14796.3154296875</v>
      </c>
      <c r="G3112">
        <v>4431.65283203125</v>
      </c>
    </row>
    <row r="3113" spans="1:7">
      <c r="A3113" t="s">
        <v>1485</v>
      </c>
      <c r="B3113" t="s">
        <v>4602</v>
      </c>
      <c r="C3113" t="s">
        <v>285</v>
      </c>
      <c r="D3113" t="s">
        <v>6699</v>
      </c>
      <c r="E3113">
        <v>22</v>
      </c>
      <c r="F3113">
        <v>25.610481262207031</v>
      </c>
      <c r="G3113">
        <v>7.7360000610351562</v>
      </c>
    </row>
    <row r="3114" spans="1:7">
      <c r="A3114" t="s">
        <v>7155</v>
      </c>
      <c r="B3114" t="s">
        <v>7156</v>
      </c>
      <c r="C3114" t="s">
        <v>272</v>
      </c>
      <c r="D3114" t="s">
        <v>6699</v>
      </c>
      <c r="E3114">
        <v>2</v>
      </c>
      <c r="F3114">
        <v>3.1476800441741943</v>
      </c>
      <c r="G3114">
        <v>0.9440000057220459</v>
      </c>
    </row>
    <row r="3115" spans="1:7">
      <c r="A3115" t="s">
        <v>1486</v>
      </c>
      <c r="B3115" t="s">
        <v>4603</v>
      </c>
      <c r="C3115" t="s">
        <v>272</v>
      </c>
      <c r="D3115" t="s">
        <v>6699</v>
      </c>
      <c r="E3115">
        <v>42188.0390625</v>
      </c>
      <c r="F3115">
        <v>3385.059326171875</v>
      </c>
      <c r="G3115">
        <v>1014.6719970703125</v>
      </c>
    </row>
    <row r="3116" spans="1:7">
      <c r="A3116" t="s">
        <v>1487</v>
      </c>
      <c r="B3116" t="s">
        <v>4604</v>
      </c>
      <c r="C3116" t="s">
        <v>273</v>
      </c>
      <c r="D3116" t="s">
        <v>6699</v>
      </c>
      <c r="E3116">
        <v>5087</v>
      </c>
      <c r="F3116">
        <v>501.15338134765625</v>
      </c>
      <c r="G3116">
        <v>162.50900268554687</v>
      </c>
    </row>
    <row r="3117" spans="1:7">
      <c r="A3117" t="s">
        <v>1487</v>
      </c>
      <c r="B3117" t="s">
        <v>4604</v>
      </c>
      <c r="C3117" t="s">
        <v>272</v>
      </c>
      <c r="D3117" t="s">
        <v>6699</v>
      </c>
      <c r="E3117">
        <v>76598.203125</v>
      </c>
      <c r="F3117">
        <v>4832.91162109375</v>
      </c>
      <c r="G3117">
        <v>1330.7430419921875</v>
      </c>
    </row>
    <row r="3118" spans="1:7">
      <c r="A3118" t="s">
        <v>1488</v>
      </c>
      <c r="B3118" t="s">
        <v>4605</v>
      </c>
      <c r="C3118" t="s">
        <v>273</v>
      </c>
      <c r="D3118" t="s">
        <v>6699</v>
      </c>
      <c r="E3118">
        <v>263536.9375</v>
      </c>
      <c r="F3118">
        <v>24495.251953125</v>
      </c>
      <c r="G3118">
        <v>7336.7490234375</v>
      </c>
    </row>
    <row r="3119" spans="1:7">
      <c r="A3119" t="s">
        <v>1488</v>
      </c>
      <c r="B3119" t="s">
        <v>4605</v>
      </c>
      <c r="C3119" t="s">
        <v>284</v>
      </c>
      <c r="D3119" t="s">
        <v>6699</v>
      </c>
      <c r="E3119">
        <v>9326.015625</v>
      </c>
      <c r="F3119">
        <v>983.95172119140625</v>
      </c>
      <c r="G3119">
        <v>294.69400024414062</v>
      </c>
    </row>
    <row r="3120" spans="1:7">
      <c r="A3120" t="s">
        <v>1488</v>
      </c>
      <c r="B3120" t="s">
        <v>4605</v>
      </c>
      <c r="C3120" t="s">
        <v>272</v>
      </c>
      <c r="D3120" t="s">
        <v>6699</v>
      </c>
      <c r="E3120">
        <v>175854.796875</v>
      </c>
      <c r="F3120">
        <v>12699.3974609375</v>
      </c>
      <c r="G3120">
        <v>3747.051025390625</v>
      </c>
    </row>
    <row r="3121" spans="1:7">
      <c r="A3121" t="s">
        <v>1489</v>
      </c>
      <c r="B3121" t="s">
        <v>4606</v>
      </c>
      <c r="C3121" t="s">
        <v>273</v>
      </c>
      <c r="D3121" t="s">
        <v>6699</v>
      </c>
      <c r="E3121">
        <v>697</v>
      </c>
      <c r="F3121">
        <v>49.01300048828125</v>
      </c>
      <c r="G3121">
        <v>14.880999565124512</v>
      </c>
    </row>
    <row r="3122" spans="1:7">
      <c r="A3122" t="s">
        <v>1489</v>
      </c>
      <c r="B3122" t="s">
        <v>4606</v>
      </c>
      <c r="C3122" t="s">
        <v>272</v>
      </c>
      <c r="D3122" t="s">
        <v>6699</v>
      </c>
      <c r="E3122">
        <v>105503.6875</v>
      </c>
      <c r="F3122">
        <v>14467.931640625</v>
      </c>
      <c r="G3122">
        <v>4273.51904296875</v>
      </c>
    </row>
    <row r="3123" spans="1:7">
      <c r="A3123" t="s">
        <v>1490</v>
      </c>
      <c r="B3123" t="s">
        <v>4607</v>
      </c>
      <c r="C3123" t="s">
        <v>272</v>
      </c>
      <c r="D3123" t="s">
        <v>6699</v>
      </c>
      <c r="E3123">
        <v>1116</v>
      </c>
      <c r="F3123">
        <v>180.27621459960937</v>
      </c>
      <c r="G3123">
        <v>54.011001586914063</v>
      </c>
    </row>
    <row r="3124" spans="1:7">
      <c r="A3124" t="s">
        <v>1491</v>
      </c>
      <c r="B3124" t="s">
        <v>4608</v>
      </c>
      <c r="C3124" t="s">
        <v>273</v>
      </c>
      <c r="D3124" t="s">
        <v>6699</v>
      </c>
      <c r="E3124">
        <v>4486.5</v>
      </c>
      <c r="F3124">
        <v>770.60009765625</v>
      </c>
      <c r="G3124">
        <v>269.0159912109375</v>
      </c>
    </row>
    <row r="3125" spans="1:7">
      <c r="A3125" t="s">
        <v>1491</v>
      </c>
      <c r="B3125" t="s">
        <v>4608</v>
      </c>
      <c r="C3125" t="s">
        <v>272</v>
      </c>
      <c r="D3125" t="s">
        <v>6699</v>
      </c>
      <c r="E3125">
        <v>52594.41015625</v>
      </c>
      <c r="F3125">
        <v>7933.44140625</v>
      </c>
      <c r="G3125">
        <v>2362.196044921875</v>
      </c>
    </row>
    <row r="3126" spans="1:7">
      <c r="A3126" t="s">
        <v>1491</v>
      </c>
      <c r="B3126" t="s">
        <v>4608</v>
      </c>
      <c r="C3126" t="s">
        <v>279</v>
      </c>
      <c r="D3126" t="s">
        <v>6699</v>
      </c>
      <c r="E3126">
        <v>6.75</v>
      </c>
      <c r="F3126">
        <v>1.7081400156021118</v>
      </c>
      <c r="G3126">
        <v>0.51599997282028198</v>
      </c>
    </row>
    <row r="3127" spans="1:7">
      <c r="A3127" t="s">
        <v>1491</v>
      </c>
      <c r="B3127" t="s">
        <v>4608</v>
      </c>
      <c r="C3127" t="s">
        <v>285</v>
      </c>
      <c r="D3127" t="s">
        <v>6699</v>
      </c>
      <c r="E3127">
        <v>5</v>
      </c>
      <c r="F3127">
        <v>131.40028381347656</v>
      </c>
      <c r="G3127">
        <v>39.421001434326172</v>
      </c>
    </row>
    <row r="3128" spans="1:7">
      <c r="A3128" t="s">
        <v>1492</v>
      </c>
      <c r="B3128" t="s">
        <v>4609</v>
      </c>
      <c r="C3128" t="s">
        <v>273</v>
      </c>
      <c r="D3128" t="s">
        <v>6699</v>
      </c>
      <c r="E3128">
        <v>4911.43017578125</v>
      </c>
      <c r="F3128">
        <v>693.331298828125</v>
      </c>
      <c r="G3128">
        <v>233.77699279785156</v>
      </c>
    </row>
    <row r="3129" spans="1:7">
      <c r="A3129" t="s">
        <v>1492</v>
      </c>
      <c r="B3129" t="s">
        <v>4609</v>
      </c>
      <c r="C3129" t="s">
        <v>272</v>
      </c>
      <c r="D3129" t="s">
        <v>6699</v>
      </c>
      <c r="E3129">
        <v>8839.2998046875</v>
      </c>
      <c r="F3129">
        <v>1884.2962646484375</v>
      </c>
      <c r="G3129">
        <v>566.28497314453125</v>
      </c>
    </row>
    <row r="3130" spans="1:7">
      <c r="A3130" t="s">
        <v>1493</v>
      </c>
      <c r="B3130" t="s">
        <v>4610</v>
      </c>
      <c r="C3130" t="s">
        <v>273</v>
      </c>
      <c r="D3130" t="s">
        <v>6699</v>
      </c>
      <c r="E3130">
        <v>28500</v>
      </c>
      <c r="F3130">
        <v>8369.90234375</v>
      </c>
      <c r="G3130">
        <v>2979.81689453125</v>
      </c>
    </row>
    <row r="3131" spans="1:7">
      <c r="A3131" t="s">
        <v>1493</v>
      </c>
      <c r="B3131" t="s">
        <v>4610</v>
      </c>
      <c r="C3131" t="s">
        <v>272</v>
      </c>
      <c r="D3131" t="s">
        <v>6699</v>
      </c>
      <c r="E3131">
        <v>5182</v>
      </c>
      <c r="F3131">
        <v>2810.92041015625</v>
      </c>
      <c r="G3131">
        <v>1000.7589721679687</v>
      </c>
    </row>
    <row r="3132" spans="1:7">
      <c r="A3132" t="s">
        <v>1494</v>
      </c>
      <c r="B3132" t="s">
        <v>4611</v>
      </c>
      <c r="C3132" t="s">
        <v>273</v>
      </c>
      <c r="D3132" t="s">
        <v>6699</v>
      </c>
      <c r="E3132">
        <v>43656.5</v>
      </c>
      <c r="F3132">
        <v>13273.76953125</v>
      </c>
      <c r="G3132">
        <v>4734.6220703125</v>
      </c>
    </row>
    <row r="3133" spans="1:7">
      <c r="A3133" t="s">
        <v>1494</v>
      </c>
      <c r="B3133" t="s">
        <v>4611</v>
      </c>
      <c r="C3133" t="s">
        <v>272</v>
      </c>
      <c r="D3133" t="s">
        <v>6699</v>
      </c>
      <c r="E3133">
        <v>457376.65625</v>
      </c>
      <c r="F3133">
        <v>46889.90234375</v>
      </c>
      <c r="G3133">
        <v>11557.86328125</v>
      </c>
    </row>
    <row r="3134" spans="1:7">
      <c r="A3134" t="s">
        <v>1494</v>
      </c>
      <c r="B3134" t="s">
        <v>4611</v>
      </c>
      <c r="C3134" t="s">
        <v>291</v>
      </c>
      <c r="D3134" t="s">
        <v>6699</v>
      </c>
      <c r="E3134">
        <v>17476.994140625</v>
      </c>
      <c r="F3134">
        <v>5414.40966796875</v>
      </c>
      <c r="G3134">
        <v>1104.5830078125</v>
      </c>
    </row>
    <row r="3135" spans="1:7">
      <c r="A3135" t="s">
        <v>1495</v>
      </c>
      <c r="B3135" t="s">
        <v>4612</v>
      </c>
      <c r="C3135" t="s">
        <v>273</v>
      </c>
      <c r="D3135" t="s">
        <v>6699</v>
      </c>
      <c r="E3135">
        <v>25</v>
      </c>
      <c r="F3135">
        <v>8.1878395080566406</v>
      </c>
      <c r="G3135">
        <v>2.9159998893737793</v>
      </c>
    </row>
    <row r="3136" spans="1:7">
      <c r="A3136" t="s">
        <v>1495</v>
      </c>
      <c r="B3136" t="s">
        <v>4612</v>
      </c>
      <c r="C3136" t="s">
        <v>272</v>
      </c>
      <c r="D3136" t="s">
        <v>6699</v>
      </c>
      <c r="E3136">
        <v>1118.5</v>
      </c>
      <c r="F3136">
        <v>170.26580810546875</v>
      </c>
      <c r="G3136">
        <v>60.691001892089844</v>
      </c>
    </row>
    <row r="3137" spans="1:7">
      <c r="A3137" t="s">
        <v>1496</v>
      </c>
      <c r="B3137" t="s">
        <v>4613</v>
      </c>
      <c r="C3137" t="s">
        <v>273</v>
      </c>
      <c r="D3137" t="s">
        <v>6699</v>
      </c>
      <c r="E3137">
        <v>8192</v>
      </c>
      <c r="F3137">
        <v>1647.9283447265625</v>
      </c>
      <c r="G3137">
        <v>413.41000366210937</v>
      </c>
    </row>
    <row r="3138" spans="1:7">
      <c r="A3138" t="s">
        <v>1496</v>
      </c>
      <c r="B3138" t="s">
        <v>4613</v>
      </c>
      <c r="C3138" t="s">
        <v>272</v>
      </c>
      <c r="D3138" t="s">
        <v>6699</v>
      </c>
      <c r="E3138">
        <v>177728.25</v>
      </c>
      <c r="F3138">
        <v>27694.986328125</v>
      </c>
      <c r="G3138">
        <v>7915.51123046875</v>
      </c>
    </row>
    <row r="3139" spans="1:7">
      <c r="A3139" t="s">
        <v>1496</v>
      </c>
      <c r="B3139" t="s">
        <v>4613</v>
      </c>
      <c r="C3139" t="s">
        <v>285</v>
      </c>
      <c r="D3139" t="s">
        <v>6699</v>
      </c>
      <c r="E3139">
        <v>1.2000000476837158</v>
      </c>
      <c r="F3139">
        <v>0.60096997022628784</v>
      </c>
      <c r="G3139">
        <v>0.1809999942779541</v>
      </c>
    </row>
    <row r="3140" spans="1:7">
      <c r="A3140" t="s">
        <v>1497</v>
      </c>
      <c r="B3140" t="s">
        <v>4614</v>
      </c>
      <c r="C3140" t="s">
        <v>272</v>
      </c>
      <c r="D3140" t="s">
        <v>6699</v>
      </c>
      <c r="E3140">
        <v>9</v>
      </c>
      <c r="F3140">
        <v>3.6007299423217773</v>
      </c>
      <c r="G3140">
        <v>1.0800000429153442</v>
      </c>
    </row>
    <row r="3141" spans="1:7">
      <c r="A3141" t="s">
        <v>1498</v>
      </c>
      <c r="B3141" t="s">
        <v>4615</v>
      </c>
      <c r="C3141" t="s">
        <v>272</v>
      </c>
      <c r="D3141" t="s">
        <v>6699</v>
      </c>
      <c r="E3141">
        <v>26267.0390625</v>
      </c>
      <c r="F3141">
        <v>7004.61181640625</v>
      </c>
      <c r="G3141">
        <v>2038.9129638671875</v>
      </c>
    </row>
    <row r="3142" spans="1:7">
      <c r="A3142" t="s">
        <v>1498</v>
      </c>
      <c r="B3142" t="s">
        <v>4615</v>
      </c>
      <c r="C3142" t="s">
        <v>6673</v>
      </c>
      <c r="D3142" t="s">
        <v>6699</v>
      </c>
      <c r="E3142">
        <v>11160</v>
      </c>
      <c r="F3142">
        <v>3161.85400390625</v>
      </c>
      <c r="G3142">
        <v>947.0419921875</v>
      </c>
    </row>
    <row r="3143" spans="1:7">
      <c r="A3143" t="s">
        <v>1499</v>
      </c>
      <c r="B3143" t="s">
        <v>4616</v>
      </c>
      <c r="C3143" t="s">
        <v>272</v>
      </c>
      <c r="D3143" t="s">
        <v>6699</v>
      </c>
      <c r="E3143">
        <v>40</v>
      </c>
      <c r="F3143">
        <v>4.947659969329834</v>
      </c>
      <c r="G3143">
        <v>1.4830000400543213</v>
      </c>
    </row>
    <row r="3144" spans="1:7">
      <c r="A3144" t="s">
        <v>1500</v>
      </c>
      <c r="B3144" t="s">
        <v>4617</v>
      </c>
      <c r="C3144" t="s">
        <v>273</v>
      </c>
      <c r="D3144" t="s">
        <v>6699</v>
      </c>
      <c r="E3144">
        <v>10380</v>
      </c>
      <c r="F3144">
        <v>3809.65380859375</v>
      </c>
      <c r="G3144">
        <v>1141.1910400390625</v>
      </c>
    </row>
    <row r="3145" spans="1:7">
      <c r="A3145" t="s">
        <v>1500</v>
      </c>
      <c r="B3145" t="s">
        <v>4617</v>
      </c>
      <c r="C3145" t="s">
        <v>287</v>
      </c>
      <c r="D3145" t="s">
        <v>6699</v>
      </c>
      <c r="E3145">
        <v>213</v>
      </c>
      <c r="F3145">
        <v>475.36767578125</v>
      </c>
      <c r="G3145">
        <v>142.79200744628906</v>
      </c>
    </row>
    <row r="3146" spans="1:7">
      <c r="A3146" t="s">
        <v>1500</v>
      </c>
      <c r="B3146" t="s">
        <v>4617</v>
      </c>
      <c r="C3146" t="s">
        <v>272</v>
      </c>
      <c r="D3146" t="s">
        <v>6699</v>
      </c>
      <c r="E3146">
        <v>353.5</v>
      </c>
      <c r="F3146">
        <v>127.98656463623047</v>
      </c>
      <c r="G3146">
        <v>38.402000427246094</v>
      </c>
    </row>
    <row r="3147" spans="1:7">
      <c r="A3147" t="s">
        <v>1500</v>
      </c>
      <c r="B3147" t="s">
        <v>4617</v>
      </c>
      <c r="C3147" t="s">
        <v>292</v>
      </c>
      <c r="D3147" t="s">
        <v>6699</v>
      </c>
      <c r="E3147">
        <v>332</v>
      </c>
      <c r="F3147">
        <v>657.91522216796875</v>
      </c>
      <c r="G3147">
        <v>197.33099365234375</v>
      </c>
    </row>
    <row r="3148" spans="1:7">
      <c r="A3148" t="s">
        <v>1500</v>
      </c>
      <c r="B3148" t="s">
        <v>4617</v>
      </c>
      <c r="C3148" t="s">
        <v>294</v>
      </c>
      <c r="D3148" t="s">
        <v>6699</v>
      </c>
      <c r="E3148">
        <v>26</v>
      </c>
      <c r="F3148">
        <v>41.271751403808594</v>
      </c>
      <c r="G3148">
        <v>12.498000144958496</v>
      </c>
    </row>
    <row r="3149" spans="1:7">
      <c r="A3149" t="s">
        <v>1501</v>
      </c>
      <c r="B3149" t="s">
        <v>4618</v>
      </c>
      <c r="C3149" t="s">
        <v>273</v>
      </c>
      <c r="D3149" t="s">
        <v>6699</v>
      </c>
      <c r="E3149">
        <v>735.9000244140625</v>
      </c>
      <c r="F3149">
        <v>164.9591064453125</v>
      </c>
      <c r="G3149">
        <v>57.866001129150391</v>
      </c>
    </row>
    <row r="3150" spans="1:7">
      <c r="A3150" t="s">
        <v>1501</v>
      </c>
      <c r="B3150" t="s">
        <v>4618</v>
      </c>
      <c r="C3150" t="s">
        <v>272</v>
      </c>
      <c r="D3150" t="s">
        <v>6699</v>
      </c>
      <c r="E3150">
        <v>182</v>
      </c>
      <c r="F3150">
        <v>34.463100433349609</v>
      </c>
      <c r="G3150">
        <v>10.468999862670898</v>
      </c>
    </row>
    <row r="3151" spans="1:7">
      <c r="A3151" t="s">
        <v>1501</v>
      </c>
      <c r="B3151" t="s">
        <v>4618</v>
      </c>
      <c r="C3151" t="s">
        <v>6671</v>
      </c>
      <c r="D3151" t="s">
        <v>6699</v>
      </c>
      <c r="E3151">
        <v>9</v>
      </c>
      <c r="F3151">
        <v>49.652320861816406</v>
      </c>
      <c r="G3151">
        <v>14.937999725341797</v>
      </c>
    </row>
    <row r="3152" spans="1:7">
      <c r="A3152" t="s">
        <v>1501</v>
      </c>
      <c r="B3152" t="s">
        <v>4618</v>
      </c>
      <c r="C3152" t="s">
        <v>277</v>
      </c>
      <c r="D3152" t="s">
        <v>6699</v>
      </c>
      <c r="E3152">
        <v>6</v>
      </c>
      <c r="F3152">
        <v>2.6857700347900391</v>
      </c>
      <c r="G3152">
        <v>0.80500000715255737</v>
      </c>
    </row>
    <row r="3153" spans="1:7">
      <c r="A3153" t="s">
        <v>1502</v>
      </c>
      <c r="B3153" t="s">
        <v>4619</v>
      </c>
      <c r="C3153" t="s">
        <v>273</v>
      </c>
      <c r="D3153" t="s">
        <v>6699</v>
      </c>
      <c r="E3153">
        <v>126</v>
      </c>
      <c r="F3153">
        <v>115.13334655761719</v>
      </c>
      <c r="G3153">
        <v>34.549999237060547</v>
      </c>
    </row>
    <row r="3154" spans="1:7">
      <c r="A3154" t="s">
        <v>1503</v>
      </c>
      <c r="B3154" t="s">
        <v>4620</v>
      </c>
      <c r="C3154" t="s">
        <v>273</v>
      </c>
      <c r="D3154" t="s">
        <v>6699</v>
      </c>
      <c r="E3154">
        <v>1461.780029296875</v>
      </c>
      <c r="F3154">
        <v>313.90292358398437</v>
      </c>
      <c r="G3154">
        <v>106.01499938964844</v>
      </c>
    </row>
    <row r="3155" spans="1:7">
      <c r="A3155" t="s">
        <v>1503</v>
      </c>
      <c r="B3155" t="s">
        <v>4620</v>
      </c>
      <c r="C3155" t="s">
        <v>272</v>
      </c>
      <c r="D3155" t="s">
        <v>6699</v>
      </c>
      <c r="E3155">
        <v>262</v>
      </c>
      <c r="F3155">
        <v>81.864242553710938</v>
      </c>
      <c r="G3155">
        <v>24.52400016784668</v>
      </c>
    </row>
    <row r="3156" spans="1:7">
      <c r="A3156" t="s">
        <v>1504</v>
      </c>
      <c r="B3156" t="s">
        <v>4621</v>
      </c>
      <c r="C3156" t="s">
        <v>272</v>
      </c>
      <c r="D3156" t="s">
        <v>6699</v>
      </c>
      <c r="E3156">
        <v>3756.570068359375</v>
      </c>
      <c r="F3156">
        <v>460.44869995117187</v>
      </c>
      <c r="G3156">
        <v>164.48100280761719</v>
      </c>
    </row>
    <row r="3157" spans="1:7">
      <c r="A3157" t="s">
        <v>1505</v>
      </c>
      <c r="B3157" t="s">
        <v>4622</v>
      </c>
      <c r="C3157" t="s">
        <v>273</v>
      </c>
      <c r="D3157" t="s">
        <v>6699</v>
      </c>
      <c r="E3157">
        <v>391</v>
      </c>
      <c r="F3157">
        <v>36.704799652099609</v>
      </c>
      <c r="G3157">
        <v>13.069000244140625</v>
      </c>
    </row>
    <row r="3158" spans="1:7">
      <c r="A3158" t="s">
        <v>1505</v>
      </c>
      <c r="B3158" t="s">
        <v>4622</v>
      </c>
      <c r="C3158" t="s">
        <v>272</v>
      </c>
      <c r="D3158" t="s">
        <v>6699</v>
      </c>
      <c r="E3158">
        <v>353</v>
      </c>
      <c r="F3158">
        <v>39.791011810302734</v>
      </c>
      <c r="G3158">
        <v>14.166999816894531</v>
      </c>
    </row>
    <row r="3159" spans="1:7">
      <c r="A3159" t="s">
        <v>1506</v>
      </c>
      <c r="B3159" t="s">
        <v>4623</v>
      </c>
      <c r="C3159" t="s">
        <v>274</v>
      </c>
      <c r="D3159" t="s">
        <v>6699</v>
      </c>
      <c r="E3159">
        <v>500</v>
      </c>
      <c r="F3159">
        <v>80.193923950195313</v>
      </c>
      <c r="G3159">
        <v>28.549999237060547</v>
      </c>
    </row>
    <row r="3160" spans="1:7">
      <c r="A3160" t="s">
        <v>1506</v>
      </c>
      <c r="B3160" t="s">
        <v>4623</v>
      </c>
      <c r="C3160" t="s">
        <v>272</v>
      </c>
      <c r="D3160" t="s">
        <v>6699</v>
      </c>
      <c r="E3160">
        <v>232.85000610351562</v>
      </c>
      <c r="F3160">
        <v>456.02001953125</v>
      </c>
      <c r="G3160">
        <v>162.41200256347656</v>
      </c>
    </row>
    <row r="3161" spans="1:7">
      <c r="A3161" t="s">
        <v>1506</v>
      </c>
      <c r="B3161" t="s">
        <v>4623</v>
      </c>
      <c r="C3161" t="s">
        <v>6671</v>
      </c>
      <c r="D3161" t="s">
        <v>6699</v>
      </c>
      <c r="E3161">
        <v>20</v>
      </c>
      <c r="F3161">
        <v>3.7769999355077744E-2</v>
      </c>
      <c r="G3161">
        <v>1.4000000432133675E-2</v>
      </c>
    </row>
    <row r="3162" spans="1:7">
      <c r="A3162" t="s">
        <v>1507</v>
      </c>
      <c r="B3162" t="s">
        <v>4624</v>
      </c>
      <c r="C3162" t="s">
        <v>273</v>
      </c>
      <c r="D3162" t="s">
        <v>6699</v>
      </c>
      <c r="E3162">
        <v>900</v>
      </c>
      <c r="F3162">
        <v>206.82725524902344</v>
      </c>
      <c r="G3162">
        <v>73.632003784179688</v>
      </c>
    </row>
    <row r="3163" spans="1:7">
      <c r="A3163" t="s">
        <v>1507</v>
      </c>
      <c r="B3163" t="s">
        <v>4624</v>
      </c>
      <c r="C3163" t="s">
        <v>284</v>
      </c>
      <c r="D3163" t="s">
        <v>6699</v>
      </c>
      <c r="E3163">
        <v>9905.734375</v>
      </c>
      <c r="F3163">
        <v>2667.147216796875</v>
      </c>
      <c r="G3163">
        <v>949.57598876953125</v>
      </c>
    </row>
    <row r="3164" spans="1:7">
      <c r="A3164" t="s">
        <v>1507</v>
      </c>
      <c r="B3164" t="s">
        <v>4624</v>
      </c>
      <c r="C3164" t="s">
        <v>272</v>
      </c>
      <c r="D3164" t="s">
        <v>6699</v>
      </c>
      <c r="E3164">
        <v>96.800003051757813</v>
      </c>
      <c r="F3164">
        <v>15.834329605102539</v>
      </c>
      <c r="G3164">
        <v>5.8070001602172852</v>
      </c>
    </row>
    <row r="3165" spans="1:7">
      <c r="A3165" t="s">
        <v>1508</v>
      </c>
      <c r="B3165" t="s">
        <v>4625</v>
      </c>
      <c r="C3165" t="s">
        <v>6672</v>
      </c>
      <c r="D3165" t="s">
        <v>6699</v>
      </c>
      <c r="E3165">
        <v>3620</v>
      </c>
      <c r="F3165">
        <v>506.76776123046875</v>
      </c>
      <c r="G3165">
        <v>180.42500305175781</v>
      </c>
    </row>
    <row r="3166" spans="1:7">
      <c r="A3166" t="s">
        <v>1508</v>
      </c>
      <c r="B3166" t="s">
        <v>4625</v>
      </c>
      <c r="C3166" t="s">
        <v>273</v>
      </c>
      <c r="D3166" t="s">
        <v>6699</v>
      </c>
      <c r="E3166">
        <v>67288.7890625</v>
      </c>
      <c r="F3166">
        <v>12872.56640625</v>
      </c>
      <c r="G3166">
        <v>4734.64794921875</v>
      </c>
    </row>
    <row r="3167" spans="1:7">
      <c r="A3167" t="s">
        <v>1508</v>
      </c>
      <c r="B3167" t="s">
        <v>4625</v>
      </c>
      <c r="C3167" t="s">
        <v>284</v>
      </c>
      <c r="D3167" t="s">
        <v>6699</v>
      </c>
      <c r="E3167">
        <v>35149.05859375</v>
      </c>
      <c r="F3167">
        <v>9476.783203125</v>
      </c>
      <c r="G3167">
        <v>3374.0439453125</v>
      </c>
    </row>
    <row r="3168" spans="1:7">
      <c r="A3168" t="s">
        <v>1508</v>
      </c>
      <c r="B3168" t="s">
        <v>4625</v>
      </c>
      <c r="C3168" t="s">
        <v>272</v>
      </c>
      <c r="D3168" t="s">
        <v>6699</v>
      </c>
      <c r="E3168">
        <v>23522.939453125</v>
      </c>
      <c r="F3168">
        <v>2635.140380859375</v>
      </c>
      <c r="G3168">
        <v>917.04998779296875</v>
      </c>
    </row>
    <row r="3169" spans="1:7">
      <c r="A3169" t="s">
        <v>1508</v>
      </c>
      <c r="B3169" t="s">
        <v>4625</v>
      </c>
      <c r="C3169" t="s">
        <v>292</v>
      </c>
      <c r="D3169" t="s">
        <v>6699</v>
      </c>
      <c r="E3169">
        <v>50</v>
      </c>
      <c r="F3169">
        <v>14.649589538574219</v>
      </c>
      <c r="G3169">
        <v>5.2160000801086426</v>
      </c>
    </row>
    <row r="3170" spans="1:7">
      <c r="A3170" t="s">
        <v>1508</v>
      </c>
      <c r="B3170" t="s">
        <v>4625</v>
      </c>
      <c r="C3170" t="s">
        <v>6671</v>
      </c>
      <c r="D3170" t="s">
        <v>6699</v>
      </c>
      <c r="E3170">
        <v>1068</v>
      </c>
      <c r="F3170">
        <v>409.96780395507812</v>
      </c>
      <c r="G3170">
        <v>145.96400451660156</v>
      </c>
    </row>
    <row r="3171" spans="1:7">
      <c r="A3171" t="s">
        <v>1508</v>
      </c>
      <c r="B3171" t="s">
        <v>4625</v>
      </c>
      <c r="C3171" t="s">
        <v>277</v>
      </c>
      <c r="D3171" t="s">
        <v>6699</v>
      </c>
      <c r="E3171">
        <v>235</v>
      </c>
      <c r="F3171">
        <v>12.408400535583496</v>
      </c>
      <c r="G3171">
        <v>10.123000144958496</v>
      </c>
    </row>
    <row r="3172" spans="1:7">
      <c r="A3172" t="s">
        <v>7157</v>
      </c>
      <c r="B3172" t="s">
        <v>7158</v>
      </c>
      <c r="C3172" t="s">
        <v>272</v>
      </c>
      <c r="D3172" t="s">
        <v>6699</v>
      </c>
      <c r="E3172">
        <v>2301.360107421875</v>
      </c>
      <c r="F3172">
        <v>160.35939025878906</v>
      </c>
      <c r="G3172">
        <v>57.091999053955078</v>
      </c>
    </row>
    <row r="3173" spans="1:7">
      <c r="A3173" t="s">
        <v>1509</v>
      </c>
      <c r="B3173" t="s">
        <v>4626</v>
      </c>
      <c r="C3173" t="s">
        <v>273</v>
      </c>
      <c r="D3173" t="s">
        <v>6699</v>
      </c>
      <c r="E3173">
        <v>668</v>
      </c>
      <c r="F3173">
        <v>160.94451904296875</v>
      </c>
      <c r="G3173">
        <v>75.195999145507812</v>
      </c>
    </row>
    <row r="3174" spans="1:7">
      <c r="A3174" t="s">
        <v>1509</v>
      </c>
      <c r="B3174" t="s">
        <v>4626</v>
      </c>
      <c r="C3174" t="s">
        <v>272</v>
      </c>
      <c r="D3174" t="s">
        <v>6699</v>
      </c>
      <c r="E3174">
        <v>390</v>
      </c>
      <c r="F3174">
        <v>37.281520843505859</v>
      </c>
      <c r="G3174">
        <v>13.41100025177002</v>
      </c>
    </row>
    <row r="3175" spans="1:7">
      <c r="A3175" t="s">
        <v>1510</v>
      </c>
      <c r="B3175" t="s">
        <v>4627</v>
      </c>
      <c r="C3175" t="s">
        <v>273</v>
      </c>
      <c r="D3175" t="s">
        <v>6699</v>
      </c>
      <c r="E3175">
        <v>4722</v>
      </c>
      <c r="F3175">
        <v>1246.1322021484375</v>
      </c>
      <c r="G3175">
        <v>456.67599487304687</v>
      </c>
    </row>
    <row r="3176" spans="1:7">
      <c r="A3176" t="s">
        <v>1510</v>
      </c>
      <c r="B3176" t="s">
        <v>4627</v>
      </c>
      <c r="C3176" t="s">
        <v>272</v>
      </c>
      <c r="D3176" t="s">
        <v>6699</v>
      </c>
      <c r="E3176">
        <v>7042.10009765625</v>
      </c>
      <c r="F3176">
        <v>1931.996337890625</v>
      </c>
      <c r="G3176">
        <v>673.93402099609375</v>
      </c>
    </row>
    <row r="3177" spans="1:7">
      <c r="A3177" t="s">
        <v>1511</v>
      </c>
      <c r="B3177" t="s">
        <v>4628</v>
      </c>
      <c r="C3177" t="s">
        <v>273</v>
      </c>
      <c r="D3177" t="s">
        <v>6699</v>
      </c>
      <c r="E3177">
        <v>8343.8603515625</v>
      </c>
      <c r="F3177">
        <v>814.3463134765625</v>
      </c>
      <c r="G3177">
        <v>288.49700927734375</v>
      </c>
    </row>
    <row r="3178" spans="1:7">
      <c r="A3178" t="s">
        <v>1511</v>
      </c>
      <c r="B3178" t="s">
        <v>4628</v>
      </c>
      <c r="C3178" t="s">
        <v>287</v>
      </c>
      <c r="D3178" t="s">
        <v>6699</v>
      </c>
      <c r="E3178">
        <v>80</v>
      </c>
      <c r="F3178">
        <v>48.357540130615234</v>
      </c>
      <c r="G3178">
        <v>19.409000396728516</v>
      </c>
    </row>
    <row r="3179" spans="1:7">
      <c r="A3179" t="s">
        <v>1511</v>
      </c>
      <c r="B3179" t="s">
        <v>4628</v>
      </c>
      <c r="C3179" t="s">
        <v>272</v>
      </c>
      <c r="D3179" t="s">
        <v>6699</v>
      </c>
      <c r="E3179">
        <v>189472.0625</v>
      </c>
      <c r="F3179">
        <v>24587.642578125</v>
      </c>
      <c r="G3179">
        <v>4778.14208984375</v>
      </c>
    </row>
    <row r="3180" spans="1:7">
      <c r="A3180" t="s">
        <v>1511</v>
      </c>
      <c r="B3180" t="s">
        <v>4628</v>
      </c>
      <c r="C3180" t="s">
        <v>6676</v>
      </c>
      <c r="D3180" t="s">
        <v>6699</v>
      </c>
      <c r="E3180">
        <v>10781.900390625</v>
      </c>
      <c r="F3180">
        <v>945.26904296875</v>
      </c>
      <c r="G3180">
        <v>283.1099853515625</v>
      </c>
    </row>
    <row r="3181" spans="1:7">
      <c r="A3181" t="s">
        <v>1511</v>
      </c>
      <c r="B3181" t="s">
        <v>4628</v>
      </c>
      <c r="C3181" t="s">
        <v>277</v>
      </c>
      <c r="D3181" t="s">
        <v>6699</v>
      </c>
      <c r="E3181">
        <v>60</v>
      </c>
      <c r="F3181">
        <v>127.88716888427734</v>
      </c>
      <c r="G3181">
        <v>38.304000854492187</v>
      </c>
    </row>
    <row r="3182" spans="1:7">
      <c r="A3182" t="s">
        <v>1511</v>
      </c>
      <c r="B3182" t="s">
        <v>4628</v>
      </c>
      <c r="C3182" t="s">
        <v>6673</v>
      </c>
      <c r="D3182" t="s">
        <v>6699</v>
      </c>
      <c r="E3182">
        <v>1588.5379638671875</v>
      </c>
      <c r="F3182">
        <v>453.4666748046875</v>
      </c>
      <c r="G3182">
        <v>135.81599426269531</v>
      </c>
    </row>
    <row r="3183" spans="1:7">
      <c r="A3183" t="s">
        <v>1512</v>
      </c>
      <c r="B3183" t="s">
        <v>4629</v>
      </c>
      <c r="C3183" t="s">
        <v>273</v>
      </c>
      <c r="D3183" t="s">
        <v>6699</v>
      </c>
      <c r="E3183">
        <v>8793.5</v>
      </c>
      <c r="F3183">
        <v>1282.1533203125</v>
      </c>
      <c r="G3183">
        <v>394.39999389648437</v>
      </c>
    </row>
    <row r="3184" spans="1:7">
      <c r="A3184" t="s">
        <v>1512</v>
      </c>
      <c r="B3184" t="s">
        <v>4629</v>
      </c>
      <c r="C3184" t="s">
        <v>343</v>
      </c>
      <c r="D3184" t="s">
        <v>6699</v>
      </c>
      <c r="E3184">
        <v>8</v>
      </c>
      <c r="F3184">
        <v>9.5065097808837891</v>
      </c>
      <c r="G3184">
        <v>2.8489999771118164</v>
      </c>
    </row>
    <row r="3185" spans="1:7">
      <c r="A3185" t="s">
        <v>1512</v>
      </c>
      <c r="B3185" t="s">
        <v>4629</v>
      </c>
      <c r="C3185" t="s">
        <v>272</v>
      </c>
      <c r="D3185" t="s">
        <v>6699</v>
      </c>
      <c r="E3185">
        <v>193064.734375</v>
      </c>
      <c r="F3185">
        <v>52576.1640625</v>
      </c>
      <c r="G3185">
        <v>8017.373046875</v>
      </c>
    </row>
    <row r="3186" spans="1:7">
      <c r="A3186" t="s">
        <v>1512</v>
      </c>
      <c r="B3186" t="s">
        <v>4629</v>
      </c>
      <c r="C3186" t="s">
        <v>323</v>
      </c>
      <c r="D3186" t="s">
        <v>6699</v>
      </c>
      <c r="E3186">
        <v>680.4000244140625</v>
      </c>
      <c r="F3186">
        <v>420.26065063476562</v>
      </c>
      <c r="G3186">
        <v>59.449001312255859</v>
      </c>
    </row>
    <row r="3187" spans="1:7">
      <c r="A3187" t="s">
        <v>1512</v>
      </c>
      <c r="B3187" t="s">
        <v>4629</v>
      </c>
      <c r="C3187" t="s">
        <v>279</v>
      </c>
      <c r="D3187" t="s">
        <v>6699</v>
      </c>
      <c r="E3187">
        <v>1606</v>
      </c>
      <c r="F3187">
        <v>190.06172180175781</v>
      </c>
      <c r="G3187">
        <v>56.924999237060547</v>
      </c>
    </row>
    <row r="3188" spans="1:7">
      <c r="A3188" t="s">
        <v>1512</v>
      </c>
      <c r="B3188" t="s">
        <v>4629</v>
      </c>
      <c r="C3188" t="s">
        <v>277</v>
      </c>
      <c r="D3188" t="s">
        <v>6699</v>
      </c>
      <c r="E3188">
        <v>15</v>
      </c>
      <c r="F3188">
        <v>1.7700899839401245</v>
      </c>
      <c r="G3188">
        <v>0.53100001811981201</v>
      </c>
    </row>
    <row r="3189" spans="1:7">
      <c r="A3189" t="s">
        <v>1512</v>
      </c>
      <c r="B3189" t="s">
        <v>4629</v>
      </c>
      <c r="C3189" t="s">
        <v>6673</v>
      </c>
      <c r="D3189" t="s">
        <v>6699</v>
      </c>
      <c r="E3189">
        <v>49</v>
      </c>
      <c r="F3189">
        <v>39.604301452636719</v>
      </c>
      <c r="G3189">
        <v>11.86299991607666</v>
      </c>
    </row>
    <row r="3190" spans="1:7">
      <c r="A3190" t="s">
        <v>1513</v>
      </c>
      <c r="B3190" t="s">
        <v>4630</v>
      </c>
      <c r="C3190" t="s">
        <v>273</v>
      </c>
      <c r="D3190" t="s">
        <v>6699</v>
      </c>
      <c r="E3190">
        <v>31</v>
      </c>
      <c r="F3190">
        <v>13.563360214233398</v>
      </c>
      <c r="G3190">
        <v>4.065000057220459</v>
      </c>
    </row>
    <row r="3191" spans="1:7">
      <c r="A3191" t="s">
        <v>1513</v>
      </c>
      <c r="B3191" t="s">
        <v>4630</v>
      </c>
      <c r="C3191" t="s">
        <v>272</v>
      </c>
      <c r="D3191" t="s">
        <v>6699</v>
      </c>
      <c r="E3191">
        <v>7881</v>
      </c>
      <c r="F3191">
        <v>1637.873046875</v>
      </c>
      <c r="G3191">
        <v>243.2969970703125</v>
      </c>
    </row>
    <row r="3192" spans="1:7">
      <c r="A3192" t="s">
        <v>1514</v>
      </c>
      <c r="B3192" t="s">
        <v>4631</v>
      </c>
      <c r="C3192" t="s">
        <v>293</v>
      </c>
      <c r="D3192" t="s">
        <v>6699</v>
      </c>
      <c r="E3192">
        <v>160</v>
      </c>
      <c r="F3192">
        <v>32.528759002685547</v>
      </c>
      <c r="G3192">
        <v>9.7440004348754883</v>
      </c>
    </row>
    <row r="3193" spans="1:7">
      <c r="A3193" t="s">
        <v>1514</v>
      </c>
      <c r="B3193" t="s">
        <v>4631</v>
      </c>
      <c r="C3193" t="s">
        <v>273</v>
      </c>
      <c r="D3193" t="s">
        <v>6699</v>
      </c>
      <c r="E3193">
        <v>113</v>
      </c>
      <c r="F3193">
        <v>21.580051422119141</v>
      </c>
      <c r="G3193">
        <v>6.4650001525878906</v>
      </c>
    </row>
    <row r="3194" spans="1:7">
      <c r="A3194" t="s">
        <v>1514</v>
      </c>
      <c r="B3194" t="s">
        <v>4631</v>
      </c>
      <c r="C3194" t="s">
        <v>272</v>
      </c>
      <c r="D3194" t="s">
        <v>6699</v>
      </c>
      <c r="E3194">
        <v>9136.900390625</v>
      </c>
      <c r="F3194">
        <v>1531.71923828125</v>
      </c>
      <c r="G3194">
        <v>261.75601196289062</v>
      </c>
    </row>
    <row r="3195" spans="1:7">
      <c r="A3195" t="s">
        <v>1514</v>
      </c>
      <c r="B3195" t="s">
        <v>4631</v>
      </c>
      <c r="C3195" t="s">
        <v>6698</v>
      </c>
      <c r="D3195" t="s">
        <v>6699</v>
      </c>
      <c r="E3195">
        <v>9</v>
      </c>
      <c r="F3195">
        <v>8.6142807006835938</v>
      </c>
      <c r="G3195">
        <v>2.5820000171661377</v>
      </c>
    </row>
    <row r="3196" spans="1:7">
      <c r="A3196" t="s">
        <v>1515</v>
      </c>
      <c r="B3196" t="s">
        <v>4632</v>
      </c>
      <c r="C3196" t="s">
        <v>273</v>
      </c>
      <c r="D3196" t="s">
        <v>6699</v>
      </c>
      <c r="E3196">
        <v>52</v>
      </c>
      <c r="F3196">
        <v>13.183409690856934</v>
      </c>
      <c r="G3196">
        <v>3.9519999027252197</v>
      </c>
    </row>
    <row r="3197" spans="1:7">
      <c r="A3197" t="s">
        <v>1515</v>
      </c>
      <c r="B3197" t="s">
        <v>4632</v>
      </c>
      <c r="C3197" t="s">
        <v>272</v>
      </c>
      <c r="D3197" t="s">
        <v>6699</v>
      </c>
      <c r="E3197">
        <v>4695</v>
      </c>
      <c r="F3197">
        <v>487.72451782226562</v>
      </c>
      <c r="G3197">
        <v>174.26300048828125</v>
      </c>
    </row>
    <row r="3198" spans="1:7">
      <c r="A3198" t="s">
        <v>1516</v>
      </c>
      <c r="B3198" t="s">
        <v>4633</v>
      </c>
      <c r="C3198" t="s">
        <v>273</v>
      </c>
      <c r="D3198" t="s">
        <v>6699</v>
      </c>
      <c r="E3198">
        <v>88210.453125</v>
      </c>
      <c r="F3198">
        <v>14640.0830078125</v>
      </c>
      <c r="G3198">
        <v>4767.46484375</v>
      </c>
    </row>
    <row r="3199" spans="1:7">
      <c r="A3199" t="s">
        <v>1516</v>
      </c>
      <c r="B3199" t="s">
        <v>4633</v>
      </c>
      <c r="C3199" t="s">
        <v>272</v>
      </c>
      <c r="D3199" t="s">
        <v>6699</v>
      </c>
      <c r="E3199">
        <v>14140.400390625</v>
      </c>
      <c r="F3199">
        <v>1369.0830078125</v>
      </c>
      <c r="G3199">
        <v>420.09298706054687</v>
      </c>
    </row>
    <row r="3200" spans="1:7">
      <c r="A3200" t="s">
        <v>1517</v>
      </c>
      <c r="B3200" t="s">
        <v>4634</v>
      </c>
      <c r="C3200" t="s">
        <v>273</v>
      </c>
      <c r="D3200" t="s">
        <v>6699</v>
      </c>
      <c r="E3200">
        <v>24474.732421875</v>
      </c>
      <c r="F3200">
        <v>4066.322509765625</v>
      </c>
      <c r="G3200">
        <v>1643.7130126953125</v>
      </c>
    </row>
    <row r="3201" spans="1:7">
      <c r="A3201" t="s">
        <v>1517</v>
      </c>
      <c r="B3201" t="s">
        <v>4634</v>
      </c>
      <c r="C3201" t="s">
        <v>284</v>
      </c>
      <c r="D3201" t="s">
        <v>6699</v>
      </c>
      <c r="E3201">
        <v>7337.59619140625</v>
      </c>
      <c r="F3201">
        <v>761.4835205078125</v>
      </c>
      <c r="G3201">
        <v>271.09100341796875</v>
      </c>
    </row>
    <row r="3202" spans="1:7">
      <c r="A3202" t="s">
        <v>1517</v>
      </c>
      <c r="B3202" t="s">
        <v>4634</v>
      </c>
      <c r="C3202" t="s">
        <v>272</v>
      </c>
      <c r="D3202" t="s">
        <v>6699</v>
      </c>
      <c r="E3202">
        <v>22405.9609375</v>
      </c>
      <c r="F3202">
        <v>4557.41162109375</v>
      </c>
      <c r="G3202">
        <v>1629.1429443359375</v>
      </c>
    </row>
    <row r="3203" spans="1:7">
      <c r="A3203" t="s">
        <v>1517</v>
      </c>
      <c r="B3203" t="s">
        <v>4634</v>
      </c>
      <c r="C3203" t="s">
        <v>288</v>
      </c>
      <c r="D3203" t="s">
        <v>6699</v>
      </c>
      <c r="E3203">
        <v>4</v>
      </c>
      <c r="F3203">
        <v>5.5135798454284668</v>
      </c>
      <c r="G3203">
        <v>1.9639999866485596</v>
      </c>
    </row>
    <row r="3204" spans="1:7">
      <c r="A3204" t="s">
        <v>1517</v>
      </c>
      <c r="B3204" t="s">
        <v>4634</v>
      </c>
      <c r="C3204" t="s">
        <v>277</v>
      </c>
      <c r="D3204" t="s">
        <v>6699</v>
      </c>
      <c r="E3204">
        <v>18.5</v>
      </c>
      <c r="F3204">
        <v>137.66914367675781</v>
      </c>
      <c r="G3204">
        <v>49.019001007080078</v>
      </c>
    </row>
    <row r="3205" spans="1:7">
      <c r="A3205" t="s">
        <v>1518</v>
      </c>
      <c r="B3205" t="s">
        <v>4635</v>
      </c>
      <c r="C3205" t="s">
        <v>295</v>
      </c>
      <c r="D3205" t="s">
        <v>6699</v>
      </c>
      <c r="E3205">
        <v>940.5999755859375</v>
      </c>
      <c r="F3205">
        <v>272.80419921875</v>
      </c>
      <c r="G3205">
        <v>97.650001525878906</v>
      </c>
    </row>
    <row r="3206" spans="1:7">
      <c r="A3206" t="s">
        <v>1518</v>
      </c>
      <c r="B3206" t="s">
        <v>4635</v>
      </c>
      <c r="C3206" t="s">
        <v>272</v>
      </c>
      <c r="D3206" t="s">
        <v>6699</v>
      </c>
      <c r="E3206">
        <v>3456.330078125</v>
      </c>
      <c r="F3206">
        <v>501.97628784179687</v>
      </c>
      <c r="G3206">
        <v>180.83599853515625</v>
      </c>
    </row>
    <row r="3207" spans="1:7">
      <c r="A3207" t="s">
        <v>1518</v>
      </c>
      <c r="B3207" t="s">
        <v>4635</v>
      </c>
      <c r="C3207" t="s">
        <v>288</v>
      </c>
      <c r="D3207" t="s">
        <v>6699</v>
      </c>
      <c r="E3207">
        <v>3063</v>
      </c>
      <c r="F3207">
        <v>123.343017578125</v>
      </c>
      <c r="G3207">
        <v>44.042999267578125</v>
      </c>
    </row>
    <row r="3208" spans="1:7">
      <c r="A3208" t="s">
        <v>1518</v>
      </c>
      <c r="B3208" t="s">
        <v>4635</v>
      </c>
      <c r="C3208" t="s">
        <v>279</v>
      </c>
      <c r="D3208" t="s">
        <v>6699</v>
      </c>
      <c r="E3208">
        <v>24</v>
      </c>
      <c r="F3208">
        <v>7.4457502365112305</v>
      </c>
      <c r="G3208">
        <v>2.7170000076293945</v>
      </c>
    </row>
    <row r="3209" spans="1:7">
      <c r="A3209" t="s">
        <v>1518</v>
      </c>
      <c r="B3209" t="s">
        <v>4635</v>
      </c>
      <c r="C3209" t="s">
        <v>277</v>
      </c>
      <c r="D3209" t="s">
        <v>6699</v>
      </c>
      <c r="E3209">
        <v>1.1000000238418579</v>
      </c>
      <c r="F3209">
        <v>2.1323199272155762</v>
      </c>
      <c r="G3209">
        <v>0.76099997758865356</v>
      </c>
    </row>
    <row r="3210" spans="1:7">
      <c r="A3210" t="s">
        <v>1519</v>
      </c>
      <c r="B3210" t="s">
        <v>4636</v>
      </c>
      <c r="C3210" t="s">
        <v>6672</v>
      </c>
      <c r="D3210" t="s">
        <v>6699</v>
      </c>
      <c r="E3210">
        <v>4.5</v>
      </c>
      <c r="F3210">
        <v>6.4509201049804687</v>
      </c>
      <c r="G3210">
        <v>1.9329999685287476</v>
      </c>
    </row>
    <row r="3211" spans="1:7">
      <c r="A3211" t="s">
        <v>1519</v>
      </c>
      <c r="B3211" t="s">
        <v>4636</v>
      </c>
      <c r="C3211" t="s">
        <v>273</v>
      </c>
      <c r="D3211" t="s">
        <v>6699</v>
      </c>
      <c r="E3211">
        <v>8564</v>
      </c>
      <c r="F3211">
        <v>1239.932861328125</v>
      </c>
      <c r="G3211">
        <v>447.30099487304687</v>
      </c>
    </row>
    <row r="3212" spans="1:7">
      <c r="A3212" t="s">
        <v>1519</v>
      </c>
      <c r="B3212" t="s">
        <v>4636</v>
      </c>
      <c r="C3212" t="s">
        <v>272</v>
      </c>
      <c r="D3212" t="s">
        <v>6699</v>
      </c>
      <c r="E3212">
        <v>4823.5</v>
      </c>
      <c r="F3212">
        <v>502.69232177734375</v>
      </c>
      <c r="G3212">
        <v>151.6719970703125</v>
      </c>
    </row>
    <row r="3213" spans="1:7">
      <c r="A3213" t="s">
        <v>1520</v>
      </c>
      <c r="B3213" t="s">
        <v>4637</v>
      </c>
      <c r="C3213" t="s">
        <v>275</v>
      </c>
      <c r="D3213" t="s">
        <v>6699</v>
      </c>
      <c r="E3213">
        <v>0.5</v>
      </c>
      <c r="F3213">
        <v>0.18986999988555908</v>
      </c>
      <c r="G3213">
        <v>9.0000003576278687E-2</v>
      </c>
    </row>
    <row r="3214" spans="1:7">
      <c r="A3214" t="s">
        <v>1520</v>
      </c>
      <c r="B3214" t="s">
        <v>4637</v>
      </c>
      <c r="C3214" t="s">
        <v>273</v>
      </c>
      <c r="D3214" t="s">
        <v>6699</v>
      </c>
      <c r="E3214">
        <v>123.5</v>
      </c>
      <c r="F3214">
        <v>38.211044311523438</v>
      </c>
      <c r="G3214">
        <v>17.926000595092773</v>
      </c>
    </row>
    <row r="3215" spans="1:7">
      <c r="A3215" t="s">
        <v>1520</v>
      </c>
      <c r="B3215" t="s">
        <v>4637</v>
      </c>
      <c r="C3215" t="s">
        <v>274</v>
      </c>
      <c r="D3215" t="s">
        <v>6699</v>
      </c>
      <c r="E3215">
        <v>0.5</v>
      </c>
      <c r="F3215">
        <v>0.35929998755455017</v>
      </c>
      <c r="G3215">
        <v>0.23399999737739563</v>
      </c>
    </row>
    <row r="3216" spans="1:7">
      <c r="A3216" t="s">
        <v>1520</v>
      </c>
      <c r="B3216" t="s">
        <v>4637</v>
      </c>
      <c r="C3216" t="s">
        <v>295</v>
      </c>
      <c r="D3216" t="s">
        <v>6699</v>
      </c>
      <c r="E3216">
        <v>1</v>
      </c>
      <c r="F3216">
        <v>0.14024999737739563</v>
      </c>
      <c r="G3216">
        <v>6.7000001668930054E-2</v>
      </c>
    </row>
    <row r="3217" spans="1:7">
      <c r="A3217" t="s">
        <v>1520</v>
      </c>
      <c r="B3217" t="s">
        <v>4637</v>
      </c>
      <c r="C3217" t="s">
        <v>290</v>
      </c>
      <c r="D3217" t="s">
        <v>6699</v>
      </c>
      <c r="E3217">
        <v>0.5</v>
      </c>
      <c r="F3217">
        <v>0.35624998807907104</v>
      </c>
      <c r="G3217">
        <v>0.16899999976158142</v>
      </c>
    </row>
    <row r="3218" spans="1:7">
      <c r="A3218" t="s">
        <v>1520</v>
      </c>
      <c r="B3218" t="s">
        <v>4637</v>
      </c>
      <c r="C3218" t="s">
        <v>272</v>
      </c>
      <c r="D3218" t="s">
        <v>6699</v>
      </c>
      <c r="E3218">
        <v>626</v>
      </c>
      <c r="F3218">
        <v>220.77053833007813</v>
      </c>
      <c r="G3218">
        <v>103.61199951171875</v>
      </c>
    </row>
    <row r="3219" spans="1:7">
      <c r="A3219" t="s">
        <v>1520</v>
      </c>
      <c r="B3219" t="s">
        <v>4637</v>
      </c>
      <c r="C3219" t="s">
        <v>285</v>
      </c>
      <c r="D3219" t="s">
        <v>6699</v>
      </c>
      <c r="E3219">
        <v>1.1000000238418579</v>
      </c>
      <c r="F3219">
        <v>0.98640000820159912</v>
      </c>
      <c r="G3219">
        <v>0.46599999070167542</v>
      </c>
    </row>
    <row r="3220" spans="1:7">
      <c r="A3220" t="s">
        <v>1521</v>
      </c>
      <c r="B3220" t="s">
        <v>4638</v>
      </c>
      <c r="C3220" t="s">
        <v>273</v>
      </c>
      <c r="D3220" t="s">
        <v>6699</v>
      </c>
      <c r="E3220">
        <v>21850</v>
      </c>
      <c r="F3220">
        <v>2994.92041015625</v>
      </c>
      <c r="G3220">
        <v>897.0479736328125</v>
      </c>
    </row>
    <row r="3221" spans="1:7">
      <c r="A3221" t="s">
        <v>1521</v>
      </c>
      <c r="B3221" t="s">
        <v>4638</v>
      </c>
      <c r="C3221" t="s">
        <v>295</v>
      </c>
      <c r="D3221" t="s">
        <v>6699</v>
      </c>
      <c r="E3221">
        <v>1</v>
      </c>
      <c r="F3221">
        <v>0.82669997215270996</v>
      </c>
      <c r="G3221">
        <v>0.25</v>
      </c>
    </row>
    <row r="3222" spans="1:7">
      <c r="A3222" t="s">
        <v>1521</v>
      </c>
      <c r="B3222" t="s">
        <v>4638</v>
      </c>
      <c r="C3222" t="s">
        <v>272</v>
      </c>
      <c r="D3222" t="s">
        <v>6699</v>
      </c>
      <c r="E3222">
        <v>4013.699951171875</v>
      </c>
      <c r="F3222">
        <v>730.5577392578125</v>
      </c>
      <c r="G3222">
        <v>218.92399597167969</v>
      </c>
    </row>
    <row r="3223" spans="1:7">
      <c r="A3223" t="s">
        <v>1522</v>
      </c>
      <c r="B3223" t="s">
        <v>4639</v>
      </c>
      <c r="C3223" t="s">
        <v>6672</v>
      </c>
      <c r="D3223" t="s">
        <v>6699</v>
      </c>
      <c r="E3223">
        <v>30</v>
      </c>
      <c r="F3223">
        <v>6.7430601119995117</v>
      </c>
      <c r="G3223">
        <v>2.7630000114440918</v>
      </c>
    </row>
    <row r="3224" spans="1:7">
      <c r="A3224" t="s">
        <v>1522</v>
      </c>
      <c r="B3224" t="s">
        <v>4639</v>
      </c>
      <c r="C3224" t="s">
        <v>289</v>
      </c>
      <c r="D3224" t="s">
        <v>6699</v>
      </c>
      <c r="E3224">
        <v>26</v>
      </c>
      <c r="F3224">
        <v>6.9445400238037109</v>
      </c>
      <c r="G3224">
        <v>2.1459999084472656</v>
      </c>
    </row>
    <row r="3225" spans="1:7">
      <c r="A3225" t="s">
        <v>1522</v>
      </c>
      <c r="B3225" t="s">
        <v>4639</v>
      </c>
      <c r="C3225" t="s">
        <v>296</v>
      </c>
      <c r="D3225" t="s">
        <v>6699</v>
      </c>
      <c r="E3225">
        <v>1</v>
      </c>
      <c r="F3225">
        <v>0.16761000454425812</v>
      </c>
      <c r="G3225">
        <v>5.2000001072883606E-2</v>
      </c>
    </row>
    <row r="3226" spans="1:7">
      <c r="A3226" t="s">
        <v>1522</v>
      </c>
      <c r="B3226" t="s">
        <v>4639</v>
      </c>
      <c r="C3226" t="s">
        <v>275</v>
      </c>
      <c r="D3226" t="s">
        <v>6699</v>
      </c>
      <c r="E3226">
        <v>0.89999997615814209</v>
      </c>
      <c r="F3226">
        <v>3.0069499015808105</v>
      </c>
      <c r="G3226">
        <v>0.90200001001358032</v>
      </c>
    </row>
    <row r="3227" spans="1:7">
      <c r="A3227" t="s">
        <v>1522</v>
      </c>
      <c r="B3227" t="s">
        <v>4639</v>
      </c>
      <c r="C3227" t="s">
        <v>273</v>
      </c>
      <c r="D3227" t="s">
        <v>6699</v>
      </c>
      <c r="E3227">
        <v>23620.380859375</v>
      </c>
      <c r="F3227">
        <v>8723.7216796875</v>
      </c>
      <c r="G3227">
        <v>2365.152099609375</v>
      </c>
    </row>
    <row r="3228" spans="1:7">
      <c r="A3228" t="s">
        <v>1522</v>
      </c>
      <c r="B3228" t="s">
        <v>4639</v>
      </c>
      <c r="C3228" t="s">
        <v>307</v>
      </c>
      <c r="D3228" t="s">
        <v>6699</v>
      </c>
      <c r="E3228">
        <v>10</v>
      </c>
      <c r="F3228">
        <v>19.342630386352539</v>
      </c>
      <c r="G3228">
        <v>5.7940001487731934</v>
      </c>
    </row>
    <row r="3229" spans="1:7">
      <c r="A3229" t="s">
        <v>1522</v>
      </c>
      <c r="B3229" t="s">
        <v>4639</v>
      </c>
      <c r="C3229" t="s">
        <v>325</v>
      </c>
      <c r="D3229" t="s">
        <v>6699</v>
      </c>
      <c r="E3229">
        <v>0.60000002384185791</v>
      </c>
      <c r="F3229">
        <v>23.702690124511719</v>
      </c>
      <c r="G3229">
        <v>7.1649999618530273</v>
      </c>
    </row>
    <row r="3230" spans="1:7">
      <c r="A3230" t="s">
        <v>1522</v>
      </c>
      <c r="B3230" t="s">
        <v>4639</v>
      </c>
      <c r="C3230" t="s">
        <v>274</v>
      </c>
      <c r="D3230" t="s">
        <v>6699</v>
      </c>
      <c r="E3230">
        <v>1.5</v>
      </c>
      <c r="F3230">
        <v>1.2958799600601196</v>
      </c>
      <c r="G3230">
        <v>0.38899999856948853</v>
      </c>
    </row>
    <row r="3231" spans="1:7">
      <c r="A3231" t="s">
        <v>1522</v>
      </c>
      <c r="B3231" t="s">
        <v>4639</v>
      </c>
      <c r="C3231" t="s">
        <v>295</v>
      </c>
      <c r="D3231" t="s">
        <v>6699</v>
      </c>
      <c r="E3231">
        <v>11</v>
      </c>
      <c r="F3231">
        <v>4.4600601196289062</v>
      </c>
      <c r="G3231">
        <v>1.3380000591278076</v>
      </c>
    </row>
    <row r="3232" spans="1:7">
      <c r="A3232" t="s">
        <v>1522</v>
      </c>
      <c r="B3232" t="s">
        <v>4639</v>
      </c>
      <c r="C3232" t="s">
        <v>290</v>
      </c>
      <c r="D3232" t="s">
        <v>6699</v>
      </c>
      <c r="E3232">
        <v>211.5</v>
      </c>
      <c r="F3232">
        <v>26.780561447143555</v>
      </c>
      <c r="G3232">
        <v>8.1560001373291016</v>
      </c>
    </row>
    <row r="3233" spans="1:7">
      <c r="A3233" t="s">
        <v>1522</v>
      </c>
      <c r="B3233" t="s">
        <v>4639</v>
      </c>
      <c r="C3233" t="s">
        <v>317</v>
      </c>
      <c r="D3233" t="s">
        <v>6699</v>
      </c>
      <c r="E3233">
        <v>3.7999999523162842</v>
      </c>
      <c r="F3233">
        <v>2.996269702911377</v>
      </c>
      <c r="G3233">
        <v>0.89899998903274536</v>
      </c>
    </row>
    <row r="3234" spans="1:7">
      <c r="A3234" t="s">
        <v>1522</v>
      </c>
      <c r="B3234" t="s">
        <v>4639</v>
      </c>
      <c r="C3234" t="s">
        <v>272</v>
      </c>
      <c r="D3234" t="s">
        <v>6699</v>
      </c>
      <c r="E3234">
        <v>56197.78125</v>
      </c>
      <c r="F3234">
        <v>22317.095703125</v>
      </c>
      <c r="G3234">
        <v>5727.14697265625</v>
      </c>
    </row>
    <row r="3235" spans="1:7">
      <c r="A3235" t="s">
        <v>1522</v>
      </c>
      <c r="B3235" t="s">
        <v>4639</v>
      </c>
      <c r="C3235" t="s">
        <v>292</v>
      </c>
      <c r="D3235" t="s">
        <v>6699</v>
      </c>
      <c r="E3235">
        <v>1</v>
      </c>
      <c r="F3235">
        <v>0.85841000080108643</v>
      </c>
      <c r="G3235">
        <v>0.25799998641014099</v>
      </c>
    </row>
    <row r="3236" spans="1:7">
      <c r="A3236" t="s">
        <v>1522</v>
      </c>
      <c r="B3236" t="s">
        <v>4639</v>
      </c>
      <c r="C3236" t="s">
        <v>288</v>
      </c>
      <c r="D3236" t="s">
        <v>6699</v>
      </c>
      <c r="E3236">
        <v>11.600000381469727</v>
      </c>
      <c r="F3236">
        <v>6.4372901916503906</v>
      </c>
      <c r="G3236">
        <v>1.9340000152587891</v>
      </c>
    </row>
    <row r="3237" spans="1:7">
      <c r="A3237" t="s">
        <v>1522</v>
      </c>
      <c r="B3237" t="s">
        <v>4639</v>
      </c>
      <c r="C3237" t="s">
        <v>6671</v>
      </c>
      <c r="D3237" t="s">
        <v>6699</v>
      </c>
      <c r="E3237">
        <v>4</v>
      </c>
      <c r="F3237">
        <v>31.488651275634766</v>
      </c>
      <c r="G3237">
        <v>9.5659999847412109</v>
      </c>
    </row>
    <row r="3238" spans="1:7">
      <c r="A3238" t="s">
        <v>1522</v>
      </c>
      <c r="B3238" t="s">
        <v>4639</v>
      </c>
      <c r="C3238" t="s">
        <v>279</v>
      </c>
      <c r="D3238" t="s">
        <v>6699</v>
      </c>
      <c r="E3238">
        <v>169</v>
      </c>
      <c r="F3238">
        <v>127.35109710693359</v>
      </c>
      <c r="G3238">
        <v>38.474998474121094</v>
      </c>
    </row>
    <row r="3239" spans="1:7">
      <c r="A3239" t="s">
        <v>1522</v>
      </c>
      <c r="B3239" t="s">
        <v>4639</v>
      </c>
      <c r="C3239" t="s">
        <v>294</v>
      </c>
      <c r="D3239" t="s">
        <v>6699</v>
      </c>
      <c r="E3239">
        <v>1</v>
      </c>
      <c r="F3239">
        <v>10.798309326171875</v>
      </c>
      <c r="G3239">
        <v>3.2349998950958252</v>
      </c>
    </row>
    <row r="3240" spans="1:7">
      <c r="A3240" t="s">
        <v>1522</v>
      </c>
      <c r="B3240" t="s">
        <v>4639</v>
      </c>
      <c r="C3240" t="s">
        <v>277</v>
      </c>
      <c r="D3240" t="s">
        <v>6699</v>
      </c>
      <c r="E3240">
        <v>51.889999389648437</v>
      </c>
      <c r="F3240">
        <v>35.516059875488281</v>
      </c>
      <c r="G3240">
        <v>10.720999717712402</v>
      </c>
    </row>
    <row r="3241" spans="1:7">
      <c r="A3241" t="s">
        <v>1522</v>
      </c>
      <c r="B3241" t="s">
        <v>4639</v>
      </c>
      <c r="C3241" t="s">
        <v>285</v>
      </c>
      <c r="D3241" t="s">
        <v>6699</v>
      </c>
      <c r="E3241">
        <v>2</v>
      </c>
      <c r="F3241">
        <v>4.7638702392578125</v>
      </c>
      <c r="G3241">
        <v>1.4309999942779541</v>
      </c>
    </row>
    <row r="3242" spans="1:7">
      <c r="A3242" t="s">
        <v>1523</v>
      </c>
      <c r="B3242" t="s">
        <v>4640</v>
      </c>
      <c r="C3242" t="s">
        <v>289</v>
      </c>
      <c r="D3242" t="s">
        <v>6699</v>
      </c>
      <c r="E3242">
        <v>35</v>
      </c>
      <c r="F3242">
        <v>15.595009803771973</v>
      </c>
      <c r="G3242">
        <v>4.7369999885559082</v>
      </c>
    </row>
    <row r="3243" spans="1:7">
      <c r="A3243" t="s">
        <v>1523</v>
      </c>
      <c r="B3243" t="s">
        <v>4640</v>
      </c>
      <c r="C3243" t="s">
        <v>273</v>
      </c>
      <c r="D3243" t="s">
        <v>6699</v>
      </c>
      <c r="E3243">
        <v>1037.300048828125</v>
      </c>
      <c r="F3243">
        <v>299.131103515625</v>
      </c>
      <c r="G3243">
        <v>92.247001647949219</v>
      </c>
    </row>
    <row r="3244" spans="1:7">
      <c r="A3244" t="s">
        <v>1523</v>
      </c>
      <c r="B3244" t="s">
        <v>4640</v>
      </c>
      <c r="C3244" t="s">
        <v>274</v>
      </c>
      <c r="D3244" t="s">
        <v>6699</v>
      </c>
      <c r="E3244">
        <v>568</v>
      </c>
      <c r="F3244">
        <v>91.100753784179688</v>
      </c>
      <c r="G3244">
        <v>27.285999298095703</v>
      </c>
    </row>
    <row r="3245" spans="1:7">
      <c r="A3245" t="s">
        <v>1523</v>
      </c>
      <c r="B3245" t="s">
        <v>4640</v>
      </c>
      <c r="C3245" t="s">
        <v>272</v>
      </c>
      <c r="D3245" t="s">
        <v>6699</v>
      </c>
      <c r="E3245">
        <v>3217.5</v>
      </c>
      <c r="F3245">
        <v>1682.0279541015625</v>
      </c>
      <c r="G3245">
        <v>504.5419921875</v>
      </c>
    </row>
    <row r="3246" spans="1:7">
      <c r="A3246" t="s">
        <v>1523</v>
      </c>
      <c r="B3246" t="s">
        <v>4640</v>
      </c>
      <c r="C3246" t="s">
        <v>288</v>
      </c>
      <c r="D3246" t="s">
        <v>6699</v>
      </c>
      <c r="E3246">
        <v>4</v>
      </c>
      <c r="F3246">
        <v>0.42635998129844666</v>
      </c>
      <c r="G3246">
        <v>0.1289999932050705</v>
      </c>
    </row>
    <row r="3247" spans="1:7">
      <c r="A3247" t="s">
        <v>1524</v>
      </c>
      <c r="B3247" t="s">
        <v>4641</v>
      </c>
      <c r="C3247" t="s">
        <v>272</v>
      </c>
      <c r="D3247" t="s">
        <v>6699</v>
      </c>
      <c r="E3247">
        <v>328018</v>
      </c>
      <c r="F3247">
        <v>5289.75634765625</v>
      </c>
      <c r="G3247">
        <v>381.58099365234375</v>
      </c>
    </row>
    <row r="3248" spans="1:7">
      <c r="A3248" t="s">
        <v>1525</v>
      </c>
      <c r="B3248" t="s">
        <v>4642</v>
      </c>
      <c r="C3248" t="s">
        <v>272</v>
      </c>
      <c r="D3248" t="s">
        <v>6699</v>
      </c>
      <c r="E3248">
        <v>373</v>
      </c>
      <c r="F3248">
        <v>40.146659851074219</v>
      </c>
      <c r="G3248">
        <v>12.026000022888184</v>
      </c>
    </row>
    <row r="3249" spans="1:7">
      <c r="A3249" t="s">
        <v>1526</v>
      </c>
      <c r="B3249" t="s">
        <v>4643</v>
      </c>
      <c r="C3249" t="s">
        <v>273</v>
      </c>
      <c r="D3249" t="s">
        <v>6699</v>
      </c>
      <c r="E3249">
        <v>98</v>
      </c>
      <c r="F3249">
        <v>17.286340713500977</v>
      </c>
      <c r="G3249">
        <v>5.1789999008178711</v>
      </c>
    </row>
    <row r="3250" spans="1:7">
      <c r="A3250" t="s">
        <v>1526</v>
      </c>
      <c r="B3250" t="s">
        <v>4643</v>
      </c>
      <c r="C3250" t="s">
        <v>272</v>
      </c>
      <c r="D3250" t="s">
        <v>6699</v>
      </c>
      <c r="E3250">
        <v>1212.5</v>
      </c>
      <c r="F3250">
        <v>311.56597900390625</v>
      </c>
      <c r="G3250">
        <v>93.0260009765625</v>
      </c>
    </row>
    <row r="3251" spans="1:7">
      <c r="A3251" t="s">
        <v>1527</v>
      </c>
      <c r="B3251" t="s">
        <v>4644</v>
      </c>
      <c r="C3251" t="s">
        <v>273</v>
      </c>
      <c r="D3251" t="s">
        <v>6699</v>
      </c>
      <c r="E3251">
        <v>120</v>
      </c>
      <c r="F3251">
        <v>43.090030670166016</v>
      </c>
      <c r="G3251">
        <v>10.472999572753906</v>
      </c>
    </row>
    <row r="3252" spans="1:7">
      <c r="A3252" t="s">
        <v>1527</v>
      </c>
      <c r="B3252" t="s">
        <v>4644</v>
      </c>
      <c r="C3252" t="s">
        <v>272</v>
      </c>
      <c r="D3252" t="s">
        <v>6699</v>
      </c>
      <c r="E3252">
        <v>727</v>
      </c>
      <c r="F3252">
        <v>1377.2998046875</v>
      </c>
      <c r="G3252">
        <v>334.95199584960937</v>
      </c>
    </row>
    <row r="3253" spans="1:7">
      <c r="A3253" t="s">
        <v>1528</v>
      </c>
      <c r="B3253" t="s">
        <v>4645</v>
      </c>
      <c r="C3253" t="s">
        <v>273</v>
      </c>
      <c r="D3253" t="s">
        <v>6699</v>
      </c>
      <c r="E3253">
        <v>50</v>
      </c>
      <c r="F3253">
        <v>9.7374505996704102</v>
      </c>
      <c r="G3253">
        <v>2.9170000553131104</v>
      </c>
    </row>
    <row r="3254" spans="1:7">
      <c r="A3254" t="s">
        <v>1528</v>
      </c>
      <c r="B3254" t="s">
        <v>4645</v>
      </c>
      <c r="C3254" t="s">
        <v>295</v>
      </c>
      <c r="D3254" t="s">
        <v>6699</v>
      </c>
      <c r="E3254">
        <v>223</v>
      </c>
      <c r="F3254">
        <v>504.71755981445312</v>
      </c>
      <c r="G3254">
        <v>151.16600036621094</v>
      </c>
    </row>
    <row r="3255" spans="1:7">
      <c r="A3255" t="s">
        <v>1528</v>
      </c>
      <c r="B3255" t="s">
        <v>4645</v>
      </c>
      <c r="C3255" t="s">
        <v>272</v>
      </c>
      <c r="D3255" t="s">
        <v>6699</v>
      </c>
      <c r="E3255">
        <v>200</v>
      </c>
      <c r="F3255">
        <v>29.990669250488281</v>
      </c>
      <c r="G3255">
        <v>8.9829998016357422</v>
      </c>
    </row>
    <row r="3256" spans="1:7">
      <c r="A3256" t="s">
        <v>7822</v>
      </c>
      <c r="B3256" t="s">
        <v>7823</v>
      </c>
      <c r="C3256" t="s">
        <v>273</v>
      </c>
      <c r="D3256" t="s">
        <v>6699</v>
      </c>
      <c r="E3256">
        <v>1</v>
      </c>
      <c r="F3256">
        <v>0.16580000519752502</v>
      </c>
      <c r="G3256">
        <v>5.000000074505806E-2</v>
      </c>
    </row>
    <row r="3257" spans="1:7">
      <c r="A3257" t="s">
        <v>1529</v>
      </c>
      <c r="B3257" t="s">
        <v>4646</v>
      </c>
      <c r="C3257" t="s">
        <v>273</v>
      </c>
      <c r="D3257" t="s">
        <v>6699</v>
      </c>
      <c r="E3257">
        <v>192</v>
      </c>
      <c r="F3257">
        <v>40.060653686523438</v>
      </c>
      <c r="G3257">
        <v>12.003000259399414</v>
      </c>
    </row>
    <row r="3258" spans="1:7">
      <c r="A3258" t="s">
        <v>1529</v>
      </c>
      <c r="B3258" t="s">
        <v>4646</v>
      </c>
      <c r="C3258" t="s">
        <v>272</v>
      </c>
      <c r="D3258" t="s">
        <v>6699</v>
      </c>
      <c r="E3258">
        <v>14784.0048828125</v>
      </c>
      <c r="F3258">
        <v>1673.745849609375</v>
      </c>
      <c r="G3258">
        <v>455.08999633789062</v>
      </c>
    </row>
    <row r="3259" spans="1:7">
      <c r="A3259" t="s">
        <v>1529</v>
      </c>
      <c r="B3259" t="s">
        <v>4646</v>
      </c>
      <c r="C3259" t="s">
        <v>279</v>
      </c>
      <c r="D3259" t="s">
        <v>6699</v>
      </c>
      <c r="E3259">
        <v>7</v>
      </c>
      <c r="F3259">
        <v>0.60364001989364624</v>
      </c>
      <c r="G3259">
        <v>0.18199999630451202</v>
      </c>
    </row>
    <row r="3260" spans="1:7">
      <c r="A3260" t="s">
        <v>1530</v>
      </c>
      <c r="B3260" t="s">
        <v>4647</v>
      </c>
      <c r="C3260" t="s">
        <v>272</v>
      </c>
      <c r="D3260" t="s">
        <v>6699</v>
      </c>
      <c r="E3260">
        <v>2556.409912109375</v>
      </c>
      <c r="F3260">
        <v>509.53994750976562</v>
      </c>
      <c r="G3260">
        <v>156.97300720214844</v>
      </c>
    </row>
    <row r="3261" spans="1:7">
      <c r="A3261" t="s">
        <v>1531</v>
      </c>
      <c r="B3261" t="s">
        <v>4648</v>
      </c>
      <c r="C3261" t="s">
        <v>273</v>
      </c>
      <c r="D3261" t="s">
        <v>6699</v>
      </c>
      <c r="E3261">
        <v>29044.560546875</v>
      </c>
      <c r="F3261">
        <v>2558.01806640625</v>
      </c>
      <c r="G3261">
        <v>812.45501708984375</v>
      </c>
    </row>
    <row r="3262" spans="1:7">
      <c r="A3262" t="s">
        <v>1531</v>
      </c>
      <c r="B3262" t="s">
        <v>4648</v>
      </c>
      <c r="C3262" t="s">
        <v>287</v>
      </c>
      <c r="D3262" t="s">
        <v>6699</v>
      </c>
      <c r="E3262">
        <v>2</v>
      </c>
      <c r="F3262">
        <v>6.7706799507141113</v>
      </c>
      <c r="G3262">
        <v>2.0290000438690186</v>
      </c>
    </row>
    <row r="3263" spans="1:7">
      <c r="A3263" t="s">
        <v>1531</v>
      </c>
      <c r="B3263" t="s">
        <v>4648</v>
      </c>
      <c r="C3263" t="s">
        <v>290</v>
      </c>
      <c r="D3263" t="s">
        <v>6699</v>
      </c>
      <c r="E3263">
        <v>20</v>
      </c>
      <c r="F3263">
        <v>10.065509796142578</v>
      </c>
      <c r="G3263">
        <v>3.0799999237060547</v>
      </c>
    </row>
    <row r="3264" spans="1:7">
      <c r="A3264" t="s">
        <v>1531</v>
      </c>
      <c r="B3264" t="s">
        <v>4648</v>
      </c>
      <c r="C3264" t="s">
        <v>272</v>
      </c>
      <c r="D3264" t="s">
        <v>6699</v>
      </c>
      <c r="E3264">
        <v>330965</v>
      </c>
      <c r="F3264">
        <v>138114.09375</v>
      </c>
      <c r="G3264">
        <v>40239.61328125</v>
      </c>
    </row>
    <row r="3265" spans="1:7">
      <c r="A3265" t="s">
        <v>1531</v>
      </c>
      <c r="B3265" t="s">
        <v>4648</v>
      </c>
      <c r="C3265" t="s">
        <v>277</v>
      </c>
      <c r="D3265" t="s">
        <v>6699</v>
      </c>
      <c r="E3265">
        <v>0.40000000596046448</v>
      </c>
      <c r="F3265">
        <v>0.20789000391960144</v>
      </c>
      <c r="G3265">
        <v>6.4000003039836884E-2</v>
      </c>
    </row>
    <row r="3266" spans="1:7">
      <c r="A3266" t="s">
        <v>1532</v>
      </c>
      <c r="B3266" t="s">
        <v>4649</v>
      </c>
      <c r="C3266" t="s">
        <v>6672</v>
      </c>
      <c r="D3266" t="s">
        <v>6551</v>
      </c>
      <c r="E3266">
        <v>27</v>
      </c>
      <c r="F3266">
        <v>24.318080902099609</v>
      </c>
      <c r="G3266">
        <v>9.8579998016357422</v>
      </c>
    </row>
    <row r="3267" spans="1:7">
      <c r="A3267" t="s">
        <v>1532</v>
      </c>
      <c r="B3267" t="s">
        <v>4649</v>
      </c>
      <c r="C3267" t="s">
        <v>273</v>
      </c>
      <c r="D3267" t="s">
        <v>6551</v>
      </c>
      <c r="E3267">
        <v>5802</v>
      </c>
      <c r="F3267">
        <v>899.37744140625</v>
      </c>
      <c r="G3267">
        <v>90.280998229980469</v>
      </c>
    </row>
    <row r="3268" spans="1:7">
      <c r="A3268" t="s">
        <v>1532</v>
      </c>
      <c r="B3268" t="s">
        <v>4649</v>
      </c>
      <c r="C3268" t="s">
        <v>287</v>
      </c>
      <c r="D3268" t="s">
        <v>6551</v>
      </c>
      <c r="E3268">
        <v>2</v>
      </c>
      <c r="F3268">
        <v>35.567390441894531</v>
      </c>
      <c r="G3268">
        <v>3.5569999217987061</v>
      </c>
    </row>
    <row r="3269" spans="1:7">
      <c r="A3269" t="s">
        <v>1532</v>
      </c>
      <c r="B3269" t="s">
        <v>4649</v>
      </c>
      <c r="C3269" t="s">
        <v>307</v>
      </c>
      <c r="D3269" t="s">
        <v>6551</v>
      </c>
      <c r="E3269">
        <v>20142</v>
      </c>
      <c r="F3269">
        <v>482.10833740234375</v>
      </c>
      <c r="G3269">
        <v>48.2760009765625</v>
      </c>
    </row>
    <row r="3270" spans="1:7">
      <c r="A3270" t="s">
        <v>1532</v>
      </c>
      <c r="B3270" t="s">
        <v>4649</v>
      </c>
      <c r="C3270" t="s">
        <v>295</v>
      </c>
      <c r="D3270" t="s">
        <v>6551</v>
      </c>
      <c r="E3270">
        <v>75</v>
      </c>
      <c r="F3270">
        <v>167.9661865234375</v>
      </c>
      <c r="G3270">
        <v>21.000999450683594</v>
      </c>
    </row>
    <row r="3271" spans="1:7">
      <c r="A3271" t="s">
        <v>1532</v>
      </c>
      <c r="B3271" t="s">
        <v>4649</v>
      </c>
      <c r="C3271" t="s">
        <v>272</v>
      </c>
      <c r="D3271" t="s">
        <v>6551</v>
      </c>
      <c r="E3271">
        <v>191147.453125</v>
      </c>
      <c r="F3271">
        <v>18546.908203125</v>
      </c>
      <c r="G3271">
        <v>2429.530029296875</v>
      </c>
    </row>
    <row r="3272" spans="1:7">
      <c r="A3272" t="s">
        <v>1532</v>
      </c>
      <c r="B3272" t="s">
        <v>4649</v>
      </c>
      <c r="C3272" t="s">
        <v>288</v>
      </c>
      <c r="D3272" t="s">
        <v>6551</v>
      </c>
      <c r="E3272">
        <v>481</v>
      </c>
      <c r="F3272">
        <v>43.364742279052734</v>
      </c>
      <c r="G3272">
        <v>4.4029998779296875</v>
      </c>
    </row>
    <row r="3273" spans="1:7">
      <c r="A3273" t="s">
        <v>1532</v>
      </c>
      <c r="B3273" t="s">
        <v>4649</v>
      </c>
      <c r="C3273" t="s">
        <v>6676</v>
      </c>
      <c r="D3273" t="s">
        <v>6551</v>
      </c>
      <c r="E3273">
        <v>100</v>
      </c>
      <c r="F3273">
        <v>72.935600280761719</v>
      </c>
      <c r="G3273">
        <v>7.3590002059936523</v>
      </c>
    </row>
    <row r="3274" spans="1:7">
      <c r="A3274" t="s">
        <v>1532</v>
      </c>
      <c r="B3274" t="s">
        <v>4649</v>
      </c>
      <c r="C3274" t="s">
        <v>6675</v>
      </c>
      <c r="D3274" t="s">
        <v>6551</v>
      </c>
      <c r="E3274">
        <v>500</v>
      </c>
      <c r="F3274">
        <v>48.792377471923828</v>
      </c>
      <c r="G3274">
        <v>4.945000171661377</v>
      </c>
    </row>
    <row r="3275" spans="1:7">
      <c r="A3275" t="s">
        <v>1532</v>
      </c>
      <c r="B3275" t="s">
        <v>4649</v>
      </c>
      <c r="C3275" t="s">
        <v>285</v>
      </c>
      <c r="D3275" t="s">
        <v>6551</v>
      </c>
      <c r="E3275">
        <v>63</v>
      </c>
      <c r="F3275">
        <v>185.90309143066406</v>
      </c>
      <c r="G3275">
        <v>27.229000091552734</v>
      </c>
    </row>
    <row r="3276" spans="1:7">
      <c r="A3276" t="s">
        <v>1533</v>
      </c>
      <c r="B3276" t="s">
        <v>4650</v>
      </c>
      <c r="C3276" t="s">
        <v>273</v>
      </c>
      <c r="D3276" t="s">
        <v>6551</v>
      </c>
      <c r="E3276">
        <v>571</v>
      </c>
      <c r="F3276">
        <v>33.713169097900391</v>
      </c>
      <c r="G3276">
        <v>3.372999906539917</v>
      </c>
    </row>
    <row r="3277" spans="1:7">
      <c r="A3277" t="s">
        <v>1533</v>
      </c>
      <c r="B3277" t="s">
        <v>4650</v>
      </c>
      <c r="C3277" t="s">
        <v>272</v>
      </c>
      <c r="D3277" t="s">
        <v>6551</v>
      </c>
      <c r="E3277">
        <v>1</v>
      </c>
      <c r="F3277">
        <v>122.95675659179687</v>
      </c>
      <c r="G3277">
        <v>12.361000061035156</v>
      </c>
    </row>
    <row r="3278" spans="1:7">
      <c r="A3278" t="s">
        <v>1533</v>
      </c>
      <c r="B3278" t="s">
        <v>4650</v>
      </c>
      <c r="C3278" t="s">
        <v>288</v>
      </c>
      <c r="D3278" t="s">
        <v>6551</v>
      </c>
      <c r="E3278">
        <v>1</v>
      </c>
      <c r="F3278">
        <v>37.221961975097656</v>
      </c>
      <c r="G3278">
        <v>3.7880001068115234</v>
      </c>
    </row>
    <row r="3279" spans="1:7">
      <c r="A3279" t="s">
        <v>1533</v>
      </c>
      <c r="B3279" t="s">
        <v>4650</v>
      </c>
      <c r="C3279" t="s">
        <v>6676</v>
      </c>
      <c r="D3279" t="s">
        <v>6551</v>
      </c>
      <c r="E3279">
        <v>10</v>
      </c>
      <c r="F3279">
        <v>11.027999877929688</v>
      </c>
      <c r="G3279">
        <v>1.1030000448226929</v>
      </c>
    </row>
    <row r="3280" spans="1:7">
      <c r="A3280" t="s">
        <v>1534</v>
      </c>
      <c r="B3280" t="s">
        <v>7159</v>
      </c>
      <c r="C3280" t="s">
        <v>308</v>
      </c>
      <c r="D3280" t="s">
        <v>6551</v>
      </c>
      <c r="E3280">
        <v>2</v>
      </c>
      <c r="F3280">
        <v>0.25216999650001526</v>
      </c>
      <c r="G3280">
        <v>6.3000001013278961E-2</v>
      </c>
    </row>
    <row r="3281" spans="1:7">
      <c r="A3281" t="s">
        <v>1534</v>
      </c>
      <c r="B3281" t="s">
        <v>7159</v>
      </c>
      <c r="C3281" t="s">
        <v>286</v>
      </c>
      <c r="D3281" t="s">
        <v>6551</v>
      </c>
      <c r="E3281">
        <v>1</v>
      </c>
      <c r="F3281">
        <v>3.8438401222229004</v>
      </c>
      <c r="G3281">
        <v>0.93500000238418579</v>
      </c>
    </row>
    <row r="3282" spans="1:7">
      <c r="A3282" t="s">
        <v>1534</v>
      </c>
      <c r="B3282" t="s">
        <v>7160</v>
      </c>
      <c r="C3282" t="s">
        <v>273</v>
      </c>
      <c r="D3282" t="s">
        <v>6551</v>
      </c>
      <c r="E3282">
        <v>1226</v>
      </c>
      <c r="F3282">
        <v>157.23025512695312</v>
      </c>
      <c r="G3282">
        <v>36.022998809814453</v>
      </c>
    </row>
    <row r="3283" spans="1:7">
      <c r="A3283" t="s">
        <v>1534</v>
      </c>
      <c r="B3283" t="s">
        <v>7159</v>
      </c>
      <c r="C3283" t="s">
        <v>287</v>
      </c>
      <c r="D3283" t="s">
        <v>6551</v>
      </c>
      <c r="E3283">
        <v>1</v>
      </c>
      <c r="F3283">
        <v>1.9607099294662476</v>
      </c>
      <c r="G3283">
        <v>0.7850000262260437</v>
      </c>
    </row>
    <row r="3284" spans="1:7">
      <c r="A3284" t="s">
        <v>1534</v>
      </c>
      <c r="B3284" t="s">
        <v>7159</v>
      </c>
      <c r="C3284" t="s">
        <v>307</v>
      </c>
      <c r="D3284" t="s">
        <v>6551</v>
      </c>
      <c r="E3284">
        <v>4</v>
      </c>
      <c r="F3284">
        <v>16.129779815673828</v>
      </c>
      <c r="G3284">
        <v>3.9849998950958252</v>
      </c>
    </row>
    <row r="3285" spans="1:7">
      <c r="A3285" t="s">
        <v>1534</v>
      </c>
      <c r="B3285" t="s">
        <v>7160</v>
      </c>
      <c r="C3285" t="s">
        <v>295</v>
      </c>
      <c r="D3285" t="s">
        <v>6551</v>
      </c>
      <c r="E3285">
        <v>20</v>
      </c>
      <c r="F3285">
        <v>0.91211998462677002</v>
      </c>
      <c r="G3285">
        <v>9.2000000178813934E-2</v>
      </c>
    </row>
    <row r="3286" spans="1:7">
      <c r="A3286" t="s">
        <v>1534</v>
      </c>
      <c r="B3286" t="s">
        <v>7159</v>
      </c>
      <c r="C3286" t="s">
        <v>290</v>
      </c>
      <c r="D3286" t="s">
        <v>6551</v>
      </c>
      <c r="E3286">
        <v>4</v>
      </c>
      <c r="F3286">
        <v>1.3664900064468384</v>
      </c>
      <c r="G3286">
        <v>0.33300000429153442</v>
      </c>
    </row>
    <row r="3287" spans="1:7">
      <c r="A3287" t="s">
        <v>1534</v>
      </c>
      <c r="B3287" t="s">
        <v>7159</v>
      </c>
      <c r="C3287" t="s">
        <v>272</v>
      </c>
      <c r="D3287" t="s">
        <v>6551</v>
      </c>
      <c r="E3287">
        <v>31390</v>
      </c>
      <c r="F3287">
        <v>535.93017578125</v>
      </c>
      <c r="G3287">
        <v>93.028999328613281</v>
      </c>
    </row>
    <row r="3288" spans="1:7">
      <c r="A3288" t="s">
        <v>1534</v>
      </c>
      <c r="B3288" t="s">
        <v>7160</v>
      </c>
      <c r="C3288" t="s">
        <v>288</v>
      </c>
      <c r="D3288" t="s">
        <v>6551</v>
      </c>
      <c r="E3288">
        <v>18</v>
      </c>
      <c r="F3288">
        <v>31.393569946289063</v>
      </c>
      <c r="G3288">
        <v>3.8659999370574951</v>
      </c>
    </row>
    <row r="3289" spans="1:7">
      <c r="A3289" t="s">
        <v>1534</v>
      </c>
      <c r="B3289" t="s">
        <v>7160</v>
      </c>
      <c r="C3289" t="s">
        <v>6671</v>
      </c>
      <c r="D3289" t="s">
        <v>6551</v>
      </c>
      <c r="E3289">
        <v>21</v>
      </c>
      <c r="F3289">
        <v>3.0142800807952881</v>
      </c>
      <c r="G3289">
        <v>0.30199998617172241</v>
      </c>
    </row>
    <row r="3290" spans="1:7">
      <c r="A3290" t="s">
        <v>1534</v>
      </c>
      <c r="B3290" t="s">
        <v>7159</v>
      </c>
      <c r="C3290" t="s">
        <v>279</v>
      </c>
      <c r="D3290" t="s">
        <v>6551</v>
      </c>
      <c r="E3290">
        <v>4</v>
      </c>
      <c r="F3290">
        <v>0.1832599937915802</v>
      </c>
      <c r="G3290">
        <v>4.6000000089406967E-2</v>
      </c>
    </row>
    <row r="3291" spans="1:7">
      <c r="A3291" t="s">
        <v>1534</v>
      </c>
      <c r="B3291" t="s">
        <v>7160</v>
      </c>
      <c r="C3291" t="s">
        <v>277</v>
      </c>
      <c r="D3291" t="s">
        <v>6551</v>
      </c>
      <c r="E3291">
        <v>13</v>
      </c>
      <c r="F3291">
        <v>62.903469085693359</v>
      </c>
      <c r="G3291">
        <v>6.4270000457763672</v>
      </c>
    </row>
    <row r="3292" spans="1:7">
      <c r="A3292" t="s">
        <v>1534</v>
      </c>
      <c r="B3292" t="s">
        <v>7159</v>
      </c>
      <c r="C3292" t="s">
        <v>285</v>
      </c>
      <c r="D3292" t="s">
        <v>6551</v>
      </c>
      <c r="E3292">
        <v>55</v>
      </c>
      <c r="F3292">
        <v>76.274238586425781</v>
      </c>
      <c r="G3292">
        <v>23.201000213623047</v>
      </c>
    </row>
    <row r="3293" spans="1:7">
      <c r="A3293" t="s">
        <v>1534</v>
      </c>
      <c r="B3293" t="s">
        <v>7159</v>
      </c>
      <c r="C3293" t="s">
        <v>6673</v>
      </c>
      <c r="D3293" t="s">
        <v>6551</v>
      </c>
      <c r="E3293">
        <v>5000</v>
      </c>
      <c r="F3293">
        <v>25.857481002807617</v>
      </c>
      <c r="G3293">
        <v>6.3489999771118164</v>
      </c>
    </row>
    <row r="3294" spans="1:7">
      <c r="A3294" t="s">
        <v>1535</v>
      </c>
      <c r="B3294" t="s">
        <v>4651</v>
      </c>
      <c r="C3294" t="s">
        <v>272</v>
      </c>
      <c r="D3294" t="s">
        <v>6551</v>
      </c>
      <c r="E3294">
        <v>232</v>
      </c>
      <c r="F3294">
        <v>47.038192749023438</v>
      </c>
      <c r="G3294">
        <v>0.19499999284744263</v>
      </c>
    </row>
    <row r="3295" spans="1:7">
      <c r="A3295" t="s">
        <v>1535</v>
      </c>
      <c r="B3295" t="s">
        <v>4651</v>
      </c>
      <c r="C3295" t="s">
        <v>277</v>
      </c>
      <c r="D3295" t="s">
        <v>6551</v>
      </c>
      <c r="E3295">
        <v>5</v>
      </c>
      <c r="F3295">
        <v>36.539089202880859</v>
      </c>
      <c r="G3295">
        <v>0</v>
      </c>
    </row>
    <row r="3296" spans="1:7">
      <c r="A3296" t="s">
        <v>1536</v>
      </c>
      <c r="B3296" t="s">
        <v>4652</v>
      </c>
      <c r="C3296" t="s">
        <v>6672</v>
      </c>
      <c r="D3296" t="s">
        <v>6551</v>
      </c>
      <c r="E3296">
        <v>221</v>
      </c>
      <c r="F3296">
        <v>194.74945068359375</v>
      </c>
      <c r="G3296">
        <v>0.7149999737739563</v>
      </c>
    </row>
    <row r="3297" spans="1:7">
      <c r="A3297" t="s">
        <v>1536</v>
      </c>
      <c r="B3297" t="s">
        <v>4652</v>
      </c>
      <c r="C3297" t="s">
        <v>286</v>
      </c>
      <c r="D3297" t="s">
        <v>6551</v>
      </c>
      <c r="E3297">
        <v>29</v>
      </c>
      <c r="F3297">
        <v>16.055519104003906</v>
      </c>
      <c r="G3297">
        <v>6.4999997615814209E-2</v>
      </c>
    </row>
    <row r="3298" spans="1:7">
      <c r="A3298" t="s">
        <v>1536</v>
      </c>
      <c r="B3298" t="s">
        <v>4652</v>
      </c>
      <c r="C3298" t="s">
        <v>276</v>
      </c>
      <c r="D3298" t="s">
        <v>6551</v>
      </c>
      <c r="E3298">
        <v>8</v>
      </c>
      <c r="F3298">
        <v>1.923509955406189</v>
      </c>
      <c r="G3298">
        <v>0</v>
      </c>
    </row>
    <row r="3299" spans="1:7">
      <c r="A3299" t="s">
        <v>1536</v>
      </c>
      <c r="B3299" t="s">
        <v>4652</v>
      </c>
      <c r="C3299" t="s">
        <v>273</v>
      </c>
      <c r="D3299" t="s">
        <v>6551</v>
      </c>
      <c r="E3299">
        <v>22</v>
      </c>
      <c r="F3299">
        <v>31.252510070800781</v>
      </c>
      <c r="G3299">
        <v>0.38999998569488525</v>
      </c>
    </row>
    <row r="3300" spans="1:7">
      <c r="A3300" t="s">
        <v>1536</v>
      </c>
      <c r="B3300" t="s">
        <v>4652</v>
      </c>
      <c r="C3300" t="s">
        <v>307</v>
      </c>
      <c r="D3300" t="s">
        <v>6551</v>
      </c>
      <c r="E3300">
        <v>120</v>
      </c>
      <c r="F3300">
        <v>31.069599151611328</v>
      </c>
      <c r="G3300">
        <v>0</v>
      </c>
    </row>
    <row r="3301" spans="1:7">
      <c r="A3301" t="s">
        <v>1536</v>
      </c>
      <c r="B3301" t="s">
        <v>4652</v>
      </c>
      <c r="C3301" t="s">
        <v>295</v>
      </c>
      <c r="D3301" t="s">
        <v>6551</v>
      </c>
      <c r="E3301">
        <v>71</v>
      </c>
      <c r="F3301">
        <v>179.56687927246094</v>
      </c>
      <c r="G3301">
        <v>0.25999999046325684</v>
      </c>
    </row>
    <row r="3302" spans="1:7">
      <c r="A3302" t="s">
        <v>1536</v>
      </c>
      <c r="B3302" t="s">
        <v>4652</v>
      </c>
      <c r="C3302" t="s">
        <v>290</v>
      </c>
      <c r="D3302" t="s">
        <v>6551</v>
      </c>
      <c r="E3302">
        <v>1226</v>
      </c>
      <c r="F3302">
        <v>502.935302734375</v>
      </c>
      <c r="G3302">
        <v>3.184999942779541</v>
      </c>
    </row>
    <row r="3303" spans="1:7">
      <c r="A3303" t="s">
        <v>1536</v>
      </c>
      <c r="B3303" t="s">
        <v>4652</v>
      </c>
      <c r="C3303" t="s">
        <v>272</v>
      </c>
      <c r="D3303" t="s">
        <v>6551</v>
      </c>
      <c r="E3303">
        <v>5456</v>
      </c>
      <c r="F3303">
        <v>1062.1817626953125</v>
      </c>
      <c r="G3303">
        <v>13.520000457763672</v>
      </c>
    </row>
    <row r="3304" spans="1:7">
      <c r="A3304" t="s">
        <v>1536</v>
      </c>
      <c r="B3304" t="s">
        <v>4652</v>
      </c>
      <c r="C3304" t="s">
        <v>288</v>
      </c>
      <c r="D3304" t="s">
        <v>6551</v>
      </c>
      <c r="E3304">
        <v>9</v>
      </c>
      <c r="F3304">
        <v>15.419099807739258</v>
      </c>
      <c r="G3304">
        <v>0.19499999284744263</v>
      </c>
    </row>
    <row r="3305" spans="1:7">
      <c r="A3305" t="s">
        <v>1536</v>
      </c>
      <c r="B3305" t="s">
        <v>4652</v>
      </c>
      <c r="C3305" t="s">
        <v>6676</v>
      </c>
      <c r="D3305" t="s">
        <v>6551</v>
      </c>
      <c r="E3305">
        <v>1200.699951171875</v>
      </c>
      <c r="F3305">
        <v>825.7476806640625</v>
      </c>
      <c r="G3305">
        <v>4.0949997901916504</v>
      </c>
    </row>
    <row r="3306" spans="1:7">
      <c r="A3306" t="s">
        <v>1536</v>
      </c>
      <c r="B3306" t="s">
        <v>4652</v>
      </c>
      <c r="C3306" t="s">
        <v>291</v>
      </c>
      <c r="D3306" t="s">
        <v>6551</v>
      </c>
      <c r="E3306">
        <v>1297</v>
      </c>
      <c r="F3306">
        <v>486.60568237304687</v>
      </c>
      <c r="G3306">
        <v>0.25999999046325684</v>
      </c>
    </row>
    <row r="3307" spans="1:7">
      <c r="A3307" t="s">
        <v>1536</v>
      </c>
      <c r="B3307" t="s">
        <v>4652</v>
      </c>
      <c r="C3307" t="s">
        <v>277</v>
      </c>
      <c r="D3307" t="s">
        <v>6551</v>
      </c>
      <c r="E3307">
        <v>3409</v>
      </c>
      <c r="F3307">
        <v>536.6138916015625</v>
      </c>
      <c r="G3307">
        <v>3.315000057220459</v>
      </c>
    </row>
    <row r="3308" spans="1:7">
      <c r="A3308" t="s">
        <v>1536</v>
      </c>
      <c r="B3308" t="s">
        <v>4652</v>
      </c>
      <c r="C3308" t="s">
        <v>285</v>
      </c>
      <c r="D3308" t="s">
        <v>6551</v>
      </c>
      <c r="E3308">
        <v>394</v>
      </c>
      <c r="F3308">
        <v>370.4202880859375</v>
      </c>
      <c r="G3308">
        <v>0.45500001311302185</v>
      </c>
    </row>
    <row r="3309" spans="1:7">
      <c r="A3309" t="s">
        <v>1537</v>
      </c>
      <c r="B3309" t="s">
        <v>7161</v>
      </c>
      <c r="C3309" t="s">
        <v>273</v>
      </c>
      <c r="D3309" t="s">
        <v>6551</v>
      </c>
      <c r="E3309">
        <v>8588</v>
      </c>
      <c r="F3309">
        <v>178.31109619140625</v>
      </c>
      <c r="G3309">
        <v>43.338001251220703</v>
      </c>
    </row>
    <row r="3310" spans="1:7">
      <c r="A3310" t="s">
        <v>1537</v>
      </c>
      <c r="B3310" t="s">
        <v>7161</v>
      </c>
      <c r="C3310" t="s">
        <v>288</v>
      </c>
      <c r="D3310" t="s">
        <v>6551</v>
      </c>
      <c r="E3310">
        <v>184</v>
      </c>
      <c r="F3310">
        <v>55.031181335449219</v>
      </c>
      <c r="G3310">
        <v>13.375</v>
      </c>
    </row>
    <row r="3311" spans="1:7">
      <c r="A3311" t="s">
        <v>1537</v>
      </c>
      <c r="B3311" t="s">
        <v>7161</v>
      </c>
      <c r="C3311" t="s">
        <v>6671</v>
      </c>
      <c r="D3311" t="s">
        <v>6551</v>
      </c>
      <c r="E3311">
        <v>11</v>
      </c>
      <c r="F3311">
        <v>6.5581202507019043</v>
      </c>
      <c r="G3311">
        <v>1.593999981880188</v>
      </c>
    </row>
    <row r="3312" spans="1:7">
      <c r="A3312" t="s">
        <v>7162</v>
      </c>
      <c r="B3312" t="s">
        <v>7163</v>
      </c>
      <c r="C3312" t="s">
        <v>272</v>
      </c>
      <c r="D3312" t="s">
        <v>6551</v>
      </c>
      <c r="E3312">
        <v>1</v>
      </c>
      <c r="F3312">
        <v>1.5784399509429932</v>
      </c>
      <c r="G3312">
        <v>0.15800000727176666</v>
      </c>
    </row>
    <row r="3313" spans="1:7">
      <c r="A3313" t="s">
        <v>1538</v>
      </c>
      <c r="B3313" t="s">
        <v>4653</v>
      </c>
      <c r="C3313" t="s">
        <v>273</v>
      </c>
      <c r="D3313" t="s">
        <v>6551</v>
      </c>
      <c r="E3313">
        <v>830</v>
      </c>
      <c r="F3313">
        <v>21.917909622192383</v>
      </c>
      <c r="G3313">
        <v>5.3270001411437988</v>
      </c>
    </row>
    <row r="3314" spans="1:7">
      <c r="A3314" t="s">
        <v>1538</v>
      </c>
      <c r="B3314" t="s">
        <v>4653</v>
      </c>
      <c r="C3314" t="s">
        <v>272</v>
      </c>
      <c r="D3314" t="s">
        <v>6551</v>
      </c>
      <c r="E3314">
        <v>564</v>
      </c>
      <c r="F3314">
        <v>190.95237731933594</v>
      </c>
      <c r="G3314">
        <v>46.419998168945313</v>
      </c>
    </row>
    <row r="3315" spans="1:7">
      <c r="A3315" t="s">
        <v>1539</v>
      </c>
      <c r="B3315" t="s">
        <v>4654</v>
      </c>
      <c r="C3315" t="s">
        <v>272</v>
      </c>
      <c r="D3315" t="s">
        <v>6551</v>
      </c>
      <c r="E3315">
        <v>68</v>
      </c>
      <c r="F3315">
        <v>8.7169904708862305</v>
      </c>
      <c r="G3315">
        <v>2.1189999580383301</v>
      </c>
    </row>
    <row r="3316" spans="1:7">
      <c r="A3316" t="s">
        <v>1540</v>
      </c>
      <c r="B3316" t="s">
        <v>4655</v>
      </c>
      <c r="C3316" t="s">
        <v>295</v>
      </c>
      <c r="D3316" t="s">
        <v>6551</v>
      </c>
      <c r="E3316">
        <v>1</v>
      </c>
      <c r="F3316">
        <v>0.41459000110626221</v>
      </c>
      <c r="G3316">
        <v>0.10199999809265137</v>
      </c>
    </row>
    <row r="3317" spans="1:7">
      <c r="A3317" t="s">
        <v>1540</v>
      </c>
      <c r="B3317" t="s">
        <v>4655</v>
      </c>
      <c r="C3317" t="s">
        <v>272</v>
      </c>
      <c r="D3317" t="s">
        <v>6551</v>
      </c>
      <c r="E3317">
        <v>7856</v>
      </c>
      <c r="F3317">
        <v>3067.15283203125</v>
      </c>
      <c r="G3317">
        <v>745.93902587890625</v>
      </c>
    </row>
    <row r="3318" spans="1:7">
      <c r="A3318" t="s">
        <v>1540</v>
      </c>
      <c r="B3318" t="s">
        <v>4655</v>
      </c>
      <c r="C3318" t="s">
        <v>285</v>
      </c>
      <c r="D3318" t="s">
        <v>6551</v>
      </c>
      <c r="E3318">
        <v>3</v>
      </c>
      <c r="F3318">
        <v>5.8598799705505371</v>
      </c>
      <c r="G3318">
        <v>1.4270000457763672</v>
      </c>
    </row>
    <row r="3319" spans="1:7">
      <c r="A3319" t="s">
        <v>1541</v>
      </c>
      <c r="B3319" t="s">
        <v>4656</v>
      </c>
      <c r="C3319" t="s">
        <v>272</v>
      </c>
      <c r="D3319" t="s">
        <v>6551</v>
      </c>
      <c r="E3319">
        <v>400011</v>
      </c>
      <c r="F3319">
        <v>377.1710205078125</v>
      </c>
      <c r="G3319">
        <v>56.771999359130859</v>
      </c>
    </row>
    <row r="3320" spans="1:7">
      <c r="A3320" t="s">
        <v>1542</v>
      </c>
      <c r="B3320" t="s">
        <v>4657</v>
      </c>
      <c r="C3320" t="s">
        <v>273</v>
      </c>
      <c r="D3320" t="s">
        <v>6551</v>
      </c>
      <c r="E3320">
        <v>96</v>
      </c>
      <c r="F3320">
        <v>4.9934601783752441</v>
      </c>
      <c r="G3320">
        <v>1.2150000333786011</v>
      </c>
    </row>
    <row r="3321" spans="1:7">
      <c r="A3321" t="s">
        <v>1542</v>
      </c>
      <c r="B3321" t="s">
        <v>4657</v>
      </c>
      <c r="C3321" t="s">
        <v>272</v>
      </c>
      <c r="D3321" t="s">
        <v>6551</v>
      </c>
      <c r="E3321">
        <v>3115000</v>
      </c>
      <c r="F3321">
        <v>440.622314453125</v>
      </c>
      <c r="G3321">
        <v>107.2030029296875</v>
      </c>
    </row>
    <row r="3322" spans="1:7">
      <c r="A3322" t="s">
        <v>1543</v>
      </c>
      <c r="B3322" t="s">
        <v>4658</v>
      </c>
      <c r="C3322" t="s">
        <v>276</v>
      </c>
      <c r="D3322" t="s">
        <v>6551</v>
      </c>
      <c r="E3322">
        <v>1</v>
      </c>
      <c r="F3322">
        <v>0.22945000231266022</v>
      </c>
      <c r="G3322">
        <v>8.2000002264976501E-2</v>
      </c>
    </row>
    <row r="3323" spans="1:7">
      <c r="A3323" t="s">
        <v>1543</v>
      </c>
      <c r="B3323" t="s">
        <v>4658</v>
      </c>
      <c r="C3323" t="s">
        <v>273</v>
      </c>
      <c r="D3323" t="s">
        <v>6551</v>
      </c>
      <c r="E3323">
        <v>19822</v>
      </c>
      <c r="F3323">
        <v>143.68984985351562</v>
      </c>
      <c r="G3323">
        <v>64.777000427246094</v>
      </c>
    </row>
    <row r="3324" spans="1:7">
      <c r="A3324" t="s">
        <v>1543</v>
      </c>
      <c r="B3324" t="s">
        <v>4658</v>
      </c>
      <c r="C3324" t="s">
        <v>272</v>
      </c>
      <c r="D3324" t="s">
        <v>6551</v>
      </c>
      <c r="E3324">
        <v>62092</v>
      </c>
      <c r="F3324">
        <v>533.64642333984375</v>
      </c>
      <c r="G3324">
        <v>190.58099365234375</v>
      </c>
    </row>
    <row r="3325" spans="1:7">
      <c r="A3325" t="s">
        <v>1543</v>
      </c>
      <c r="B3325" t="s">
        <v>4658</v>
      </c>
      <c r="C3325" t="s">
        <v>285</v>
      </c>
      <c r="D3325" t="s">
        <v>6551</v>
      </c>
      <c r="E3325">
        <v>1</v>
      </c>
      <c r="F3325">
        <v>0.26421999931335449</v>
      </c>
      <c r="G3325">
        <v>9.4999998807907104E-2</v>
      </c>
    </row>
    <row r="3326" spans="1:7">
      <c r="A3326" t="s">
        <v>7164</v>
      </c>
      <c r="B3326" t="s">
        <v>7165</v>
      </c>
      <c r="C3326" t="s">
        <v>273</v>
      </c>
      <c r="D3326" t="s">
        <v>6551</v>
      </c>
      <c r="E3326">
        <v>50</v>
      </c>
      <c r="F3326">
        <v>2.8806498050689697</v>
      </c>
      <c r="G3326">
        <v>1.0269999504089355</v>
      </c>
    </row>
    <row r="3327" spans="1:7">
      <c r="A3327" t="s">
        <v>7164</v>
      </c>
      <c r="B3327" t="s">
        <v>7165</v>
      </c>
      <c r="C3327" t="s">
        <v>272</v>
      </c>
      <c r="D3327" t="s">
        <v>6551</v>
      </c>
      <c r="E3327">
        <v>122</v>
      </c>
      <c r="F3327">
        <v>23.29258918762207</v>
      </c>
      <c r="G3327">
        <v>8.2930002212524414</v>
      </c>
    </row>
    <row r="3328" spans="1:7">
      <c r="A3328" t="s">
        <v>1544</v>
      </c>
      <c r="B3328" t="s">
        <v>4659</v>
      </c>
      <c r="C3328" t="s">
        <v>6672</v>
      </c>
      <c r="D3328" t="s">
        <v>6551</v>
      </c>
      <c r="E3328">
        <v>31</v>
      </c>
      <c r="F3328">
        <v>85.780570983886719</v>
      </c>
      <c r="G3328">
        <v>30.607000350952148</v>
      </c>
    </row>
    <row r="3329" spans="1:7">
      <c r="A3329" t="s">
        <v>1544</v>
      </c>
      <c r="B3329" t="s">
        <v>4659</v>
      </c>
      <c r="C3329" t="s">
        <v>308</v>
      </c>
      <c r="D3329" t="s">
        <v>6551</v>
      </c>
      <c r="E3329">
        <v>3</v>
      </c>
      <c r="F3329">
        <v>1.8823500871658325</v>
      </c>
      <c r="G3329">
        <v>0.67500001192092896</v>
      </c>
    </row>
    <row r="3330" spans="1:7">
      <c r="A3330" t="s">
        <v>1544</v>
      </c>
      <c r="B3330" t="s">
        <v>4659</v>
      </c>
      <c r="C3330" t="s">
        <v>286</v>
      </c>
      <c r="D3330" t="s">
        <v>6551</v>
      </c>
      <c r="E3330">
        <v>45</v>
      </c>
      <c r="F3330">
        <v>141.03480529785156</v>
      </c>
      <c r="G3330">
        <v>50.314998626708984</v>
      </c>
    </row>
    <row r="3331" spans="1:7">
      <c r="A3331" t="s">
        <v>1544</v>
      </c>
      <c r="B3331" t="s">
        <v>4659</v>
      </c>
      <c r="C3331" t="s">
        <v>289</v>
      </c>
      <c r="D3331" t="s">
        <v>6551</v>
      </c>
      <c r="E3331">
        <v>18565</v>
      </c>
      <c r="F3331">
        <v>21.941740036010742</v>
      </c>
      <c r="G3331">
        <v>7.8159999847412109</v>
      </c>
    </row>
    <row r="3332" spans="1:7">
      <c r="A3332" t="s">
        <v>1544</v>
      </c>
      <c r="B3332" t="s">
        <v>4659</v>
      </c>
      <c r="C3332" t="s">
        <v>293</v>
      </c>
      <c r="D3332" t="s">
        <v>6551</v>
      </c>
      <c r="E3332">
        <v>416</v>
      </c>
      <c r="F3332">
        <v>3.044950008392334</v>
      </c>
      <c r="G3332">
        <v>1.0880000591278076</v>
      </c>
    </row>
    <row r="3333" spans="1:7">
      <c r="A3333" t="s">
        <v>1544</v>
      </c>
      <c r="B3333" t="s">
        <v>4659</v>
      </c>
      <c r="C3333" t="s">
        <v>275</v>
      </c>
      <c r="D3333" t="s">
        <v>6551</v>
      </c>
      <c r="E3333">
        <v>38</v>
      </c>
      <c r="F3333">
        <v>122.96393585205078</v>
      </c>
      <c r="G3333">
        <v>43.842998504638672</v>
      </c>
    </row>
    <row r="3334" spans="1:7">
      <c r="A3334" t="s">
        <v>1544</v>
      </c>
      <c r="B3334" t="s">
        <v>4659</v>
      </c>
      <c r="C3334" t="s">
        <v>276</v>
      </c>
      <c r="D3334" t="s">
        <v>6551</v>
      </c>
      <c r="E3334">
        <v>5</v>
      </c>
      <c r="F3334">
        <v>48.241081237792969</v>
      </c>
      <c r="G3334">
        <v>17.37299919128418</v>
      </c>
    </row>
    <row r="3335" spans="1:7">
      <c r="A3335" t="s">
        <v>1544</v>
      </c>
      <c r="B3335" t="s">
        <v>4659</v>
      </c>
      <c r="C3335" t="s">
        <v>273</v>
      </c>
      <c r="D3335" t="s">
        <v>6551</v>
      </c>
      <c r="E3335">
        <v>55728.8984375</v>
      </c>
      <c r="F3335">
        <v>2039.2747802734375</v>
      </c>
      <c r="G3335">
        <v>737.51800537109375</v>
      </c>
    </row>
    <row r="3336" spans="1:7">
      <c r="A3336" t="s">
        <v>1544</v>
      </c>
      <c r="B3336" t="s">
        <v>4659</v>
      </c>
      <c r="C3336" t="s">
        <v>287</v>
      </c>
      <c r="D3336" t="s">
        <v>6551</v>
      </c>
      <c r="E3336">
        <v>717</v>
      </c>
      <c r="F3336">
        <v>61.845909118652344</v>
      </c>
      <c r="G3336">
        <v>22.283000946044922</v>
      </c>
    </row>
    <row r="3337" spans="1:7">
      <c r="A3337" t="s">
        <v>1544</v>
      </c>
      <c r="B3337" t="s">
        <v>4659</v>
      </c>
      <c r="C3337" t="s">
        <v>304</v>
      </c>
      <c r="D3337" t="s">
        <v>6551</v>
      </c>
      <c r="E3337">
        <v>560</v>
      </c>
      <c r="F3337">
        <v>14.528499603271484</v>
      </c>
      <c r="G3337">
        <v>5.1779999732971191</v>
      </c>
    </row>
    <row r="3338" spans="1:7">
      <c r="A3338" t="s">
        <v>1544</v>
      </c>
      <c r="B3338" t="s">
        <v>4659</v>
      </c>
      <c r="C3338" t="s">
        <v>274</v>
      </c>
      <c r="D3338" t="s">
        <v>6551</v>
      </c>
      <c r="E3338">
        <v>1</v>
      </c>
      <c r="F3338">
        <v>4.3172998428344727</v>
      </c>
      <c r="G3338">
        <v>1.5379999876022339</v>
      </c>
    </row>
    <row r="3339" spans="1:7">
      <c r="A3339" t="s">
        <v>1544</v>
      </c>
      <c r="B3339" t="s">
        <v>4659</v>
      </c>
      <c r="C3339" t="s">
        <v>295</v>
      </c>
      <c r="D3339" t="s">
        <v>6551</v>
      </c>
      <c r="E3339">
        <v>57</v>
      </c>
      <c r="F3339">
        <v>9.6137599945068359</v>
      </c>
      <c r="G3339">
        <v>3.4260001182556152</v>
      </c>
    </row>
    <row r="3340" spans="1:7">
      <c r="A3340" t="s">
        <v>1544</v>
      </c>
      <c r="B3340" t="s">
        <v>4659</v>
      </c>
      <c r="C3340" t="s">
        <v>290</v>
      </c>
      <c r="D3340" t="s">
        <v>6551</v>
      </c>
      <c r="E3340">
        <v>1</v>
      </c>
      <c r="F3340">
        <v>4.9986801147460937</v>
      </c>
      <c r="G3340">
        <v>1.7799999713897705</v>
      </c>
    </row>
    <row r="3341" spans="1:7">
      <c r="A3341" t="s">
        <v>1544</v>
      </c>
      <c r="B3341" t="s">
        <v>4659</v>
      </c>
      <c r="C3341" t="s">
        <v>272</v>
      </c>
      <c r="D3341" t="s">
        <v>6551</v>
      </c>
      <c r="E3341">
        <v>695009</v>
      </c>
      <c r="F3341">
        <v>6442.056640625</v>
      </c>
      <c r="G3341">
        <v>2329.736083984375</v>
      </c>
    </row>
    <row r="3342" spans="1:7">
      <c r="A3342" t="s">
        <v>1544</v>
      </c>
      <c r="B3342" t="s">
        <v>4659</v>
      </c>
      <c r="C3342" t="s">
        <v>292</v>
      </c>
      <c r="D3342" t="s">
        <v>6551</v>
      </c>
      <c r="E3342">
        <v>57</v>
      </c>
      <c r="F3342">
        <v>14.206260681152344</v>
      </c>
      <c r="G3342">
        <v>5.0590000152587891</v>
      </c>
    </row>
    <row r="3343" spans="1:7">
      <c r="A3343" t="s">
        <v>1544</v>
      </c>
      <c r="B3343" t="s">
        <v>4659</v>
      </c>
      <c r="C3343" t="s">
        <v>288</v>
      </c>
      <c r="D3343" t="s">
        <v>6551</v>
      </c>
      <c r="E3343">
        <v>3573</v>
      </c>
      <c r="F3343">
        <v>106.22158813476562</v>
      </c>
      <c r="G3343">
        <v>40.047000885009766</v>
      </c>
    </row>
    <row r="3344" spans="1:7">
      <c r="A3344" t="s">
        <v>1544</v>
      </c>
      <c r="B3344" t="s">
        <v>4659</v>
      </c>
      <c r="C3344" t="s">
        <v>333</v>
      </c>
      <c r="D3344" t="s">
        <v>6551</v>
      </c>
      <c r="E3344">
        <v>85</v>
      </c>
      <c r="F3344">
        <v>7.0174999237060547</v>
      </c>
      <c r="G3344">
        <v>2.499000072479248</v>
      </c>
    </row>
    <row r="3345" spans="1:7">
      <c r="A3345" t="s">
        <v>1544</v>
      </c>
      <c r="B3345" t="s">
        <v>4659</v>
      </c>
      <c r="C3345" t="s">
        <v>279</v>
      </c>
      <c r="D3345" t="s">
        <v>6551</v>
      </c>
      <c r="E3345">
        <v>432</v>
      </c>
      <c r="F3345">
        <v>24.660919189453125</v>
      </c>
      <c r="G3345">
        <v>8.9160003662109375</v>
      </c>
    </row>
    <row r="3346" spans="1:7">
      <c r="A3346" t="s">
        <v>1544</v>
      </c>
      <c r="B3346" t="s">
        <v>4659</v>
      </c>
      <c r="C3346" t="s">
        <v>294</v>
      </c>
      <c r="D3346" t="s">
        <v>6551</v>
      </c>
      <c r="E3346">
        <v>1</v>
      </c>
      <c r="F3346">
        <v>2.7169299125671387</v>
      </c>
      <c r="G3346">
        <v>0.96799999475479126</v>
      </c>
    </row>
    <row r="3347" spans="1:7">
      <c r="A3347" t="s">
        <v>1544</v>
      </c>
      <c r="B3347" t="s">
        <v>4659</v>
      </c>
      <c r="C3347" t="s">
        <v>6698</v>
      </c>
      <c r="D3347" t="s">
        <v>6551</v>
      </c>
      <c r="E3347">
        <v>252</v>
      </c>
      <c r="F3347">
        <v>68.435676574707031</v>
      </c>
      <c r="G3347">
        <v>24.367000579833984</v>
      </c>
    </row>
    <row r="3348" spans="1:7">
      <c r="A3348" t="s">
        <v>1544</v>
      </c>
      <c r="B3348" t="s">
        <v>4659</v>
      </c>
      <c r="C3348" t="s">
        <v>312</v>
      </c>
      <c r="D3348" t="s">
        <v>6551</v>
      </c>
      <c r="E3348">
        <v>50</v>
      </c>
      <c r="F3348">
        <v>8.0569997429847717E-2</v>
      </c>
      <c r="G3348">
        <v>2.9999999329447746E-2</v>
      </c>
    </row>
    <row r="3349" spans="1:7">
      <c r="A3349" t="s">
        <v>1544</v>
      </c>
      <c r="B3349" t="s">
        <v>4659</v>
      </c>
      <c r="C3349" t="s">
        <v>281</v>
      </c>
      <c r="D3349" t="s">
        <v>6551</v>
      </c>
      <c r="E3349">
        <v>1</v>
      </c>
      <c r="F3349">
        <v>1.7846899032592773</v>
      </c>
      <c r="G3349">
        <v>0.71399998664855957</v>
      </c>
    </row>
    <row r="3350" spans="1:7">
      <c r="A3350" t="s">
        <v>1544</v>
      </c>
      <c r="B3350" t="s">
        <v>4659</v>
      </c>
      <c r="C3350" t="s">
        <v>298</v>
      </c>
      <c r="D3350" t="s">
        <v>6551</v>
      </c>
      <c r="E3350">
        <v>20</v>
      </c>
      <c r="F3350">
        <v>0.1272599995136261</v>
      </c>
      <c r="G3350">
        <v>4.8000000417232513E-2</v>
      </c>
    </row>
    <row r="3351" spans="1:7">
      <c r="A3351" t="s">
        <v>1544</v>
      </c>
      <c r="B3351" t="s">
        <v>4659</v>
      </c>
      <c r="C3351" t="s">
        <v>291</v>
      </c>
      <c r="D3351" t="s">
        <v>6551</v>
      </c>
      <c r="E3351">
        <v>153</v>
      </c>
      <c r="F3351">
        <v>21.632961273193359</v>
      </c>
      <c r="G3351">
        <v>7.8350000381469727</v>
      </c>
    </row>
    <row r="3352" spans="1:7">
      <c r="A3352" t="s">
        <v>1544</v>
      </c>
      <c r="B3352" t="s">
        <v>4659</v>
      </c>
      <c r="C3352" t="s">
        <v>277</v>
      </c>
      <c r="D3352" t="s">
        <v>6551</v>
      </c>
      <c r="E3352">
        <v>1281</v>
      </c>
      <c r="F3352">
        <v>72.145797729492188</v>
      </c>
      <c r="G3352">
        <v>25.857999801635742</v>
      </c>
    </row>
    <row r="3353" spans="1:7">
      <c r="A3353" t="s">
        <v>1544</v>
      </c>
      <c r="B3353" t="s">
        <v>4659</v>
      </c>
      <c r="C3353" t="s">
        <v>282</v>
      </c>
      <c r="D3353" t="s">
        <v>6551</v>
      </c>
      <c r="E3353">
        <v>31</v>
      </c>
      <c r="F3353">
        <v>6.2547698020935059</v>
      </c>
      <c r="G3353">
        <v>2.2290000915527344</v>
      </c>
    </row>
    <row r="3354" spans="1:7">
      <c r="A3354" t="s">
        <v>1544</v>
      </c>
      <c r="B3354" t="s">
        <v>4659</v>
      </c>
      <c r="C3354" t="s">
        <v>6675</v>
      </c>
      <c r="D3354" t="s">
        <v>6551</v>
      </c>
      <c r="E3354">
        <v>5</v>
      </c>
      <c r="F3354">
        <v>2.1454899311065674</v>
      </c>
      <c r="G3354">
        <v>0.76599997282028198</v>
      </c>
    </row>
    <row r="3355" spans="1:7">
      <c r="A3355" t="s">
        <v>1544</v>
      </c>
      <c r="B3355" t="s">
        <v>4659</v>
      </c>
      <c r="C3355" t="s">
        <v>283</v>
      </c>
      <c r="D3355" t="s">
        <v>6551</v>
      </c>
      <c r="E3355">
        <v>3</v>
      </c>
      <c r="F3355">
        <v>9.7575597763061523</v>
      </c>
      <c r="G3355">
        <v>3.4749999046325684</v>
      </c>
    </row>
    <row r="3356" spans="1:7">
      <c r="A3356" t="s">
        <v>1544</v>
      </c>
      <c r="B3356" t="s">
        <v>4659</v>
      </c>
      <c r="C3356" t="s">
        <v>285</v>
      </c>
      <c r="D3356" t="s">
        <v>6551</v>
      </c>
      <c r="E3356">
        <v>84.199996948242188</v>
      </c>
      <c r="F3356">
        <v>168.0845947265625</v>
      </c>
      <c r="G3356">
        <v>61.890998840332031</v>
      </c>
    </row>
    <row r="3357" spans="1:7">
      <c r="A3357" t="s">
        <v>1544</v>
      </c>
      <c r="B3357" t="s">
        <v>4659</v>
      </c>
      <c r="C3357" t="s">
        <v>6673</v>
      </c>
      <c r="D3357" t="s">
        <v>6551</v>
      </c>
      <c r="E3357">
        <v>1046</v>
      </c>
      <c r="F3357">
        <v>26.616950988769531</v>
      </c>
      <c r="G3357">
        <v>9.4790000915527344</v>
      </c>
    </row>
    <row r="3358" spans="1:7">
      <c r="A3358" t="s">
        <v>1545</v>
      </c>
      <c r="B3358" t="s">
        <v>4660</v>
      </c>
      <c r="C3358" t="s">
        <v>273</v>
      </c>
      <c r="D3358" t="s">
        <v>6551</v>
      </c>
      <c r="E3358">
        <v>474</v>
      </c>
      <c r="F3358">
        <v>156.27220153808594</v>
      </c>
      <c r="G3358">
        <v>55.633998870849609</v>
      </c>
    </row>
    <row r="3359" spans="1:7">
      <c r="A3359" t="s">
        <v>1545</v>
      </c>
      <c r="B3359" t="s">
        <v>4660</v>
      </c>
      <c r="C3359" t="s">
        <v>272</v>
      </c>
      <c r="D3359" t="s">
        <v>6551</v>
      </c>
      <c r="E3359">
        <v>26958</v>
      </c>
      <c r="F3359">
        <v>266.85354614257812</v>
      </c>
      <c r="G3359">
        <v>97.277000427246094</v>
      </c>
    </row>
    <row r="3360" spans="1:7">
      <c r="A3360" t="s">
        <v>1545</v>
      </c>
      <c r="B3360" t="s">
        <v>4660</v>
      </c>
      <c r="C3360" t="s">
        <v>288</v>
      </c>
      <c r="D3360" t="s">
        <v>6551</v>
      </c>
      <c r="E3360">
        <v>2</v>
      </c>
      <c r="F3360">
        <v>0.48706001043319702</v>
      </c>
      <c r="G3360">
        <v>0.17599999904632568</v>
      </c>
    </row>
    <row r="3361" spans="1:7">
      <c r="A3361" t="s">
        <v>1545</v>
      </c>
      <c r="B3361" t="s">
        <v>4660</v>
      </c>
      <c r="C3361" t="s">
        <v>285</v>
      </c>
      <c r="D3361" t="s">
        <v>6551</v>
      </c>
      <c r="E3361">
        <v>1</v>
      </c>
      <c r="F3361">
        <v>0.84909999370574951</v>
      </c>
      <c r="G3361">
        <v>0.30300000309944153</v>
      </c>
    </row>
    <row r="3362" spans="1:7">
      <c r="A3362" t="s">
        <v>1546</v>
      </c>
      <c r="B3362" t="s">
        <v>4661</v>
      </c>
      <c r="C3362" t="s">
        <v>273</v>
      </c>
      <c r="D3362" t="s">
        <v>6551</v>
      </c>
      <c r="E3362">
        <v>22</v>
      </c>
      <c r="F3362">
        <v>136.75218200683594</v>
      </c>
      <c r="G3362">
        <v>25.504999160766602</v>
      </c>
    </row>
    <row r="3363" spans="1:7">
      <c r="A3363" t="s">
        <v>1546</v>
      </c>
      <c r="B3363" t="s">
        <v>4661</v>
      </c>
      <c r="C3363" t="s">
        <v>6689</v>
      </c>
      <c r="D3363" t="s">
        <v>6551</v>
      </c>
      <c r="E3363">
        <v>3</v>
      </c>
      <c r="F3363">
        <v>130.64508056640625</v>
      </c>
      <c r="G3363">
        <v>24.368000030517578</v>
      </c>
    </row>
    <row r="3364" spans="1:7">
      <c r="A3364" t="s">
        <v>1546</v>
      </c>
      <c r="B3364" t="s">
        <v>4661</v>
      </c>
      <c r="C3364" t="s">
        <v>288</v>
      </c>
      <c r="D3364" t="s">
        <v>6551</v>
      </c>
      <c r="E3364">
        <v>2</v>
      </c>
      <c r="F3364">
        <v>21.650199890136719</v>
      </c>
      <c r="G3364">
        <v>4.0409998893737793</v>
      </c>
    </row>
    <row r="3365" spans="1:7">
      <c r="A3365" t="s">
        <v>1546</v>
      </c>
      <c r="B3365" t="s">
        <v>4661</v>
      </c>
      <c r="C3365" t="s">
        <v>291</v>
      </c>
      <c r="D3365" t="s">
        <v>6551</v>
      </c>
      <c r="E3365">
        <v>22</v>
      </c>
      <c r="F3365">
        <v>825.89215087890625</v>
      </c>
      <c r="G3365">
        <v>154.10299682617187</v>
      </c>
    </row>
    <row r="3366" spans="1:7">
      <c r="A3366" t="s">
        <v>1546</v>
      </c>
      <c r="B3366" t="s">
        <v>4661</v>
      </c>
      <c r="C3366" t="s">
        <v>285</v>
      </c>
      <c r="D3366" t="s">
        <v>6551</v>
      </c>
      <c r="E3366">
        <v>12</v>
      </c>
      <c r="F3366">
        <v>5616.37353515625</v>
      </c>
      <c r="G3366">
        <v>1047.5880126953125</v>
      </c>
    </row>
    <row r="3367" spans="1:7">
      <c r="A3367" t="s">
        <v>1547</v>
      </c>
      <c r="B3367" t="s">
        <v>4662</v>
      </c>
      <c r="C3367" t="s">
        <v>272</v>
      </c>
      <c r="D3367" t="s">
        <v>6551</v>
      </c>
      <c r="E3367">
        <v>20000000</v>
      </c>
      <c r="F3367">
        <v>5082.080078125</v>
      </c>
      <c r="G3367">
        <v>1751.8590087890625</v>
      </c>
    </row>
    <row r="3368" spans="1:7">
      <c r="A3368" t="s">
        <v>1548</v>
      </c>
      <c r="B3368" t="s">
        <v>4663</v>
      </c>
      <c r="C3368" t="s">
        <v>273</v>
      </c>
      <c r="D3368" t="s">
        <v>6551</v>
      </c>
      <c r="E3368">
        <v>342</v>
      </c>
      <c r="F3368">
        <v>20.7216796875</v>
      </c>
      <c r="G3368">
        <v>7.379000186920166</v>
      </c>
    </row>
    <row r="3369" spans="1:7">
      <c r="A3369" t="s">
        <v>1548</v>
      </c>
      <c r="B3369" t="s">
        <v>4663</v>
      </c>
      <c r="C3369" t="s">
        <v>274</v>
      </c>
      <c r="D3369" t="s">
        <v>6551</v>
      </c>
      <c r="E3369">
        <v>1</v>
      </c>
      <c r="F3369">
        <v>26.392358779907227</v>
      </c>
      <c r="G3369">
        <v>9.3970003128051758</v>
      </c>
    </row>
    <row r="3370" spans="1:7">
      <c r="A3370" t="s">
        <v>1548</v>
      </c>
      <c r="B3370" t="s">
        <v>4663</v>
      </c>
      <c r="C3370" t="s">
        <v>295</v>
      </c>
      <c r="D3370" t="s">
        <v>6551</v>
      </c>
      <c r="E3370">
        <v>1</v>
      </c>
      <c r="F3370">
        <v>1.3644300699234009</v>
      </c>
      <c r="G3370">
        <v>0.48600000143051147</v>
      </c>
    </row>
    <row r="3371" spans="1:7">
      <c r="A3371" t="s">
        <v>1548</v>
      </c>
      <c r="B3371" t="s">
        <v>4663</v>
      </c>
      <c r="C3371" t="s">
        <v>272</v>
      </c>
      <c r="D3371" t="s">
        <v>6551</v>
      </c>
      <c r="E3371">
        <v>1050.1800537109375</v>
      </c>
      <c r="F3371">
        <v>388.21905517578125</v>
      </c>
      <c r="G3371">
        <v>138.22099304199219</v>
      </c>
    </row>
    <row r="3372" spans="1:7">
      <c r="A3372" t="s">
        <v>1548</v>
      </c>
      <c r="B3372" t="s">
        <v>4663</v>
      </c>
      <c r="C3372" t="s">
        <v>6673</v>
      </c>
      <c r="D3372" t="s">
        <v>6551</v>
      </c>
      <c r="E3372">
        <v>5200</v>
      </c>
      <c r="F3372">
        <v>11.511260032653809</v>
      </c>
      <c r="G3372">
        <v>4.0999999046325684</v>
      </c>
    </row>
    <row r="3373" spans="1:7">
      <c r="A3373" t="s">
        <v>7166</v>
      </c>
      <c r="B3373" t="s">
        <v>7167</v>
      </c>
      <c r="C3373" t="s">
        <v>272</v>
      </c>
      <c r="D3373" t="s">
        <v>6699</v>
      </c>
      <c r="E3373">
        <v>2031.300048828125</v>
      </c>
      <c r="F3373">
        <v>4475.56298828125</v>
      </c>
      <c r="G3373">
        <v>834.75897216796875</v>
      </c>
    </row>
    <row r="3374" spans="1:7">
      <c r="A3374" t="s">
        <v>1549</v>
      </c>
      <c r="B3374" t="s">
        <v>4664</v>
      </c>
      <c r="C3374" t="s">
        <v>273</v>
      </c>
      <c r="D3374" t="s">
        <v>6699</v>
      </c>
      <c r="E3374">
        <v>9280</v>
      </c>
      <c r="F3374">
        <v>22459.052734375</v>
      </c>
      <c r="G3374">
        <v>4188.81201171875</v>
      </c>
    </row>
    <row r="3375" spans="1:7">
      <c r="A3375" t="s">
        <v>1549</v>
      </c>
      <c r="B3375" t="s">
        <v>4664</v>
      </c>
      <c r="C3375" t="s">
        <v>272</v>
      </c>
      <c r="D3375" t="s">
        <v>6699</v>
      </c>
      <c r="E3375">
        <v>1994</v>
      </c>
      <c r="F3375">
        <v>3959.77685546875</v>
      </c>
      <c r="G3375">
        <v>738.83099365234375</v>
      </c>
    </row>
    <row r="3376" spans="1:7">
      <c r="A3376" t="s">
        <v>1550</v>
      </c>
      <c r="B3376" t="s">
        <v>4665</v>
      </c>
      <c r="C3376" t="s">
        <v>273</v>
      </c>
      <c r="D3376" t="s">
        <v>6699</v>
      </c>
      <c r="E3376">
        <v>7902.10009765625</v>
      </c>
      <c r="F3376">
        <v>20380.14453125</v>
      </c>
      <c r="G3376">
        <v>3489.324951171875</v>
      </c>
    </row>
    <row r="3377" spans="1:7">
      <c r="A3377" t="s">
        <v>1550</v>
      </c>
      <c r="B3377" t="s">
        <v>4665</v>
      </c>
      <c r="C3377" t="s">
        <v>272</v>
      </c>
      <c r="D3377" t="s">
        <v>6699</v>
      </c>
      <c r="E3377">
        <v>3740</v>
      </c>
      <c r="F3377">
        <v>6285.443359375</v>
      </c>
      <c r="G3377">
        <v>1372.77294921875</v>
      </c>
    </row>
    <row r="3378" spans="1:7">
      <c r="A3378" t="s">
        <v>7168</v>
      </c>
      <c r="B3378" t="s">
        <v>7169</v>
      </c>
      <c r="C3378" t="s">
        <v>272</v>
      </c>
      <c r="D3378" t="s">
        <v>6699</v>
      </c>
      <c r="E3378">
        <v>397.5</v>
      </c>
      <c r="F3378">
        <v>892.30059814453125</v>
      </c>
      <c r="G3378">
        <v>166.54600524902344</v>
      </c>
    </row>
    <row r="3379" spans="1:7">
      <c r="A3379" t="s">
        <v>1551</v>
      </c>
      <c r="B3379" t="s">
        <v>4666</v>
      </c>
      <c r="C3379" t="s">
        <v>273</v>
      </c>
      <c r="D3379" t="s">
        <v>6558</v>
      </c>
      <c r="E3379">
        <v>300</v>
      </c>
      <c r="F3379">
        <v>421.04791259765625</v>
      </c>
      <c r="G3379">
        <v>6.4999997615814209E-2</v>
      </c>
    </row>
    <row r="3380" spans="1:7">
      <c r="A3380" t="s">
        <v>1552</v>
      </c>
      <c r="B3380" t="s">
        <v>4667</v>
      </c>
      <c r="C3380" t="s">
        <v>273</v>
      </c>
      <c r="D3380" t="s">
        <v>6558</v>
      </c>
      <c r="E3380">
        <v>1140.0999755859375</v>
      </c>
      <c r="F3380">
        <v>1754.2052001953125</v>
      </c>
      <c r="G3380">
        <v>0.12999999523162842</v>
      </c>
    </row>
    <row r="3381" spans="1:7">
      <c r="A3381" t="s">
        <v>1553</v>
      </c>
      <c r="B3381" t="s">
        <v>4668</v>
      </c>
      <c r="C3381" t="s">
        <v>273</v>
      </c>
      <c r="D3381" t="s">
        <v>6558</v>
      </c>
      <c r="E3381">
        <v>8670</v>
      </c>
      <c r="F3381">
        <v>625.43719482421875</v>
      </c>
      <c r="G3381">
        <v>239.83799743652344</v>
      </c>
    </row>
    <row r="3382" spans="1:7">
      <c r="A3382" t="s">
        <v>1553</v>
      </c>
      <c r="B3382" t="s">
        <v>4668</v>
      </c>
      <c r="C3382" t="s">
        <v>272</v>
      </c>
      <c r="D3382" t="s">
        <v>6558</v>
      </c>
      <c r="E3382">
        <v>1471</v>
      </c>
      <c r="F3382">
        <v>603.056640625</v>
      </c>
      <c r="G3382">
        <v>180.81599426269531</v>
      </c>
    </row>
    <row r="3383" spans="1:7">
      <c r="A3383" t="s">
        <v>1554</v>
      </c>
      <c r="B3383" t="s">
        <v>4669</v>
      </c>
      <c r="C3383" t="s">
        <v>273</v>
      </c>
      <c r="D3383" t="s">
        <v>6699</v>
      </c>
      <c r="E3383">
        <v>30600</v>
      </c>
      <c r="F3383">
        <v>12506.40234375</v>
      </c>
      <c r="G3383">
        <v>0.12999999523162842</v>
      </c>
    </row>
    <row r="3384" spans="1:7">
      <c r="A3384" t="s">
        <v>1554</v>
      </c>
      <c r="B3384" t="s">
        <v>4669</v>
      </c>
      <c r="C3384" t="s">
        <v>272</v>
      </c>
      <c r="D3384" t="s">
        <v>6699</v>
      </c>
      <c r="E3384">
        <v>14</v>
      </c>
      <c r="F3384">
        <v>2.7999999523162842</v>
      </c>
      <c r="G3384">
        <v>1.1200000047683716</v>
      </c>
    </row>
    <row r="3385" spans="1:7">
      <c r="A3385" t="s">
        <v>1554</v>
      </c>
      <c r="B3385" t="s">
        <v>4669</v>
      </c>
      <c r="C3385" t="s">
        <v>301</v>
      </c>
      <c r="D3385" t="s">
        <v>6699</v>
      </c>
      <c r="E3385">
        <v>98210</v>
      </c>
      <c r="F3385">
        <v>29448.935546875</v>
      </c>
      <c r="G3385">
        <v>0.25999999046325684</v>
      </c>
    </row>
    <row r="3386" spans="1:7">
      <c r="A3386" t="s">
        <v>7170</v>
      </c>
      <c r="B3386" t="s">
        <v>7171</v>
      </c>
      <c r="C3386" t="s">
        <v>273</v>
      </c>
      <c r="D3386" t="s">
        <v>6699</v>
      </c>
      <c r="E3386">
        <v>84608</v>
      </c>
      <c r="F3386">
        <v>32677.552734375</v>
      </c>
      <c r="G3386">
        <v>0.45500001311302185</v>
      </c>
    </row>
    <row r="3387" spans="1:7">
      <c r="A3387" t="s">
        <v>7170</v>
      </c>
      <c r="B3387" t="s">
        <v>7171</v>
      </c>
      <c r="C3387" t="s">
        <v>301</v>
      </c>
      <c r="D3387" t="s">
        <v>6699</v>
      </c>
      <c r="E3387">
        <v>58838</v>
      </c>
      <c r="F3387">
        <v>20765.302734375</v>
      </c>
      <c r="G3387">
        <v>0.19499999284744263</v>
      </c>
    </row>
    <row r="3388" spans="1:7">
      <c r="A3388" t="s">
        <v>1555</v>
      </c>
      <c r="B3388" t="s">
        <v>4670</v>
      </c>
      <c r="C3388" t="s">
        <v>292</v>
      </c>
      <c r="D3388" t="s">
        <v>6699</v>
      </c>
      <c r="E3388">
        <v>169.83000183105469</v>
      </c>
      <c r="F3388">
        <v>1123.0198974609375</v>
      </c>
      <c r="G3388">
        <v>209.51100158691406</v>
      </c>
    </row>
    <row r="3389" spans="1:7">
      <c r="A3389" t="s">
        <v>7172</v>
      </c>
      <c r="B3389" t="s">
        <v>7173</v>
      </c>
      <c r="C3389" t="s">
        <v>273</v>
      </c>
      <c r="D3389" t="s">
        <v>6699</v>
      </c>
      <c r="E3389">
        <v>10</v>
      </c>
      <c r="F3389">
        <v>4.3376603126525879</v>
      </c>
      <c r="G3389">
        <v>0.81000000238418579</v>
      </c>
    </row>
    <row r="3390" spans="1:7">
      <c r="A3390" t="s">
        <v>7172</v>
      </c>
      <c r="B3390" t="s">
        <v>7173</v>
      </c>
      <c r="C3390" t="s">
        <v>274</v>
      </c>
      <c r="D3390" t="s">
        <v>6699</v>
      </c>
      <c r="E3390">
        <v>2</v>
      </c>
      <c r="F3390">
        <v>0.55028998851776123</v>
      </c>
      <c r="G3390">
        <v>0.10599999874830246</v>
      </c>
    </row>
    <row r="3391" spans="1:7">
      <c r="A3391" t="s">
        <v>1556</v>
      </c>
      <c r="B3391" t="s">
        <v>4671</v>
      </c>
      <c r="C3391" t="s">
        <v>273</v>
      </c>
      <c r="D3391" t="s">
        <v>6699</v>
      </c>
      <c r="E3391">
        <v>155.27999877929687</v>
      </c>
      <c r="F3391">
        <v>524.72607421875</v>
      </c>
      <c r="G3391">
        <v>97.928001403808594</v>
      </c>
    </row>
    <row r="3392" spans="1:7">
      <c r="A3392" t="s">
        <v>1556</v>
      </c>
      <c r="B3392" t="s">
        <v>4671</v>
      </c>
      <c r="C3392" t="s">
        <v>272</v>
      </c>
      <c r="D3392" t="s">
        <v>6699</v>
      </c>
      <c r="E3392">
        <v>460</v>
      </c>
      <c r="F3392">
        <v>958.65924072265625</v>
      </c>
      <c r="G3392">
        <v>178.85600280761719</v>
      </c>
    </row>
    <row r="3393" spans="1:7">
      <c r="A3393" t="s">
        <v>1557</v>
      </c>
      <c r="B3393" t="s">
        <v>4672</v>
      </c>
      <c r="C3393" t="s">
        <v>273</v>
      </c>
      <c r="D3393" t="s">
        <v>6699</v>
      </c>
      <c r="E3393">
        <v>4132.34912109375</v>
      </c>
      <c r="F3393">
        <v>11394.271484375</v>
      </c>
      <c r="G3393">
        <v>1766.56396484375</v>
      </c>
    </row>
    <row r="3394" spans="1:7">
      <c r="A3394" t="s">
        <v>1557</v>
      </c>
      <c r="B3394" t="s">
        <v>4672</v>
      </c>
      <c r="C3394" t="s">
        <v>272</v>
      </c>
      <c r="D3394" t="s">
        <v>6699</v>
      </c>
      <c r="E3394">
        <v>18100</v>
      </c>
      <c r="F3394">
        <v>2676.716064453125</v>
      </c>
      <c r="G3394">
        <v>5.124000072479248</v>
      </c>
    </row>
    <row r="3395" spans="1:7">
      <c r="A3395" t="s">
        <v>1557</v>
      </c>
      <c r="B3395" t="s">
        <v>4672</v>
      </c>
      <c r="C3395" t="s">
        <v>335</v>
      </c>
      <c r="D3395" t="s">
        <v>6699</v>
      </c>
      <c r="E3395">
        <v>128</v>
      </c>
      <c r="F3395">
        <v>217.95799255371094</v>
      </c>
      <c r="G3395">
        <v>40.779998779296875</v>
      </c>
    </row>
    <row r="3396" spans="1:7">
      <c r="A3396" t="s">
        <v>1558</v>
      </c>
      <c r="B3396" t="s">
        <v>4673</v>
      </c>
      <c r="C3396" t="s">
        <v>273</v>
      </c>
      <c r="D3396" t="s">
        <v>6699</v>
      </c>
      <c r="E3396">
        <v>2945.798095703125</v>
      </c>
      <c r="F3396">
        <v>12794.5908203125</v>
      </c>
      <c r="G3396">
        <v>1613.614013671875</v>
      </c>
    </row>
    <row r="3397" spans="1:7">
      <c r="A3397" t="s">
        <v>1558</v>
      </c>
      <c r="B3397" t="s">
        <v>4673</v>
      </c>
      <c r="C3397" t="s">
        <v>272</v>
      </c>
      <c r="D3397" t="s">
        <v>6699</v>
      </c>
      <c r="E3397">
        <v>31</v>
      </c>
      <c r="F3397">
        <v>5.1493997573852539</v>
      </c>
      <c r="G3397">
        <v>0.97100001573562622</v>
      </c>
    </row>
    <row r="3398" spans="1:7">
      <c r="A3398" t="s">
        <v>1558</v>
      </c>
      <c r="B3398" t="s">
        <v>4673</v>
      </c>
      <c r="C3398" t="s">
        <v>7174</v>
      </c>
      <c r="D3398" t="s">
        <v>6699</v>
      </c>
      <c r="E3398">
        <v>80</v>
      </c>
      <c r="F3398">
        <v>48.085838317871094</v>
      </c>
      <c r="G3398">
        <v>9.0340003967285156</v>
      </c>
    </row>
    <row r="3399" spans="1:7">
      <c r="A3399" t="s">
        <v>1559</v>
      </c>
      <c r="B3399" t="s">
        <v>4674</v>
      </c>
      <c r="C3399" t="s">
        <v>273</v>
      </c>
      <c r="D3399" t="s">
        <v>6699</v>
      </c>
      <c r="E3399">
        <v>559.03997802734375</v>
      </c>
      <c r="F3399">
        <v>2289.985595703125</v>
      </c>
      <c r="G3399">
        <v>132.28900146484375</v>
      </c>
    </row>
    <row r="3400" spans="1:7">
      <c r="A3400" t="s">
        <v>1559</v>
      </c>
      <c r="B3400" t="s">
        <v>4674</v>
      </c>
      <c r="C3400" t="s">
        <v>272</v>
      </c>
      <c r="D3400" t="s">
        <v>6699</v>
      </c>
      <c r="E3400">
        <v>316.89999389648437</v>
      </c>
      <c r="F3400">
        <v>486.37359619140625</v>
      </c>
      <c r="G3400">
        <v>11.859999656677246</v>
      </c>
    </row>
    <row r="3401" spans="1:7">
      <c r="A3401" t="s">
        <v>1559</v>
      </c>
      <c r="B3401" t="s">
        <v>4674</v>
      </c>
      <c r="C3401" t="s">
        <v>292</v>
      </c>
      <c r="D3401" t="s">
        <v>6699</v>
      </c>
      <c r="E3401">
        <v>83.720001220703125</v>
      </c>
      <c r="F3401">
        <v>601.26239013671875</v>
      </c>
      <c r="G3401">
        <v>19.288000106811523</v>
      </c>
    </row>
    <row r="3402" spans="1:7">
      <c r="A3402" t="s">
        <v>1559</v>
      </c>
      <c r="B3402" t="s">
        <v>4674</v>
      </c>
      <c r="C3402" t="s">
        <v>288</v>
      </c>
      <c r="D3402" t="s">
        <v>6699</v>
      </c>
      <c r="E3402">
        <v>3.5</v>
      </c>
      <c r="F3402">
        <v>5.4407100677490234</v>
      </c>
      <c r="G3402">
        <v>1.0180000066757202</v>
      </c>
    </row>
    <row r="3403" spans="1:7">
      <c r="A3403" t="s">
        <v>1559</v>
      </c>
      <c r="B3403" t="s">
        <v>4674</v>
      </c>
      <c r="C3403" t="s">
        <v>277</v>
      </c>
      <c r="D3403" t="s">
        <v>6699</v>
      </c>
      <c r="E3403">
        <v>6.0999999046325684</v>
      </c>
      <c r="F3403">
        <v>7.0890302658081055</v>
      </c>
      <c r="G3403">
        <v>1.3279999494552612</v>
      </c>
    </row>
    <row r="3404" spans="1:7">
      <c r="A3404" t="s">
        <v>1560</v>
      </c>
      <c r="B3404" t="s">
        <v>4675</v>
      </c>
      <c r="C3404" t="s">
        <v>273</v>
      </c>
      <c r="D3404" t="s">
        <v>6699</v>
      </c>
      <c r="E3404">
        <v>1074.3900146484375</v>
      </c>
      <c r="F3404">
        <v>1893.8795166015625</v>
      </c>
      <c r="G3404">
        <v>319.22198486328125</v>
      </c>
    </row>
    <row r="3405" spans="1:7">
      <c r="A3405" t="s">
        <v>1560</v>
      </c>
      <c r="B3405" t="s">
        <v>4675</v>
      </c>
      <c r="C3405" t="s">
        <v>272</v>
      </c>
      <c r="D3405" t="s">
        <v>6699</v>
      </c>
      <c r="E3405">
        <v>227.30000305175781</v>
      </c>
      <c r="F3405">
        <v>248.75625610351562</v>
      </c>
      <c r="G3405">
        <v>46.458999633789063</v>
      </c>
    </row>
    <row r="3406" spans="1:7">
      <c r="A3406" t="s">
        <v>1561</v>
      </c>
      <c r="B3406" t="s">
        <v>4676</v>
      </c>
      <c r="C3406" t="s">
        <v>273</v>
      </c>
      <c r="D3406" t="s">
        <v>6699</v>
      </c>
      <c r="E3406">
        <v>914.3380126953125</v>
      </c>
      <c r="F3406">
        <v>14283.2607421875</v>
      </c>
      <c r="G3406">
        <v>1826.0830078125</v>
      </c>
    </row>
    <row r="3407" spans="1:7">
      <c r="A3407" t="s">
        <v>1561</v>
      </c>
      <c r="B3407" t="s">
        <v>4676</v>
      </c>
      <c r="C3407" t="s">
        <v>295</v>
      </c>
      <c r="D3407" t="s">
        <v>6699</v>
      </c>
      <c r="E3407">
        <v>46.090000152587891</v>
      </c>
      <c r="F3407">
        <v>1076.271484375</v>
      </c>
      <c r="G3407">
        <v>97.707000732421875</v>
      </c>
    </row>
    <row r="3408" spans="1:7">
      <c r="A3408" t="s">
        <v>1561</v>
      </c>
      <c r="B3408" t="s">
        <v>4676</v>
      </c>
      <c r="C3408" t="s">
        <v>292</v>
      </c>
      <c r="D3408" t="s">
        <v>6699</v>
      </c>
      <c r="E3408">
        <v>2.5699999332427979</v>
      </c>
      <c r="F3408">
        <v>79.351318359375</v>
      </c>
      <c r="G3408">
        <v>6.4999997615814209E-2</v>
      </c>
    </row>
    <row r="3409" spans="1:7">
      <c r="A3409" t="s">
        <v>1562</v>
      </c>
      <c r="B3409" t="s">
        <v>4676</v>
      </c>
      <c r="C3409" t="s">
        <v>273</v>
      </c>
      <c r="D3409" t="s">
        <v>6699</v>
      </c>
      <c r="E3409">
        <v>32.189998626708984</v>
      </c>
      <c r="F3409">
        <v>382.39816284179687</v>
      </c>
      <c r="G3409">
        <v>1.121999979019165</v>
      </c>
    </row>
    <row r="3410" spans="1:7">
      <c r="A3410" t="s">
        <v>1563</v>
      </c>
      <c r="B3410" t="s">
        <v>4677</v>
      </c>
      <c r="C3410" t="s">
        <v>273</v>
      </c>
      <c r="D3410" t="s">
        <v>6699</v>
      </c>
      <c r="E3410">
        <v>6783.41796875</v>
      </c>
      <c r="F3410">
        <v>102241.5859375</v>
      </c>
      <c r="G3410">
        <v>3274.344970703125</v>
      </c>
    </row>
    <row r="3411" spans="1:7">
      <c r="A3411" t="s">
        <v>1563</v>
      </c>
      <c r="B3411" t="s">
        <v>4677</v>
      </c>
      <c r="C3411" t="s">
        <v>292</v>
      </c>
      <c r="D3411" t="s">
        <v>6699</v>
      </c>
      <c r="E3411">
        <v>377.52999877929687</v>
      </c>
      <c r="F3411">
        <v>8249.2314453125</v>
      </c>
      <c r="G3411">
        <v>0.25999999046325684</v>
      </c>
    </row>
    <row r="3412" spans="1:7">
      <c r="A3412" t="s">
        <v>1563</v>
      </c>
      <c r="B3412" t="s">
        <v>4677</v>
      </c>
      <c r="C3412" t="s">
        <v>277</v>
      </c>
      <c r="D3412" t="s">
        <v>6699</v>
      </c>
      <c r="E3412">
        <v>0.40000000596046448</v>
      </c>
      <c r="F3412">
        <v>0.76161998510360718</v>
      </c>
      <c r="G3412">
        <v>0.10899999737739563</v>
      </c>
    </row>
    <row r="3413" spans="1:7">
      <c r="A3413" t="s">
        <v>1564</v>
      </c>
      <c r="B3413" t="s">
        <v>4677</v>
      </c>
      <c r="C3413" t="s">
        <v>273</v>
      </c>
      <c r="D3413" t="s">
        <v>6699</v>
      </c>
      <c r="E3413">
        <v>2407.02197265625</v>
      </c>
      <c r="F3413">
        <v>25722.58984375</v>
      </c>
      <c r="G3413">
        <v>1183.3680419921875</v>
      </c>
    </row>
    <row r="3414" spans="1:7">
      <c r="A3414" t="s">
        <v>1564</v>
      </c>
      <c r="B3414" t="s">
        <v>4677</v>
      </c>
      <c r="C3414" t="s">
        <v>290</v>
      </c>
      <c r="D3414" t="s">
        <v>6699</v>
      </c>
      <c r="E3414">
        <v>86.400001525878906</v>
      </c>
      <c r="F3414">
        <v>769.49847412109375</v>
      </c>
      <c r="G3414">
        <v>6.4999997615814209E-2</v>
      </c>
    </row>
    <row r="3415" spans="1:7">
      <c r="A3415" t="s">
        <v>1564</v>
      </c>
      <c r="B3415" t="s">
        <v>4677</v>
      </c>
      <c r="C3415" t="s">
        <v>272</v>
      </c>
      <c r="D3415" t="s">
        <v>6699</v>
      </c>
      <c r="E3415">
        <v>3.5</v>
      </c>
      <c r="F3415">
        <v>0.99017000198364258</v>
      </c>
      <c r="G3415">
        <v>0.18799999356269836</v>
      </c>
    </row>
    <row r="3416" spans="1:7">
      <c r="A3416" t="s">
        <v>1564</v>
      </c>
      <c r="B3416" t="s">
        <v>4677</v>
      </c>
      <c r="C3416" t="s">
        <v>292</v>
      </c>
      <c r="D3416" t="s">
        <v>6699</v>
      </c>
      <c r="E3416">
        <v>422.08999633789062</v>
      </c>
      <c r="F3416">
        <v>2082.627685546875</v>
      </c>
      <c r="G3416">
        <v>6.4999997615814209E-2</v>
      </c>
    </row>
    <row r="3417" spans="1:7">
      <c r="A3417" t="s">
        <v>1564</v>
      </c>
      <c r="B3417" t="s">
        <v>4677</v>
      </c>
      <c r="C3417" t="s">
        <v>288</v>
      </c>
      <c r="D3417" t="s">
        <v>6699</v>
      </c>
      <c r="E3417">
        <v>3.5999999046325684</v>
      </c>
      <c r="F3417">
        <v>1.9664099216461182</v>
      </c>
      <c r="G3417">
        <v>0.37099999189376831</v>
      </c>
    </row>
    <row r="3418" spans="1:7">
      <c r="A3418" t="s">
        <v>1564</v>
      </c>
      <c r="B3418" t="s">
        <v>4677</v>
      </c>
      <c r="C3418" t="s">
        <v>277</v>
      </c>
      <c r="D3418" t="s">
        <v>6699</v>
      </c>
      <c r="E3418">
        <v>1.7000000476837158</v>
      </c>
      <c r="F3418">
        <v>1.4144099950790405</v>
      </c>
      <c r="G3418">
        <v>0.2669999897480011</v>
      </c>
    </row>
    <row r="3419" spans="1:7">
      <c r="A3419" t="s">
        <v>1565</v>
      </c>
      <c r="B3419" t="s">
        <v>4678</v>
      </c>
      <c r="C3419" t="s">
        <v>273</v>
      </c>
      <c r="D3419" t="s">
        <v>6699</v>
      </c>
      <c r="E3419">
        <v>509.60000610351563</v>
      </c>
      <c r="F3419">
        <v>590.74310302734375</v>
      </c>
      <c r="G3419">
        <v>110.23999786376953</v>
      </c>
    </row>
    <row r="3420" spans="1:7">
      <c r="A3420" t="s">
        <v>1566</v>
      </c>
      <c r="B3420" t="s">
        <v>4679</v>
      </c>
      <c r="C3420" t="s">
        <v>273</v>
      </c>
      <c r="D3420" t="s">
        <v>6699</v>
      </c>
      <c r="E3420">
        <v>9635.240234375</v>
      </c>
      <c r="F3420">
        <v>9655.435546875</v>
      </c>
      <c r="G3420">
        <v>1821.8599853515625</v>
      </c>
    </row>
    <row r="3421" spans="1:7">
      <c r="A3421" t="s">
        <v>7175</v>
      </c>
      <c r="B3421" t="s">
        <v>7176</v>
      </c>
      <c r="C3421" t="s">
        <v>272</v>
      </c>
      <c r="D3421" t="s">
        <v>6558</v>
      </c>
      <c r="E3421">
        <v>346.5</v>
      </c>
      <c r="F3421">
        <v>87.968788146972656</v>
      </c>
      <c r="G3421">
        <v>26.413000106811523</v>
      </c>
    </row>
    <row r="3422" spans="1:7">
      <c r="A3422" t="s">
        <v>1567</v>
      </c>
      <c r="B3422" t="s">
        <v>4680</v>
      </c>
      <c r="C3422" t="s">
        <v>272</v>
      </c>
      <c r="D3422" t="s">
        <v>6558</v>
      </c>
      <c r="E3422">
        <v>7723.75390625</v>
      </c>
      <c r="F3422">
        <v>1680.3636474609375</v>
      </c>
      <c r="G3422">
        <v>503.66598510742187</v>
      </c>
    </row>
    <row r="3423" spans="1:7">
      <c r="A3423" t="s">
        <v>1568</v>
      </c>
      <c r="B3423" t="s">
        <v>4681</v>
      </c>
      <c r="C3423" t="s">
        <v>287</v>
      </c>
      <c r="D3423" t="s">
        <v>6558</v>
      </c>
      <c r="E3423">
        <v>9</v>
      </c>
      <c r="F3423">
        <v>16.846229553222656</v>
      </c>
      <c r="G3423">
        <v>5.1119999885559082</v>
      </c>
    </row>
    <row r="3424" spans="1:7">
      <c r="A3424" t="s">
        <v>1569</v>
      </c>
      <c r="B3424" t="s">
        <v>4682</v>
      </c>
      <c r="C3424" t="s">
        <v>273</v>
      </c>
      <c r="D3424" t="s">
        <v>6558</v>
      </c>
      <c r="E3424">
        <v>52238</v>
      </c>
      <c r="F3424">
        <v>1729.691162109375</v>
      </c>
      <c r="G3424">
        <v>518.04498291015625</v>
      </c>
    </row>
    <row r="3425" spans="1:7">
      <c r="A3425" t="s">
        <v>1569</v>
      </c>
      <c r="B3425" t="s">
        <v>4682</v>
      </c>
      <c r="C3425" t="s">
        <v>272</v>
      </c>
      <c r="D3425" t="s">
        <v>6558</v>
      </c>
      <c r="E3425">
        <v>3196.14990234375</v>
      </c>
      <c r="F3425">
        <v>481.35284423828125</v>
      </c>
      <c r="G3425">
        <v>145.447998046875</v>
      </c>
    </row>
    <row r="3426" spans="1:7">
      <c r="A3426" t="s">
        <v>1570</v>
      </c>
      <c r="B3426" t="s">
        <v>4683</v>
      </c>
      <c r="C3426" t="s">
        <v>272</v>
      </c>
      <c r="D3426" t="s">
        <v>6558</v>
      </c>
      <c r="E3426">
        <v>117</v>
      </c>
      <c r="F3426">
        <v>160.24324035644531</v>
      </c>
      <c r="G3426">
        <v>48.061000823974609</v>
      </c>
    </row>
    <row r="3427" spans="1:7">
      <c r="A3427" t="s">
        <v>1571</v>
      </c>
      <c r="B3427" t="s">
        <v>4684</v>
      </c>
      <c r="C3427" t="s">
        <v>272</v>
      </c>
      <c r="D3427" t="s">
        <v>6558</v>
      </c>
      <c r="E3427">
        <v>14638.25</v>
      </c>
      <c r="F3427">
        <v>2037.3070068359375</v>
      </c>
      <c r="G3427">
        <v>610.50701904296875</v>
      </c>
    </row>
    <row r="3428" spans="1:7">
      <c r="A3428" t="s">
        <v>1572</v>
      </c>
      <c r="B3428" t="s">
        <v>4685</v>
      </c>
      <c r="C3428" t="s">
        <v>273</v>
      </c>
      <c r="D3428" t="s">
        <v>6699</v>
      </c>
      <c r="E3428">
        <v>17.799999237060547</v>
      </c>
      <c r="F3428">
        <v>0.47607001662254333</v>
      </c>
      <c r="G3428">
        <v>5.7999998331069946E-2</v>
      </c>
    </row>
    <row r="3429" spans="1:7">
      <c r="A3429" t="s">
        <v>1572</v>
      </c>
      <c r="B3429" t="s">
        <v>4685</v>
      </c>
      <c r="C3429" t="s">
        <v>272</v>
      </c>
      <c r="D3429" t="s">
        <v>6699</v>
      </c>
      <c r="E3429">
        <v>239355</v>
      </c>
      <c r="F3429">
        <v>23680.734375</v>
      </c>
      <c r="G3429">
        <v>682.60101318359375</v>
      </c>
    </row>
    <row r="3430" spans="1:7">
      <c r="A3430" t="s">
        <v>1573</v>
      </c>
      <c r="B3430" t="s">
        <v>4686</v>
      </c>
      <c r="C3430" t="s">
        <v>272</v>
      </c>
      <c r="D3430" t="s">
        <v>6699</v>
      </c>
      <c r="E3430">
        <v>5</v>
      </c>
      <c r="F3430">
        <v>1.6252299547195435</v>
      </c>
      <c r="G3430">
        <v>0.30500000715255737</v>
      </c>
    </row>
    <row r="3431" spans="1:7">
      <c r="A3431" t="s">
        <v>7177</v>
      </c>
      <c r="B3431" t="s">
        <v>7178</v>
      </c>
      <c r="C3431" t="s">
        <v>273</v>
      </c>
      <c r="D3431" t="s">
        <v>6699</v>
      </c>
      <c r="E3431">
        <v>65.889999389648438</v>
      </c>
      <c r="F3431">
        <v>6.6976199150085449</v>
      </c>
      <c r="G3431">
        <v>0</v>
      </c>
    </row>
    <row r="3432" spans="1:7">
      <c r="A3432" t="s">
        <v>7177</v>
      </c>
      <c r="B3432" t="s">
        <v>7178</v>
      </c>
      <c r="C3432" t="s">
        <v>272</v>
      </c>
      <c r="D3432" t="s">
        <v>6699</v>
      </c>
      <c r="E3432">
        <v>2</v>
      </c>
      <c r="F3432">
        <v>0.18029999732971191</v>
      </c>
      <c r="G3432">
        <v>3.5000000149011612E-2</v>
      </c>
    </row>
    <row r="3433" spans="1:7">
      <c r="A3433" t="s">
        <v>7824</v>
      </c>
      <c r="B3433" t="s">
        <v>7825</v>
      </c>
      <c r="C3433" t="s">
        <v>272</v>
      </c>
      <c r="D3433" t="s">
        <v>6699</v>
      </c>
      <c r="E3433">
        <v>302</v>
      </c>
      <c r="F3433">
        <v>0.9564099907875061</v>
      </c>
      <c r="G3433">
        <v>0.1809999942779541</v>
      </c>
    </row>
    <row r="3434" spans="1:7">
      <c r="A3434" t="s">
        <v>1574</v>
      </c>
      <c r="B3434" t="s">
        <v>4687</v>
      </c>
      <c r="C3434" t="s">
        <v>272</v>
      </c>
      <c r="D3434" t="s">
        <v>6699</v>
      </c>
      <c r="E3434">
        <v>35238</v>
      </c>
      <c r="F3434">
        <v>2479.3671875</v>
      </c>
      <c r="G3434">
        <v>124.16600036621094</v>
      </c>
    </row>
    <row r="3435" spans="1:7">
      <c r="A3435" t="s">
        <v>1575</v>
      </c>
      <c r="B3435" t="s">
        <v>4688</v>
      </c>
      <c r="C3435" t="s">
        <v>273</v>
      </c>
      <c r="D3435" t="s">
        <v>6699</v>
      </c>
      <c r="E3435">
        <v>300</v>
      </c>
      <c r="F3435">
        <v>84.156608581542969</v>
      </c>
      <c r="G3435">
        <v>15.696000099182129</v>
      </c>
    </row>
    <row r="3436" spans="1:7">
      <c r="A3436" t="s">
        <v>1575</v>
      </c>
      <c r="B3436" t="s">
        <v>4688</v>
      </c>
      <c r="C3436" t="s">
        <v>272</v>
      </c>
      <c r="D3436" t="s">
        <v>6699</v>
      </c>
      <c r="E3436">
        <v>259.20001220703125</v>
      </c>
      <c r="F3436">
        <v>134.58981323242187</v>
      </c>
      <c r="G3436">
        <v>25.166999816894531</v>
      </c>
    </row>
    <row r="3437" spans="1:7">
      <c r="A3437" t="s">
        <v>1576</v>
      </c>
      <c r="B3437" t="s">
        <v>4689</v>
      </c>
      <c r="C3437" t="s">
        <v>273</v>
      </c>
      <c r="D3437" t="s">
        <v>6699</v>
      </c>
      <c r="E3437">
        <v>5160</v>
      </c>
      <c r="F3437">
        <v>1421.1470947265625</v>
      </c>
      <c r="G3437">
        <v>265.114990234375</v>
      </c>
    </row>
    <row r="3438" spans="1:7">
      <c r="A3438" t="s">
        <v>1576</v>
      </c>
      <c r="B3438" t="s">
        <v>4689</v>
      </c>
      <c r="C3438" t="s">
        <v>272</v>
      </c>
      <c r="D3438" t="s">
        <v>6699</v>
      </c>
      <c r="E3438">
        <v>3504.10009765625</v>
      </c>
      <c r="F3438">
        <v>694.0513916015625</v>
      </c>
      <c r="G3438">
        <v>129.75900268554687</v>
      </c>
    </row>
    <row r="3439" spans="1:7">
      <c r="A3439" t="s">
        <v>1577</v>
      </c>
      <c r="B3439" t="s">
        <v>4690</v>
      </c>
      <c r="C3439" t="s">
        <v>273</v>
      </c>
      <c r="D3439" t="s">
        <v>6699</v>
      </c>
      <c r="E3439">
        <v>28659.80078125</v>
      </c>
      <c r="F3439">
        <v>2344.156005859375</v>
      </c>
      <c r="G3439">
        <v>469.79501342773437</v>
      </c>
    </row>
    <row r="3440" spans="1:7">
      <c r="A3440" t="s">
        <v>1577</v>
      </c>
      <c r="B3440" t="s">
        <v>4690</v>
      </c>
      <c r="C3440" t="s">
        <v>272</v>
      </c>
      <c r="D3440" t="s">
        <v>6699</v>
      </c>
      <c r="E3440">
        <v>306</v>
      </c>
      <c r="F3440">
        <v>64.663955688476563</v>
      </c>
      <c r="G3440">
        <v>12.199999809265137</v>
      </c>
    </row>
    <row r="3441" spans="1:7">
      <c r="A3441" t="s">
        <v>1578</v>
      </c>
      <c r="B3441" t="s">
        <v>4691</v>
      </c>
      <c r="C3441" t="s">
        <v>272</v>
      </c>
      <c r="D3441" t="s">
        <v>6699</v>
      </c>
      <c r="E3441">
        <v>28920.16015625</v>
      </c>
      <c r="F3441">
        <v>10599.2373046875</v>
      </c>
      <c r="G3441">
        <v>274.30999755859375</v>
      </c>
    </row>
    <row r="3442" spans="1:7">
      <c r="A3442" t="s">
        <v>1578</v>
      </c>
      <c r="B3442" t="s">
        <v>4691</v>
      </c>
      <c r="C3442" t="s">
        <v>285</v>
      </c>
      <c r="D3442" t="s">
        <v>6699</v>
      </c>
      <c r="E3442">
        <v>0.5</v>
      </c>
      <c r="F3442">
        <v>3.8628501892089844</v>
      </c>
      <c r="G3442">
        <v>0.1940000057220459</v>
      </c>
    </row>
    <row r="3443" spans="1:7">
      <c r="A3443" t="s">
        <v>1579</v>
      </c>
      <c r="B3443" t="s">
        <v>4692</v>
      </c>
      <c r="C3443" t="s">
        <v>272</v>
      </c>
      <c r="D3443" t="s">
        <v>6699</v>
      </c>
      <c r="E3443">
        <v>35724.9609375</v>
      </c>
      <c r="F3443">
        <v>10217.646484375</v>
      </c>
      <c r="G3443">
        <v>173.22900390625</v>
      </c>
    </row>
    <row r="3444" spans="1:7">
      <c r="A3444" t="s">
        <v>1580</v>
      </c>
      <c r="B3444" t="s">
        <v>4693</v>
      </c>
      <c r="C3444" t="s">
        <v>272</v>
      </c>
      <c r="D3444" t="s">
        <v>6699</v>
      </c>
      <c r="E3444">
        <v>153468.8125</v>
      </c>
      <c r="F3444">
        <v>50315.6015625</v>
      </c>
      <c r="G3444">
        <v>504.07598876953125</v>
      </c>
    </row>
    <row r="3445" spans="1:7">
      <c r="A3445" t="s">
        <v>7179</v>
      </c>
      <c r="B3445" t="s">
        <v>7180</v>
      </c>
      <c r="C3445" t="s">
        <v>272</v>
      </c>
      <c r="D3445" t="s">
        <v>6699</v>
      </c>
      <c r="E3445">
        <v>11975.0400390625</v>
      </c>
      <c r="F3445">
        <v>3984.18359375</v>
      </c>
      <c r="G3445">
        <v>39.907001495361328</v>
      </c>
    </row>
    <row r="3446" spans="1:7">
      <c r="A3446" t="s">
        <v>1581</v>
      </c>
      <c r="B3446" t="s">
        <v>4694</v>
      </c>
      <c r="C3446" t="s">
        <v>272</v>
      </c>
      <c r="D3446" t="s">
        <v>6699</v>
      </c>
      <c r="E3446">
        <v>8620</v>
      </c>
      <c r="F3446">
        <v>2736.43505859375</v>
      </c>
      <c r="G3446">
        <v>136.9530029296875</v>
      </c>
    </row>
    <row r="3447" spans="1:7">
      <c r="A3447" t="s">
        <v>1582</v>
      </c>
      <c r="B3447" t="s">
        <v>4695</v>
      </c>
      <c r="C3447" t="s">
        <v>272</v>
      </c>
      <c r="D3447" t="s">
        <v>6699</v>
      </c>
      <c r="E3447">
        <v>198331.203125</v>
      </c>
      <c r="F3447">
        <v>60158.91015625</v>
      </c>
      <c r="G3447">
        <v>2315.2060546875</v>
      </c>
    </row>
    <row r="3448" spans="1:7">
      <c r="A3448" t="s">
        <v>1583</v>
      </c>
      <c r="B3448" t="s">
        <v>4696</v>
      </c>
      <c r="C3448" t="s">
        <v>273</v>
      </c>
      <c r="D3448" t="s">
        <v>6699</v>
      </c>
      <c r="E3448">
        <v>585</v>
      </c>
      <c r="F3448">
        <v>709.9002685546875</v>
      </c>
      <c r="G3448">
        <v>35.561000823974609</v>
      </c>
    </row>
    <row r="3449" spans="1:7">
      <c r="A3449" t="s">
        <v>1583</v>
      </c>
      <c r="B3449" t="s">
        <v>4696</v>
      </c>
      <c r="C3449" t="s">
        <v>272</v>
      </c>
      <c r="D3449" t="s">
        <v>6699</v>
      </c>
      <c r="E3449">
        <v>3550</v>
      </c>
      <c r="F3449">
        <v>611.5247802734375</v>
      </c>
      <c r="G3449">
        <v>30.646999359130859</v>
      </c>
    </row>
    <row r="3450" spans="1:7">
      <c r="A3450" t="s">
        <v>1583</v>
      </c>
      <c r="B3450" t="s">
        <v>4696</v>
      </c>
      <c r="C3450" t="s">
        <v>292</v>
      </c>
      <c r="D3450" t="s">
        <v>6699</v>
      </c>
      <c r="E3450">
        <v>8.1899995803833008</v>
      </c>
      <c r="F3450">
        <v>85.775909423828125</v>
      </c>
      <c r="G3450">
        <v>6.4999997615814209E-2</v>
      </c>
    </row>
    <row r="3451" spans="1:7">
      <c r="A3451" t="s">
        <v>1584</v>
      </c>
      <c r="B3451" t="s">
        <v>4697</v>
      </c>
      <c r="C3451" t="s">
        <v>272</v>
      </c>
      <c r="D3451" t="s">
        <v>6699</v>
      </c>
      <c r="E3451">
        <v>27760.060546875</v>
      </c>
      <c r="F3451">
        <v>5885.25146484375</v>
      </c>
      <c r="G3451">
        <v>308.802001953125</v>
      </c>
    </row>
    <row r="3452" spans="1:7">
      <c r="A3452" t="s">
        <v>7826</v>
      </c>
      <c r="B3452" t="s">
        <v>7827</v>
      </c>
      <c r="C3452" t="s">
        <v>273</v>
      </c>
      <c r="D3452" t="s">
        <v>6699</v>
      </c>
      <c r="E3452">
        <v>0.5</v>
      </c>
      <c r="F3452">
        <v>0.4932900071144104</v>
      </c>
      <c r="G3452">
        <v>9.3000002205371857E-2</v>
      </c>
    </row>
    <row r="3453" spans="1:7">
      <c r="A3453" t="s">
        <v>7181</v>
      </c>
      <c r="B3453" t="s">
        <v>7182</v>
      </c>
      <c r="C3453" t="s">
        <v>272</v>
      </c>
      <c r="D3453" t="s">
        <v>6699</v>
      </c>
      <c r="E3453">
        <v>26995.439453125</v>
      </c>
      <c r="F3453">
        <v>7030.41845703125</v>
      </c>
      <c r="G3453">
        <v>1291.3780517578125</v>
      </c>
    </row>
    <row r="3454" spans="1:7">
      <c r="A3454" t="s">
        <v>1585</v>
      </c>
      <c r="B3454" t="s">
        <v>4698</v>
      </c>
      <c r="C3454" t="s">
        <v>273</v>
      </c>
      <c r="D3454" t="s">
        <v>6699</v>
      </c>
      <c r="E3454">
        <v>95.5</v>
      </c>
      <c r="F3454">
        <v>60.621639251708984</v>
      </c>
      <c r="G3454">
        <v>11.37399959564209</v>
      </c>
    </row>
    <row r="3455" spans="1:7">
      <c r="A3455" t="s">
        <v>1586</v>
      </c>
      <c r="B3455" t="s">
        <v>4699</v>
      </c>
      <c r="C3455" t="s">
        <v>273</v>
      </c>
      <c r="D3455" t="s">
        <v>6699</v>
      </c>
      <c r="E3455">
        <v>500</v>
      </c>
      <c r="F3455">
        <v>628.6197509765625</v>
      </c>
      <c r="G3455">
        <v>31.496000289916992</v>
      </c>
    </row>
    <row r="3456" spans="1:7">
      <c r="A3456" t="s">
        <v>1586</v>
      </c>
      <c r="B3456" t="s">
        <v>4699</v>
      </c>
      <c r="C3456" t="s">
        <v>272</v>
      </c>
      <c r="D3456" t="s">
        <v>6699</v>
      </c>
      <c r="E3456">
        <v>590</v>
      </c>
      <c r="F3456">
        <v>125.82164001464844</v>
      </c>
      <c r="G3456">
        <v>6.2919998168945313</v>
      </c>
    </row>
    <row r="3457" spans="1:7">
      <c r="A3457" t="s">
        <v>1587</v>
      </c>
      <c r="B3457" t="s">
        <v>4700</v>
      </c>
      <c r="C3457" t="s">
        <v>273</v>
      </c>
      <c r="D3457" t="s">
        <v>6699</v>
      </c>
      <c r="E3457">
        <v>7095</v>
      </c>
      <c r="F3457">
        <v>2935.38232421875</v>
      </c>
      <c r="G3457">
        <v>146.83500671386719</v>
      </c>
    </row>
    <row r="3458" spans="1:7">
      <c r="A3458" t="s">
        <v>1587</v>
      </c>
      <c r="B3458" t="s">
        <v>4700</v>
      </c>
      <c r="C3458" t="s">
        <v>272</v>
      </c>
      <c r="D3458" t="s">
        <v>6699</v>
      </c>
      <c r="E3458">
        <v>1288</v>
      </c>
      <c r="F3458">
        <v>170.60612487792969</v>
      </c>
      <c r="G3458">
        <v>10.576999664306641</v>
      </c>
    </row>
    <row r="3459" spans="1:7">
      <c r="A3459" t="s">
        <v>1588</v>
      </c>
      <c r="B3459" t="s">
        <v>4701</v>
      </c>
      <c r="C3459" t="s">
        <v>273</v>
      </c>
      <c r="D3459" t="s">
        <v>6558</v>
      </c>
      <c r="E3459">
        <v>3429</v>
      </c>
      <c r="F3459">
        <v>112.95503234863281</v>
      </c>
      <c r="G3459">
        <v>33.831001281738281</v>
      </c>
    </row>
    <row r="3460" spans="1:7">
      <c r="A3460" t="s">
        <v>1588</v>
      </c>
      <c r="B3460" t="s">
        <v>4701</v>
      </c>
      <c r="C3460" t="s">
        <v>272</v>
      </c>
      <c r="D3460" t="s">
        <v>6558</v>
      </c>
      <c r="E3460">
        <v>111949.703125</v>
      </c>
      <c r="F3460">
        <v>16232.712890625</v>
      </c>
      <c r="G3460">
        <v>4743.2822265625</v>
      </c>
    </row>
    <row r="3461" spans="1:7">
      <c r="A3461" t="s">
        <v>1589</v>
      </c>
      <c r="B3461" t="s">
        <v>4702</v>
      </c>
      <c r="C3461" t="s">
        <v>273</v>
      </c>
      <c r="D3461" t="s">
        <v>6558</v>
      </c>
      <c r="E3461">
        <v>2360</v>
      </c>
      <c r="F3461">
        <v>202.67366027832031</v>
      </c>
      <c r="G3461">
        <v>71.494003295898438</v>
      </c>
    </row>
    <row r="3462" spans="1:7">
      <c r="A3462" t="s">
        <v>1589</v>
      </c>
      <c r="B3462" t="s">
        <v>4702</v>
      </c>
      <c r="C3462" t="s">
        <v>272</v>
      </c>
      <c r="D3462" t="s">
        <v>6558</v>
      </c>
      <c r="E3462">
        <v>72</v>
      </c>
      <c r="F3462">
        <v>5.1888599395751953</v>
      </c>
      <c r="G3462">
        <v>1.5549999475479126</v>
      </c>
    </row>
    <row r="3463" spans="1:7">
      <c r="A3463" t="s">
        <v>1590</v>
      </c>
      <c r="B3463" t="s">
        <v>4703</v>
      </c>
      <c r="C3463" t="s">
        <v>273</v>
      </c>
      <c r="D3463" t="s">
        <v>6558</v>
      </c>
      <c r="E3463">
        <v>81363.5</v>
      </c>
      <c r="F3463">
        <v>3162.450927734375</v>
      </c>
      <c r="G3463">
        <v>1227.1610107421875</v>
      </c>
    </row>
    <row r="3464" spans="1:7">
      <c r="A3464" t="s">
        <v>1590</v>
      </c>
      <c r="B3464" t="s">
        <v>4703</v>
      </c>
      <c r="C3464" t="s">
        <v>272</v>
      </c>
      <c r="D3464" t="s">
        <v>6558</v>
      </c>
      <c r="E3464">
        <v>22139.69921875</v>
      </c>
      <c r="F3464">
        <v>2655.4443359375</v>
      </c>
      <c r="G3464">
        <v>802.6500244140625</v>
      </c>
    </row>
    <row r="3465" spans="1:7">
      <c r="A3465" t="s">
        <v>7183</v>
      </c>
      <c r="B3465" t="s">
        <v>7184</v>
      </c>
      <c r="C3465" t="s">
        <v>272</v>
      </c>
      <c r="D3465" t="s">
        <v>6558</v>
      </c>
      <c r="E3465">
        <v>20212.099609375</v>
      </c>
      <c r="F3465">
        <v>2231.335205078125</v>
      </c>
      <c r="G3465">
        <v>374.60699462890625</v>
      </c>
    </row>
    <row r="3466" spans="1:7">
      <c r="A3466" t="s">
        <v>7185</v>
      </c>
      <c r="B3466" t="s">
        <v>7186</v>
      </c>
      <c r="C3466" t="s">
        <v>272</v>
      </c>
      <c r="D3466" t="s">
        <v>6558</v>
      </c>
      <c r="E3466">
        <v>4037</v>
      </c>
      <c r="F3466">
        <v>323.79608154296875</v>
      </c>
      <c r="G3466">
        <v>97.042999267578125</v>
      </c>
    </row>
    <row r="3467" spans="1:7">
      <c r="A3467" t="s">
        <v>1591</v>
      </c>
      <c r="B3467" t="s">
        <v>4704</v>
      </c>
      <c r="C3467" t="s">
        <v>289</v>
      </c>
      <c r="D3467" t="s">
        <v>6558</v>
      </c>
      <c r="E3467">
        <v>6381</v>
      </c>
      <c r="F3467">
        <v>256.24069213867187</v>
      </c>
      <c r="G3467">
        <v>76.810997009277344</v>
      </c>
    </row>
    <row r="3468" spans="1:7">
      <c r="A3468" t="s">
        <v>1591</v>
      </c>
      <c r="B3468" t="s">
        <v>4704</v>
      </c>
      <c r="C3468" t="s">
        <v>273</v>
      </c>
      <c r="D3468" t="s">
        <v>6558</v>
      </c>
      <c r="E3468">
        <v>288787.3125</v>
      </c>
      <c r="F3468">
        <v>25893.25390625</v>
      </c>
      <c r="G3468">
        <v>7990.80078125</v>
      </c>
    </row>
    <row r="3469" spans="1:7">
      <c r="A3469" t="s">
        <v>1591</v>
      </c>
      <c r="B3469" t="s">
        <v>4704</v>
      </c>
      <c r="C3469" t="s">
        <v>272</v>
      </c>
      <c r="D3469" t="s">
        <v>6558</v>
      </c>
      <c r="E3469">
        <v>30694.830078125</v>
      </c>
      <c r="F3469">
        <v>1797.403564453125</v>
      </c>
      <c r="G3469">
        <v>652.27899169921875</v>
      </c>
    </row>
    <row r="3470" spans="1:7">
      <c r="A3470" t="s">
        <v>1591</v>
      </c>
      <c r="B3470" t="s">
        <v>4704</v>
      </c>
      <c r="C3470" t="s">
        <v>277</v>
      </c>
      <c r="D3470" t="s">
        <v>6558</v>
      </c>
      <c r="E3470">
        <v>1895</v>
      </c>
      <c r="F3470">
        <v>349.60299682617187</v>
      </c>
      <c r="G3470">
        <v>114.93099975585937</v>
      </c>
    </row>
    <row r="3471" spans="1:7">
      <c r="A3471" t="s">
        <v>7187</v>
      </c>
      <c r="B3471" t="s">
        <v>7188</v>
      </c>
      <c r="C3471" t="s">
        <v>273</v>
      </c>
      <c r="D3471" t="s">
        <v>6558</v>
      </c>
      <c r="E3471">
        <v>19859</v>
      </c>
      <c r="F3471">
        <v>674.471435546875</v>
      </c>
      <c r="G3471">
        <v>202.0050048828125</v>
      </c>
    </row>
    <row r="3472" spans="1:7">
      <c r="A3472" t="s">
        <v>7187</v>
      </c>
      <c r="B3472" t="s">
        <v>7188</v>
      </c>
      <c r="C3472" t="s">
        <v>272</v>
      </c>
      <c r="D3472" t="s">
        <v>6558</v>
      </c>
      <c r="E3472">
        <v>20433.349609375</v>
      </c>
      <c r="F3472">
        <v>2023.7347412109375</v>
      </c>
      <c r="G3472">
        <v>377.427001953125</v>
      </c>
    </row>
    <row r="3473" spans="1:7">
      <c r="A3473" t="s">
        <v>1592</v>
      </c>
      <c r="B3473" t="s">
        <v>4705</v>
      </c>
      <c r="C3473" t="s">
        <v>289</v>
      </c>
      <c r="D3473" t="s">
        <v>6558</v>
      </c>
      <c r="E3473">
        <v>100</v>
      </c>
      <c r="F3473">
        <v>34.304180145263672</v>
      </c>
      <c r="G3473">
        <v>10.340000152587891</v>
      </c>
    </row>
    <row r="3474" spans="1:7">
      <c r="A3474" t="s">
        <v>1592</v>
      </c>
      <c r="B3474" t="s">
        <v>4705</v>
      </c>
      <c r="C3474" t="s">
        <v>299</v>
      </c>
      <c r="D3474" t="s">
        <v>6558</v>
      </c>
      <c r="E3474">
        <v>10</v>
      </c>
      <c r="F3474">
        <v>9.3141202926635742</v>
      </c>
      <c r="G3474">
        <v>2.7909998893737793</v>
      </c>
    </row>
    <row r="3475" spans="1:7">
      <c r="A3475" t="s">
        <v>1593</v>
      </c>
      <c r="B3475" t="s">
        <v>4706</v>
      </c>
      <c r="C3475" t="s">
        <v>273</v>
      </c>
      <c r="D3475" t="s">
        <v>6558</v>
      </c>
      <c r="E3475">
        <v>17923</v>
      </c>
      <c r="F3475">
        <v>1950.431396484375</v>
      </c>
      <c r="G3475">
        <v>584.219970703125</v>
      </c>
    </row>
    <row r="3476" spans="1:7">
      <c r="A3476" t="s">
        <v>1594</v>
      </c>
      <c r="B3476" t="s">
        <v>4707</v>
      </c>
      <c r="C3476" t="s">
        <v>273</v>
      </c>
      <c r="D3476" t="s">
        <v>6558</v>
      </c>
      <c r="E3476">
        <v>601117.75</v>
      </c>
      <c r="F3476">
        <v>27039.609375</v>
      </c>
      <c r="G3476">
        <v>8308.8330078125</v>
      </c>
    </row>
    <row r="3477" spans="1:7">
      <c r="A3477" t="s">
        <v>1594</v>
      </c>
      <c r="B3477" t="s">
        <v>4707</v>
      </c>
      <c r="C3477" t="s">
        <v>272</v>
      </c>
      <c r="D3477" t="s">
        <v>6558</v>
      </c>
      <c r="E3477">
        <v>20</v>
      </c>
      <c r="F3477">
        <v>7.5348100662231445</v>
      </c>
      <c r="G3477">
        <v>2.3229999542236328</v>
      </c>
    </row>
    <row r="3478" spans="1:7">
      <c r="A3478" t="s">
        <v>1595</v>
      </c>
      <c r="B3478" t="s">
        <v>4708</v>
      </c>
      <c r="C3478" t="s">
        <v>272</v>
      </c>
      <c r="D3478" t="s">
        <v>6558</v>
      </c>
      <c r="E3478">
        <v>70991.5</v>
      </c>
      <c r="F3478">
        <v>9772.5546875</v>
      </c>
      <c r="G3478">
        <v>1899.7679443359375</v>
      </c>
    </row>
    <row r="3479" spans="1:7">
      <c r="A3479" t="s">
        <v>7189</v>
      </c>
      <c r="B3479" t="s">
        <v>7190</v>
      </c>
      <c r="C3479" t="s">
        <v>272</v>
      </c>
      <c r="D3479" t="s">
        <v>6558</v>
      </c>
      <c r="E3479">
        <v>160</v>
      </c>
      <c r="F3479">
        <v>293.95883178710937</v>
      </c>
      <c r="G3479">
        <v>88.113998413085938</v>
      </c>
    </row>
    <row r="3480" spans="1:7">
      <c r="A3480" t="s">
        <v>1596</v>
      </c>
      <c r="B3480" t="s">
        <v>4709</v>
      </c>
      <c r="C3480" t="s">
        <v>273</v>
      </c>
      <c r="D3480" t="s">
        <v>6558</v>
      </c>
      <c r="E3480">
        <v>6970</v>
      </c>
      <c r="F3480">
        <v>652.774169921875</v>
      </c>
      <c r="G3480">
        <v>195.50900268554687</v>
      </c>
    </row>
    <row r="3481" spans="1:7">
      <c r="A3481" t="s">
        <v>1596</v>
      </c>
      <c r="B3481" t="s">
        <v>4709</v>
      </c>
      <c r="C3481" t="s">
        <v>272</v>
      </c>
      <c r="D3481" t="s">
        <v>6558</v>
      </c>
      <c r="E3481">
        <v>775</v>
      </c>
      <c r="F3481">
        <v>55.901897430419922</v>
      </c>
      <c r="G3481">
        <v>20.583000183105469</v>
      </c>
    </row>
    <row r="3482" spans="1:7">
      <c r="A3482" t="s">
        <v>1597</v>
      </c>
      <c r="B3482" t="s">
        <v>4710</v>
      </c>
      <c r="C3482" t="s">
        <v>272</v>
      </c>
      <c r="D3482" t="s">
        <v>6558</v>
      </c>
      <c r="E3482">
        <v>82608.140625</v>
      </c>
      <c r="F3482">
        <v>4574.85595703125</v>
      </c>
      <c r="G3482">
        <v>853.28997802734375</v>
      </c>
    </row>
    <row r="3483" spans="1:7">
      <c r="A3483" t="s">
        <v>1597</v>
      </c>
      <c r="B3483" t="s">
        <v>4710</v>
      </c>
      <c r="C3483" t="s">
        <v>282</v>
      </c>
      <c r="D3483" t="s">
        <v>6558</v>
      </c>
      <c r="E3483">
        <v>1</v>
      </c>
      <c r="F3483">
        <v>11.472589492797852</v>
      </c>
      <c r="G3483">
        <v>3.502000093460083</v>
      </c>
    </row>
    <row r="3484" spans="1:7">
      <c r="A3484" t="s">
        <v>1598</v>
      </c>
      <c r="B3484" t="s">
        <v>4711</v>
      </c>
      <c r="C3484" t="s">
        <v>273</v>
      </c>
      <c r="D3484" t="s">
        <v>6558</v>
      </c>
      <c r="E3484">
        <v>1025</v>
      </c>
      <c r="F3484">
        <v>61.292770385742187</v>
      </c>
      <c r="G3484">
        <v>18.357999801635742</v>
      </c>
    </row>
    <row r="3485" spans="1:7">
      <c r="A3485" t="s">
        <v>1598</v>
      </c>
      <c r="B3485" t="s">
        <v>4711</v>
      </c>
      <c r="C3485" t="s">
        <v>272</v>
      </c>
      <c r="D3485" t="s">
        <v>6558</v>
      </c>
      <c r="E3485">
        <v>23154.650390625</v>
      </c>
      <c r="F3485">
        <v>2157.75048828125</v>
      </c>
      <c r="G3485">
        <v>458.22698974609375</v>
      </c>
    </row>
    <row r="3486" spans="1:7">
      <c r="A3486" t="s">
        <v>1598</v>
      </c>
      <c r="B3486" t="s">
        <v>4711</v>
      </c>
      <c r="C3486" t="s">
        <v>6676</v>
      </c>
      <c r="D3486" t="s">
        <v>6558</v>
      </c>
      <c r="E3486">
        <v>4609</v>
      </c>
      <c r="F3486">
        <v>400.32260131835937</v>
      </c>
      <c r="G3486">
        <v>119.89800262451172</v>
      </c>
    </row>
    <row r="3487" spans="1:7">
      <c r="A3487" t="s">
        <v>1599</v>
      </c>
      <c r="B3487" t="s">
        <v>4712</v>
      </c>
      <c r="C3487" t="s">
        <v>272</v>
      </c>
      <c r="D3487" t="s">
        <v>6558</v>
      </c>
      <c r="E3487">
        <v>17224</v>
      </c>
      <c r="F3487">
        <v>2803.74853515625</v>
      </c>
      <c r="G3487">
        <v>839.85498046875</v>
      </c>
    </row>
    <row r="3488" spans="1:7">
      <c r="A3488" t="s">
        <v>7191</v>
      </c>
      <c r="B3488" t="s">
        <v>7192</v>
      </c>
      <c r="C3488" t="s">
        <v>272</v>
      </c>
      <c r="D3488" t="s">
        <v>6558</v>
      </c>
      <c r="E3488">
        <v>30356.25</v>
      </c>
      <c r="F3488">
        <v>5083.9423828125</v>
      </c>
      <c r="G3488">
        <v>1072.4959716796875</v>
      </c>
    </row>
    <row r="3489" spans="1:7">
      <c r="A3489" t="s">
        <v>1600</v>
      </c>
      <c r="B3489" t="s">
        <v>4713</v>
      </c>
      <c r="C3489" t="s">
        <v>273</v>
      </c>
      <c r="D3489" t="s">
        <v>6558</v>
      </c>
      <c r="E3489">
        <v>5673.89990234375</v>
      </c>
      <c r="F3489">
        <v>774.45123291015625</v>
      </c>
      <c r="G3489">
        <v>231.94900512695312</v>
      </c>
    </row>
    <row r="3490" spans="1:7">
      <c r="A3490" t="s">
        <v>1601</v>
      </c>
      <c r="B3490" t="s">
        <v>4714</v>
      </c>
      <c r="C3490" t="s">
        <v>273</v>
      </c>
      <c r="D3490" t="s">
        <v>6558</v>
      </c>
      <c r="E3490">
        <v>1</v>
      </c>
      <c r="F3490">
        <v>3.2076900005340576</v>
      </c>
      <c r="G3490">
        <v>0.96200001239776611</v>
      </c>
    </row>
    <row r="3491" spans="1:7">
      <c r="A3491" t="s">
        <v>1601</v>
      </c>
      <c r="B3491" t="s">
        <v>4714</v>
      </c>
      <c r="C3491" t="s">
        <v>272</v>
      </c>
      <c r="D3491" t="s">
        <v>6558</v>
      </c>
      <c r="E3491">
        <v>24420.75</v>
      </c>
      <c r="F3491">
        <v>3627.974853515625</v>
      </c>
      <c r="G3491">
        <v>676.6829833984375</v>
      </c>
    </row>
    <row r="3492" spans="1:7">
      <c r="A3492" t="s">
        <v>1601</v>
      </c>
      <c r="B3492" t="s">
        <v>4714</v>
      </c>
      <c r="C3492" t="s">
        <v>299</v>
      </c>
      <c r="D3492" t="s">
        <v>6558</v>
      </c>
      <c r="E3492">
        <v>10</v>
      </c>
      <c r="F3492">
        <v>11.188610076904297</v>
      </c>
      <c r="G3492">
        <v>3.3519999980926514</v>
      </c>
    </row>
    <row r="3493" spans="1:7">
      <c r="A3493" t="s">
        <v>1602</v>
      </c>
      <c r="B3493" t="s">
        <v>4715</v>
      </c>
      <c r="C3493" t="s">
        <v>272</v>
      </c>
      <c r="D3493" t="s">
        <v>6558</v>
      </c>
      <c r="E3493">
        <v>12924.5</v>
      </c>
      <c r="F3493">
        <v>2192.3984375</v>
      </c>
      <c r="G3493">
        <v>306.98098754882812</v>
      </c>
    </row>
    <row r="3494" spans="1:7">
      <c r="A3494" t="s">
        <v>1603</v>
      </c>
      <c r="B3494" t="s">
        <v>4716</v>
      </c>
      <c r="C3494" t="s">
        <v>272</v>
      </c>
      <c r="D3494" t="s">
        <v>6558</v>
      </c>
      <c r="E3494">
        <v>5387.60009765625</v>
      </c>
      <c r="F3494">
        <v>1384.7454833984375</v>
      </c>
      <c r="G3494">
        <v>298.35101318359375</v>
      </c>
    </row>
    <row r="3495" spans="1:7">
      <c r="A3495" t="s">
        <v>1604</v>
      </c>
      <c r="B3495" t="s">
        <v>4717</v>
      </c>
      <c r="C3495" t="s">
        <v>273</v>
      </c>
      <c r="D3495" t="s">
        <v>6558</v>
      </c>
      <c r="E3495">
        <v>317895.4375</v>
      </c>
      <c r="F3495">
        <v>41472.66796875</v>
      </c>
      <c r="G3495">
        <v>12482.6904296875</v>
      </c>
    </row>
    <row r="3496" spans="1:7">
      <c r="A3496" t="s">
        <v>1604</v>
      </c>
      <c r="B3496" t="s">
        <v>4717</v>
      </c>
      <c r="C3496" t="s">
        <v>272</v>
      </c>
      <c r="D3496" t="s">
        <v>6558</v>
      </c>
      <c r="E3496">
        <v>41868</v>
      </c>
      <c r="F3496">
        <v>6501.09765625</v>
      </c>
      <c r="G3496">
        <v>1389.3819580078125</v>
      </c>
    </row>
    <row r="3497" spans="1:7">
      <c r="A3497" t="s">
        <v>1604</v>
      </c>
      <c r="B3497" t="s">
        <v>4717</v>
      </c>
      <c r="C3497" t="s">
        <v>288</v>
      </c>
      <c r="D3497" t="s">
        <v>6558</v>
      </c>
      <c r="E3497">
        <v>3905</v>
      </c>
      <c r="F3497">
        <v>639.62652587890625</v>
      </c>
      <c r="G3497">
        <v>191.57000732421875</v>
      </c>
    </row>
    <row r="3498" spans="1:7">
      <c r="A3498" t="s">
        <v>7193</v>
      </c>
      <c r="B3498" t="s">
        <v>7194</v>
      </c>
      <c r="C3498" t="s">
        <v>289</v>
      </c>
      <c r="D3498" t="s">
        <v>6558</v>
      </c>
      <c r="E3498">
        <v>1187</v>
      </c>
      <c r="F3498">
        <v>123.32418823242187</v>
      </c>
      <c r="G3498">
        <v>24.02400016784668</v>
      </c>
    </row>
    <row r="3499" spans="1:7">
      <c r="A3499" t="s">
        <v>7193</v>
      </c>
      <c r="B3499" t="s">
        <v>7194</v>
      </c>
      <c r="C3499" t="s">
        <v>272</v>
      </c>
      <c r="D3499" t="s">
        <v>6558</v>
      </c>
      <c r="E3499">
        <v>9883</v>
      </c>
      <c r="F3499">
        <v>1468.230712890625</v>
      </c>
      <c r="G3499">
        <v>273.82598876953125</v>
      </c>
    </row>
    <row r="3500" spans="1:7">
      <c r="A3500" t="s">
        <v>1605</v>
      </c>
      <c r="B3500" t="s">
        <v>4718</v>
      </c>
      <c r="C3500" t="s">
        <v>272</v>
      </c>
      <c r="D3500" t="s">
        <v>6558</v>
      </c>
      <c r="E3500">
        <v>7313.39990234375</v>
      </c>
      <c r="F3500">
        <v>558.0042724609375</v>
      </c>
      <c r="G3500">
        <v>167.25399780273437</v>
      </c>
    </row>
    <row r="3501" spans="1:7">
      <c r="A3501" t="s">
        <v>7195</v>
      </c>
      <c r="B3501" t="s">
        <v>7196</v>
      </c>
      <c r="C3501" t="s">
        <v>272</v>
      </c>
      <c r="D3501" t="s">
        <v>6558</v>
      </c>
      <c r="E3501">
        <v>10613.75</v>
      </c>
      <c r="F3501">
        <v>1688.2855224609375</v>
      </c>
      <c r="G3501">
        <v>505.70901489257813</v>
      </c>
    </row>
    <row r="3502" spans="1:7">
      <c r="A3502" t="s">
        <v>1606</v>
      </c>
      <c r="B3502" t="s">
        <v>4719</v>
      </c>
      <c r="C3502" t="s">
        <v>273</v>
      </c>
      <c r="D3502" t="s">
        <v>6558</v>
      </c>
      <c r="E3502">
        <v>86648.8984375</v>
      </c>
      <c r="F3502">
        <v>9116.5908203125</v>
      </c>
      <c r="G3502">
        <v>2734.47705078125</v>
      </c>
    </row>
    <row r="3503" spans="1:7">
      <c r="A3503" t="s">
        <v>1606</v>
      </c>
      <c r="B3503" t="s">
        <v>4719</v>
      </c>
      <c r="C3503" t="s">
        <v>272</v>
      </c>
      <c r="D3503" t="s">
        <v>6558</v>
      </c>
      <c r="E3503">
        <v>583</v>
      </c>
      <c r="F3503">
        <v>369.89495849609375</v>
      </c>
      <c r="G3503">
        <v>110.85099792480469</v>
      </c>
    </row>
    <row r="3504" spans="1:7">
      <c r="A3504" t="s">
        <v>7197</v>
      </c>
      <c r="B3504" t="s">
        <v>7198</v>
      </c>
      <c r="C3504" t="s">
        <v>272</v>
      </c>
      <c r="D3504" t="s">
        <v>6558</v>
      </c>
      <c r="E3504">
        <v>70336.5</v>
      </c>
      <c r="F3504">
        <v>2637.613037109375</v>
      </c>
      <c r="G3504">
        <v>790.031982421875</v>
      </c>
    </row>
    <row r="3505" spans="1:7">
      <c r="A3505" t="s">
        <v>1607</v>
      </c>
      <c r="B3505" t="s">
        <v>4720</v>
      </c>
      <c r="C3505" t="s">
        <v>273</v>
      </c>
      <c r="D3505" t="s">
        <v>6558</v>
      </c>
      <c r="E3505">
        <v>284276.90625</v>
      </c>
      <c r="F3505">
        <v>12221.77734375</v>
      </c>
      <c r="G3505">
        <v>3702.23291015625</v>
      </c>
    </row>
    <row r="3506" spans="1:7">
      <c r="A3506" t="s">
        <v>7199</v>
      </c>
      <c r="B3506" t="s">
        <v>7200</v>
      </c>
      <c r="C3506" t="s">
        <v>272</v>
      </c>
      <c r="D3506" t="s">
        <v>6558</v>
      </c>
      <c r="E3506">
        <v>96291.703125</v>
      </c>
      <c r="F3506">
        <v>3435.386962890625</v>
      </c>
      <c r="G3506">
        <v>1028.968017578125</v>
      </c>
    </row>
    <row r="3507" spans="1:7">
      <c r="A3507" t="s">
        <v>1608</v>
      </c>
      <c r="B3507" t="s">
        <v>4721</v>
      </c>
      <c r="C3507" t="s">
        <v>272</v>
      </c>
      <c r="D3507" t="s">
        <v>6558</v>
      </c>
      <c r="E3507">
        <v>4207.39990234375</v>
      </c>
      <c r="F3507">
        <v>770.40606689453125</v>
      </c>
      <c r="G3507">
        <v>224.21299743652344</v>
      </c>
    </row>
    <row r="3508" spans="1:7">
      <c r="A3508" t="s">
        <v>7201</v>
      </c>
      <c r="B3508" t="s">
        <v>7202</v>
      </c>
      <c r="C3508" t="s">
        <v>272</v>
      </c>
      <c r="D3508" t="s">
        <v>6558</v>
      </c>
      <c r="E3508">
        <v>16958.5</v>
      </c>
      <c r="F3508">
        <v>551.9755859375</v>
      </c>
      <c r="G3508">
        <v>165.3179931640625</v>
      </c>
    </row>
    <row r="3509" spans="1:7">
      <c r="A3509" t="s">
        <v>7203</v>
      </c>
      <c r="B3509" t="s">
        <v>7204</v>
      </c>
      <c r="C3509" t="s">
        <v>272</v>
      </c>
      <c r="D3509" t="s">
        <v>6558</v>
      </c>
      <c r="E3509">
        <v>15755.650390625</v>
      </c>
      <c r="F3509">
        <v>692.31298828125</v>
      </c>
      <c r="G3509">
        <v>207.34800720214844</v>
      </c>
    </row>
    <row r="3510" spans="1:7">
      <c r="A3510" t="s">
        <v>1609</v>
      </c>
      <c r="B3510" t="s">
        <v>4722</v>
      </c>
      <c r="C3510" t="s">
        <v>273</v>
      </c>
      <c r="D3510" t="s">
        <v>6558</v>
      </c>
      <c r="E3510">
        <v>96461</v>
      </c>
      <c r="F3510">
        <v>13037.2275390625</v>
      </c>
      <c r="G3510">
        <v>3904.781982421875</v>
      </c>
    </row>
    <row r="3511" spans="1:7">
      <c r="A3511" t="s">
        <v>1609</v>
      </c>
      <c r="B3511" t="s">
        <v>4722</v>
      </c>
      <c r="C3511" t="s">
        <v>272</v>
      </c>
      <c r="D3511" t="s">
        <v>6558</v>
      </c>
      <c r="E3511">
        <v>87491</v>
      </c>
      <c r="F3511">
        <v>13457.36328125</v>
      </c>
      <c r="G3511">
        <v>4131.28076171875</v>
      </c>
    </row>
    <row r="3512" spans="1:7">
      <c r="A3512" t="s">
        <v>1610</v>
      </c>
      <c r="B3512" t="s">
        <v>4723</v>
      </c>
      <c r="C3512" t="s">
        <v>273</v>
      </c>
      <c r="D3512" t="s">
        <v>6558</v>
      </c>
      <c r="E3512">
        <v>48</v>
      </c>
      <c r="F3512">
        <v>22.681999206542969</v>
      </c>
      <c r="G3512">
        <v>6.8600001335144043</v>
      </c>
    </row>
    <row r="3513" spans="1:7">
      <c r="A3513" t="s">
        <v>1610</v>
      </c>
      <c r="B3513" t="s">
        <v>4723</v>
      </c>
      <c r="C3513" t="s">
        <v>272</v>
      </c>
      <c r="D3513" t="s">
        <v>6558</v>
      </c>
      <c r="E3513">
        <v>8731.099609375</v>
      </c>
      <c r="F3513">
        <v>479.4300537109375</v>
      </c>
      <c r="G3513">
        <v>143.78900146484375</v>
      </c>
    </row>
    <row r="3514" spans="1:7">
      <c r="A3514" t="s">
        <v>7205</v>
      </c>
      <c r="B3514" t="s">
        <v>7206</v>
      </c>
      <c r="C3514" t="s">
        <v>272</v>
      </c>
      <c r="D3514" t="s">
        <v>6558</v>
      </c>
      <c r="E3514">
        <v>5130.5</v>
      </c>
      <c r="F3514">
        <v>292.23358154296875</v>
      </c>
      <c r="G3514">
        <v>87.5260009765625</v>
      </c>
    </row>
    <row r="3515" spans="1:7">
      <c r="A3515" t="s">
        <v>1611</v>
      </c>
      <c r="B3515" t="s">
        <v>4724</v>
      </c>
      <c r="C3515" t="s">
        <v>272</v>
      </c>
      <c r="D3515" t="s">
        <v>6558</v>
      </c>
      <c r="E3515">
        <v>1537.25</v>
      </c>
      <c r="F3515">
        <v>323.8759765625</v>
      </c>
      <c r="G3515">
        <v>96.396003723144531</v>
      </c>
    </row>
    <row r="3516" spans="1:7">
      <c r="A3516" t="s">
        <v>1612</v>
      </c>
      <c r="B3516" t="s">
        <v>4725</v>
      </c>
      <c r="C3516" t="s">
        <v>272</v>
      </c>
      <c r="D3516" t="s">
        <v>6558</v>
      </c>
      <c r="E3516">
        <v>384879.59375</v>
      </c>
      <c r="F3516">
        <v>19071.841796875</v>
      </c>
      <c r="G3516">
        <v>5768.76123046875</v>
      </c>
    </row>
    <row r="3517" spans="1:7">
      <c r="A3517" t="s">
        <v>1613</v>
      </c>
      <c r="B3517" t="s">
        <v>4726</v>
      </c>
      <c r="C3517" t="s">
        <v>273</v>
      </c>
      <c r="D3517" t="s">
        <v>6558</v>
      </c>
      <c r="E3517">
        <v>87882</v>
      </c>
      <c r="F3517">
        <v>10049.1767578125</v>
      </c>
      <c r="G3517">
        <v>3033.97998046875</v>
      </c>
    </row>
    <row r="3518" spans="1:7">
      <c r="A3518" t="s">
        <v>1613</v>
      </c>
      <c r="B3518" t="s">
        <v>4726</v>
      </c>
      <c r="C3518" t="s">
        <v>272</v>
      </c>
      <c r="D3518" t="s">
        <v>6558</v>
      </c>
      <c r="E3518">
        <v>1208609.25</v>
      </c>
      <c r="F3518">
        <v>51254.7421875</v>
      </c>
      <c r="G3518">
        <v>14961.6259765625</v>
      </c>
    </row>
    <row r="3519" spans="1:7">
      <c r="A3519" t="s">
        <v>1614</v>
      </c>
      <c r="B3519" t="s">
        <v>4727</v>
      </c>
      <c r="C3519" t="s">
        <v>273</v>
      </c>
      <c r="D3519" t="s">
        <v>6558</v>
      </c>
      <c r="E3519">
        <v>2677.199951171875</v>
      </c>
      <c r="F3519">
        <v>929.49334716796875</v>
      </c>
      <c r="G3519">
        <v>2.5190000534057617</v>
      </c>
    </row>
    <row r="3520" spans="1:7">
      <c r="A3520" t="s">
        <v>1614</v>
      </c>
      <c r="B3520" t="s">
        <v>4727</v>
      </c>
      <c r="C3520" t="s">
        <v>272</v>
      </c>
      <c r="D3520" t="s">
        <v>6558</v>
      </c>
      <c r="E3520">
        <v>916412.625</v>
      </c>
      <c r="F3520">
        <v>50364.3046875</v>
      </c>
      <c r="G3520">
        <v>15581.5849609375</v>
      </c>
    </row>
    <row r="3521" spans="1:7">
      <c r="A3521" t="s">
        <v>1615</v>
      </c>
      <c r="B3521" t="s">
        <v>4728</v>
      </c>
      <c r="C3521" t="s">
        <v>273</v>
      </c>
      <c r="D3521" t="s">
        <v>6558</v>
      </c>
      <c r="E3521">
        <v>157008</v>
      </c>
      <c r="F3521">
        <v>5827.20947265625</v>
      </c>
      <c r="G3521">
        <v>1781.4649658203125</v>
      </c>
    </row>
    <row r="3522" spans="1:7">
      <c r="A3522" t="s">
        <v>1615</v>
      </c>
      <c r="B3522" t="s">
        <v>4728</v>
      </c>
      <c r="C3522" t="s">
        <v>272</v>
      </c>
      <c r="D3522" t="s">
        <v>6558</v>
      </c>
      <c r="E3522">
        <v>323070.25</v>
      </c>
      <c r="F3522">
        <v>21697.091796875</v>
      </c>
      <c r="G3522">
        <v>6556.76611328125</v>
      </c>
    </row>
    <row r="3523" spans="1:7">
      <c r="A3523" t="s">
        <v>1616</v>
      </c>
      <c r="B3523" t="s">
        <v>4729</v>
      </c>
      <c r="C3523" t="s">
        <v>273</v>
      </c>
      <c r="D3523" t="s">
        <v>6558</v>
      </c>
      <c r="E3523">
        <v>227175.90625</v>
      </c>
      <c r="F3523">
        <v>9814.455078125</v>
      </c>
      <c r="G3523">
        <v>2939.632080078125</v>
      </c>
    </row>
    <row r="3524" spans="1:7">
      <c r="A3524" t="s">
        <v>1616</v>
      </c>
      <c r="B3524" t="s">
        <v>4729</v>
      </c>
      <c r="C3524" t="s">
        <v>284</v>
      </c>
      <c r="D3524" t="s">
        <v>6558</v>
      </c>
      <c r="E3524">
        <v>821</v>
      </c>
      <c r="F3524">
        <v>61.992225646972656</v>
      </c>
      <c r="G3524">
        <v>18.569000244140625</v>
      </c>
    </row>
    <row r="3525" spans="1:7">
      <c r="A3525" t="s">
        <v>1616</v>
      </c>
      <c r="B3525" t="s">
        <v>4729</v>
      </c>
      <c r="C3525" t="s">
        <v>272</v>
      </c>
      <c r="D3525" t="s">
        <v>6558</v>
      </c>
      <c r="E3525">
        <v>1645893.75</v>
      </c>
      <c r="F3525">
        <v>104471.0546875</v>
      </c>
      <c r="G3525">
        <v>32218.796875</v>
      </c>
    </row>
    <row r="3526" spans="1:7">
      <c r="A3526" t="s">
        <v>1616</v>
      </c>
      <c r="B3526" t="s">
        <v>4729</v>
      </c>
      <c r="C3526" t="s">
        <v>6684</v>
      </c>
      <c r="D3526" t="s">
        <v>6558</v>
      </c>
      <c r="E3526">
        <v>540</v>
      </c>
      <c r="F3526">
        <v>45.379627227783203</v>
      </c>
      <c r="G3526">
        <v>13.592000007629395</v>
      </c>
    </row>
    <row r="3527" spans="1:7">
      <c r="A3527" t="s">
        <v>7207</v>
      </c>
      <c r="B3527" t="s">
        <v>7208</v>
      </c>
      <c r="C3527" t="s">
        <v>272</v>
      </c>
      <c r="D3527" t="s">
        <v>6558</v>
      </c>
      <c r="E3527">
        <v>2074</v>
      </c>
      <c r="F3527">
        <v>153.18882751464844</v>
      </c>
      <c r="G3527">
        <v>50.75</v>
      </c>
    </row>
    <row r="3528" spans="1:7">
      <c r="A3528" t="s">
        <v>7209</v>
      </c>
      <c r="B3528" t="s">
        <v>7210</v>
      </c>
      <c r="C3528" t="s">
        <v>273</v>
      </c>
      <c r="D3528" t="s">
        <v>6699</v>
      </c>
      <c r="E3528">
        <v>198.5</v>
      </c>
      <c r="F3528">
        <v>141.65200805664062</v>
      </c>
      <c r="G3528">
        <v>0</v>
      </c>
    </row>
    <row r="3529" spans="1:7">
      <c r="A3529" t="s">
        <v>1617</v>
      </c>
      <c r="B3529" t="s">
        <v>7211</v>
      </c>
      <c r="C3529" t="s">
        <v>289</v>
      </c>
      <c r="D3529" t="s">
        <v>6699</v>
      </c>
      <c r="E3529">
        <v>898523.1875</v>
      </c>
      <c r="F3529">
        <v>65498.640625</v>
      </c>
      <c r="G3529">
        <v>0.58499997854232788</v>
      </c>
    </row>
    <row r="3530" spans="1:7">
      <c r="A3530" t="s">
        <v>1617</v>
      </c>
      <c r="B3530" t="s">
        <v>7211</v>
      </c>
      <c r="C3530" t="s">
        <v>272</v>
      </c>
      <c r="D3530" t="s">
        <v>6699</v>
      </c>
      <c r="E3530">
        <v>2986350</v>
      </c>
      <c r="F3530">
        <v>228883.984375</v>
      </c>
      <c r="G3530">
        <v>10.529999732971191</v>
      </c>
    </row>
    <row r="3531" spans="1:7">
      <c r="A3531" t="s">
        <v>7212</v>
      </c>
      <c r="B3531" t="s">
        <v>7213</v>
      </c>
      <c r="C3531" t="s">
        <v>272</v>
      </c>
      <c r="D3531" t="s">
        <v>6699</v>
      </c>
      <c r="E3531">
        <v>250</v>
      </c>
      <c r="F3531">
        <v>4.9326200485229492</v>
      </c>
      <c r="G3531">
        <v>0.92100000381469727</v>
      </c>
    </row>
    <row r="3532" spans="1:7">
      <c r="A3532" t="s">
        <v>1618</v>
      </c>
      <c r="B3532" t="s">
        <v>4731</v>
      </c>
      <c r="C3532" t="s">
        <v>272</v>
      </c>
      <c r="D3532" t="s">
        <v>6699</v>
      </c>
      <c r="E3532">
        <v>39420</v>
      </c>
      <c r="F3532">
        <v>1611.9097900390625</v>
      </c>
      <c r="G3532">
        <v>300.75399780273437</v>
      </c>
    </row>
    <row r="3533" spans="1:7">
      <c r="A3533" t="s">
        <v>1619</v>
      </c>
      <c r="B3533" t="s">
        <v>4732</v>
      </c>
      <c r="C3533" t="s">
        <v>272</v>
      </c>
      <c r="D3533" t="s">
        <v>6699</v>
      </c>
      <c r="E3533">
        <v>2091</v>
      </c>
      <c r="F3533">
        <v>1315.3294677734375</v>
      </c>
      <c r="G3533">
        <v>65.898002624511719</v>
      </c>
    </row>
    <row r="3534" spans="1:7">
      <c r="A3534" t="s">
        <v>1620</v>
      </c>
      <c r="B3534" t="s">
        <v>4733</v>
      </c>
      <c r="C3534" t="s">
        <v>289</v>
      </c>
      <c r="D3534" t="s">
        <v>6699</v>
      </c>
      <c r="E3534">
        <v>60000</v>
      </c>
      <c r="F3534">
        <v>7234.201171875</v>
      </c>
      <c r="G3534">
        <v>1431.0570068359375</v>
      </c>
    </row>
    <row r="3535" spans="1:7">
      <c r="A3535" t="s">
        <v>1622</v>
      </c>
      <c r="B3535" t="s">
        <v>4735</v>
      </c>
      <c r="C3535" t="s">
        <v>272</v>
      </c>
      <c r="D3535" t="s">
        <v>6699</v>
      </c>
      <c r="E3535">
        <v>63020</v>
      </c>
      <c r="F3535">
        <v>2486.830078125</v>
      </c>
      <c r="G3535">
        <v>604.56201171875</v>
      </c>
    </row>
    <row r="3536" spans="1:7">
      <c r="A3536" t="s">
        <v>1623</v>
      </c>
      <c r="B3536" t="s">
        <v>4736</v>
      </c>
      <c r="C3536" t="s">
        <v>273</v>
      </c>
      <c r="D3536" t="s">
        <v>6699</v>
      </c>
      <c r="E3536">
        <v>464.89999389648437</v>
      </c>
      <c r="F3536">
        <v>1893.307373046875</v>
      </c>
      <c r="G3536">
        <v>460.14300537109375</v>
      </c>
    </row>
    <row r="3537" spans="1:7">
      <c r="A3537" t="s">
        <v>7214</v>
      </c>
      <c r="B3537" t="s">
        <v>7215</v>
      </c>
      <c r="C3537" t="s">
        <v>287</v>
      </c>
      <c r="D3537" t="s">
        <v>6558</v>
      </c>
      <c r="E3537">
        <v>5</v>
      </c>
      <c r="F3537">
        <v>16.270401000976562</v>
      </c>
      <c r="G3537">
        <v>4.939000129699707</v>
      </c>
    </row>
    <row r="3538" spans="1:7">
      <c r="A3538" t="s">
        <v>1624</v>
      </c>
      <c r="B3538" t="s">
        <v>4737</v>
      </c>
      <c r="C3538" t="s">
        <v>273</v>
      </c>
      <c r="D3538" t="s">
        <v>6558</v>
      </c>
      <c r="E3538">
        <v>11</v>
      </c>
      <c r="F3538">
        <v>11.317179679870605</v>
      </c>
      <c r="G3538">
        <v>3.4040000438690186</v>
      </c>
    </row>
    <row r="3539" spans="1:7">
      <c r="A3539" t="s">
        <v>1624</v>
      </c>
      <c r="B3539" t="s">
        <v>4737</v>
      </c>
      <c r="C3539" t="s">
        <v>274</v>
      </c>
      <c r="D3539" t="s">
        <v>6558</v>
      </c>
      <c r="E3539">
        <v>320</v>
      </c>
      <c r="F3539">
        <v>617.94061279296875</v>
      </c>
      <c r="G3539">
        <v>6.4999997615814209E-2</v>
      </c>
    </row>
    <row r="3540" spans="1:7">
      <c r="A3540" t="s">
        <v>1624</v>
      </c>
      <c r="B3540" t="s">
        <v>4737</v>
      </c>
      <c r="C3540" t="s">
        <v>272</v>
      </c>
      <c r="D3540" t="s">
        <v>6558</v>
      </c>
      <c r="E3540">
        <v>5677.60009765625</v>
      </c>
      <c r="F3540">
        <v>835.54315185546875</v>
      </c>
      <c r="G3540">
        <v>83.347000122070313</v>
      </c>
    </row>
    <row r="3541" spans="1:7">
      <c r="A3541" t="s">
        <v>1624</v>
      </c>
      <c r="B3541" t="s">
        <v>4737</v>
      </c>
      <c r="C3541" t="s">
        <v>292</v>
      </c>
      <c r="D3541" t="s">
        <v>6558</v>
      </c>
      <c r="E3541">
        <v>149</v>
      </c>
      <c r="F3541">
        <v>17.871330261230469</v>
      </c>
      <c r="G3541">
        <v>6.4999997615814209E-2</v>
      </c>
    </row>
    <row r="3542" spans="1:7">
      <c r="A3542" t="s">
        <v>1624</v>
      </c>
      <c r="B3542" t="s">
        <v>4737</v>
      </c>
      <c r="C3542" t="s">
        <v>288</v>
      </c>
      <c r="D3542" t="s">
        <v>6558</v>
      </c>
      <c r="E3542">
        <v>28</v>
      </c>
      <c r="F3542">
        <v>12.423660278320313</v>
      </c>
      <c r="G3542">
        <v>3.752000093460083</v>
      </c>
    </row>
    <row r="3543" spans="1:7">
      <c r="A3543" t="s">
        <v>1624</v>
      </c>
      <c r="B3543" t="s">
        <v>4737</v>
      </c>
      <c r="C3543" t="s">
        <v>277</v>
      </c>
      <c r="D3543" t="s">
        <v>6558</v>
      </c>
      <c r="E3543">
        <v>54</v>
      </c>
      <c r="F3543">
        <v>23.163768768310547</v>
      </c>
      <c r="G3543">
        <v>7</v>
      </c>
    </row>
    <row r="3544" spans="1:7">
      <c r="A3544" t="s">
        <v>1624</v>
      </c>
      <c r="B3544" t="s">
        <v>4737</v>
      </c>
      <c r="C3544" t="s">
        <v>6675</v>
      </c>
      <c r="D3544" t="s">
        <v>6558</v>
      </c>
      <c r="E3544">
        <v>2</v>
      </c>
      <c r="F3544">
        <v>1.1301999092102051</v>
      </c>
      <c r="G3544">
        <v>0.34200000762939453</v>
      </c>
    </row>
    <row r="3545" spans="1:7">
      <c r="A3545" t="s">
        <v>6590</v>
      </c>
      <c r="B3545" t="s">
        <v>6637</v>
      </c>
      <c r="C3545" t="s">
        <v>272</v>
      </c>
      <c r="D3545" t="s">
        <v>6558</v>
      </c>
      <c r="E3545">
        <v>1829</v>
      </c>
      <c r="F3545">
        <v>98.704925537109375</v>
      </c>
      <c r="G3545">
        <v>29.562999725341797</v>
      </c>
    </row>
    <row r="3546" spans="1:7">
      <c r="A3546" t="s">
        <v>6591</v>
      </c>
      <c r="B3546" t="s">
        <v>6638</v>
      </c>
      <c r="C3546" t="s">
        <v>272</v>
      </c>
      <c r="D3546" t="s">
        <v>6558</v>
      </c>
      <c r="E3546">
        <v>8657.2001953125</v>
      </c>
      <c r="F3546">
        <v>236.76579284667969</v>
      </c>
      <c r="G3546">
        <v>71.110000610351563</v>
      </c>
    </row>
    <row r="3547" spans="1:7">
      <c r="A3547" t="s">
        <v>1625</v>
      </c>
      <c r="B3547" t="s">
        <v>4738</v>
      </c>
      <c r="C3547" t="s">
        <v>273</v>
      </c>
      <c r="D3547" t="s">
        <v>6699</v>
      </c>
      <c r="E3547">
        <v>36449.19921875</v>
      </c>
      <c r="F3547">
        <v>10059.2392578125</v>
      </c>
      <c r="G3547">
        <v>1895.4329833984375</v>
      </c>
    </row>
    <row r="3548" spans="1:7">
      <c r="A3548" t="s">
        <v>1625</v>
      </c>
      <c r="B3548" t="s">
        <v>4738</v>
      </c>
      <c r="C3548" t="s">
        <v>272</v>
      </c>
      <c r="D3548" t="s">
        <v>6699</v>
      </c>
      <c r="E3548">
        <v>2761.94482421875</v>
      </c>
      <c r="F3548">
        <v>1365.433349609375</v>
      </c>
      <c r="G3548">
        <v>260.47500610351562</v>
      </c>
    </row>
    <row r="3549" spans="1:7">
      <c r="A3549" t="s">
        <v>1625</v>
      </c>
      <c r="B3549" t="s">
        <v>4738</v>
      </c>
      <c r="C3549" t="s">
        <v>288</v>
      </c>
      <c r="D3549" t="s">
        <v>6699</v>
      </c>
      <c r="E3549">
        <v>0.40000000596046448</v>
      </c>
      <c r="F3549">
        <v>0.76161998510360718</v>
      </c>
      <c r="G3549">
        <v>0.14399999380111694</v>
      </c>
    </row>
    <row r="3550" spans="1:7">
      <c r="A3550" t="s">
        <v>1625</v>
      </c>
      <c r="B3550" t="s">
        <v>4738</v>
      </c>
      <c r="C3550" t="s">
        <v>277</v>
      </c>
      <c r="D3550" t="s">
        <v>6699</v>
      </c>
      <c r="E3550">
        <v>0.80000001192092896</v>
      </c>
      <c r="F3550">
        <v>0.36692997813224792</v>
      </c>
      <c r="G3550">
        <v>7.0000000298023224E-2</v>
      </c>
    </row>
    <row r="3551" spans="1:7">
      <c r="A3551" t="s">
        <v>1626</v>
      </c>
      <c r="B3551" t="s">
        <v>4739</v>
      </c>
      <c r="C3551" t="s">
        <v>273</v>
      </c>
      <c r="D3551" t="s">
        <v>6699</v>
      </c>
      <c r="E3551">
        <v>16321.599609375</v>
      </c>
      <c r="F3551">
        <v>4742.876953125</v>
      </c>
      <c r="G3551">
        <v>870.74200439453125</v>
      </c>
    </row>
    <row r="3552" spans="1:7">
      <c r="A3552" t="s">
        <v>1626</v>
      </c>
      <c r="B3552" t="s">
        <v>4739</v>
      </c>
      <c r="C3552" t="s">
        <v>272</v>
      </c>
      <c r="D3552" t="s">
        <v>6699</v>
      </c>
      <c r="E3552">
        <v>2678</v>
      </c>
      <c r="F3552">
        <v>651.737060546875</v>
      </c>
      <c r="G3552">
        <v>142.05599975585937</v>
      </c>
    </row>
    <row r="3553" spans="1:7">
      <c r="A3553" t="s">
        <v>1627</v>
      </c>
      <c r="B3553" t="s">
        <v>4740</v>
      </c>
      <c r="C3553" t="s">
        <v>273</v>
      </c>
      <c r="D3553" t="s">
        <v>6699</v>
      </c>
      <c r="E3553">
        <v>3075</v>
      </c>
      <c r="F3553">
        <v>743.33868408203125</v>
      </c>
      <c r="G3553">
        <v>165.92100524902344</v>
      </c>
    </row>
    <row r="3554" spans="1:7">
      <c r="A3554" t="s">
        <v>1627</v>
      </c>
      <c r="B3554" t="s">
        <v>4740</v>
      </c>
      <c r="C3554" t="s">
        <v>272</v>
      </c>
      <c r="D3554" t="s">
        <v>6699</v>
      </c>
      <c r="E3554">
        <v>1525.5699462890625</v>
      </c>
      <c r="F3554">
        <v>556.25421142578125</v>
      </c>
      <c r="G3554">
        <v>106.89199829101562</v>
      </c>
    </row>
    <row r="3555" spans="1:7">
      <c r="A3555" t="s">
        <v>1628</v>
      </c>
      <c r="B3555" t="s">
        <v>4741</v>
      </c>
      <c r="C3555" t="s">
        <v>273</v>
      </c>
      <c r="D3555" t="s">
        <v>6699</v>
      </c>
      <c r="E3555">
        <v>10</v>
      </c>
      <c r="F3555">
        <v>2.2648000717163086</v>
      </c>
      <c r="G3555">
        <v>0.42399999499320984</v>
      </c>
    </row>
    <row r="3556" spans="1:7">
      <c r="A3556" t="s">
        <v>1628</v>
      </c>
      <c r="B3556" t="s">
        <v>4741</v>
      </c>
      <c r="C3556" t="s">
        <v>272</v>
      </c>
      <c r="D3556" t="s">
        <v>6699</v>
      </c>
      <c r="E3556">
        <v>600</v>
      </c>
      <c r="F3556">
        <v>142.86660766601562</v>
      </c>
      <c r="G3556">
        <v>26.711000442504883</v>
      </c>
    </row>
    <row r="3557" spans="1:7">
      <c r="A3557" t="s">
        <v>7216</v>
      </c>
      <c r="B3557" t="s">
        <v>7217</v>
      </c>
      <c r="C3557" t="s">
        <v>272</v>
      </c>
      <c r="D3557" t="s">
        <v>6699</v>
      </c>
      <c r="E3557">
        <v>80</v>
      </c>
      <c r="F3557">
        <v>20.177539825439453</v>
      </c>
      <c r="G3557">
        <v>3.7639999389648438</v>
      </c>
    </row>
    <row r="3558" spans="1:7">
      <c r="A3558" t="s">
        <v>7218</v>
      </c>
      <c r="B3558" t="s">
        <v>7219</v>
      </c>
      <c r="C3558" t="s">
        <v>272</v>
      </c>
      <c r="D3558" t="s">
        <v>6699</v>
      </c>
      <c r="E3558">
        <v>9518.2998046875</v>
      </c>
      <c r="F3558">
        <v>2629.533935546875</v>
      </c>
      <c r="G3558">
        <v>490.4739990234375</v>
      </c>
    </row>
    <row r="3559" spans="1:7">
      <c r="A3559" t="s">
        <v>1629</v>
      </c>
      <c r="B3559" t="s">
        <v>4742</v>
      </c>
      <c r="C3559" t="s">
        <v>273</v>
      </c>
      <c r="D3559" t="s">
        <v>6699</v>
      </c>
      <c r="E3559">
        <v>33522.80078125</v>
      </c>
      <c r="F3559">
        <v>5617.97314453125</v>
      </c>
      <c r="G3559">
        <v>1047.8199462890625</v>
      </c>
    </row>
    <row r="3560" spans="1:7">
      <c r="A3560" t="s">
        <v>1629</v>
      </c>
      <c r="B3560" t="s">
        <v>4742</v>
      </c>
      <c r="C3560" t="s">
        <v>272</v>
      </c>
      <c r="D3560" t="s">
        <v>6699</v>
      </c>
      <c r="E3560">
        <v>243554.59375</v>
      </c>
      <c r="F3560">
        <v>43941.484375</v>
      </c>
      <c r="G3560">
        <v>8104.3310546875</v>
      </c>
    </row>
    <row r="3561" spans="1:7">
      <c r="A3561" t="s">
        <v>1630</v>
      </c>
      <c r="B3561" t="s">
        <v>4743</v>
      </c>
      <c r="C3561" t="s">
        <v>273</v>
      </c>
      <c r="D3561" t="s">
        <v>6699</v>
      </c>
      <c r="E3561">
        <v>20100</v>
      </c>
      <c r="F3561">
        <v>2177.94873046875</v>
      </c>
      <c r="G3561">
        <v>406.25399780273437</v>
      </c>
    </row>
    <row r="3562" spans="1:7">
      <c r="A3562" t="s">
        <v>1630</v>
      </c>
      <c r="B3562" t="s">
        <v>4743</v>
      </c>
      <c r="C3562" t="s">
        <v>272</v>
      </c>
      <c r="D3562" t="s">
        <v>6699</v>
      </c>
      <c r="E3562">
        <v>37316.19921875</v>
      </c>
      <c r="F3562">
        <v>8227.10546875</v>
      </c>
      <c r="G3562">
        <v>1377.698974609375</v>
      </c>
    </row>
    <row r="3563" spans="1:7">
      <c r="A3563" t="s">
        <v>1630</v>
      </c>
      <c r="B3563" t="s">
        <v>4743</v>
      </c>
      <c r="C3563" t="s">
        <v>282</v>
      </c>
      <c r="D3563" t="s">
        <v>6699</v>
      </c>
      <c r="E3563">
        <v>86517.796875</v>
      </c>
      <c r="F3563">
        <v>19840.2890625</v>
      </c>
      <c r="G3563">
        <v>3700.490966796875</v>
      </c>
    </row>
    <row r="3564" spans="1:7">
      <c r="A3564" t="s">
        <v>1631</v>
      </c>
      <c r="B3564" t="s">
        <v>4744</v>
      </c>
      <c r="C3564" t="s">
        <v>272</v>
      </c>
      <c r="D3564" t="s">
        <v>6699</v>
      </c>
      <c r="E3564">
        <v>11707.66015625</v>
      </c>
      <c r="F3564">
        <v>2869.55126953125</v>
      </c>
      <c r="G3564">
        <v>533.74102783203125</v>
      </c>
    </row>
    <row r="3565" spans="1:7">
      <c r="A3565" t="s">
        <v>1632</v>
      </c>
      <c r="B3565" t="s">
        <v>4745</v>
      </c>
      <c r="C3565" t="s">
        <v>272</v>
      </c>
      <c r="D3565" t="s">
        <v>6699</v>
      </c>
      <c r="E3565">
        <v>528</v>
      </c>
      <c r="F3565">
        <v>416.3355712890625</v>
      </c>
      <c r="G3565">
        <v>77.713996887207031</v>
      </c>
    </row>
    <row r="3566" spans="1:7">
      <c r="A3566" t="s">
        <v>7220</v>
      </c>
      <c r="B3566" t="s">
        <v>7221</v>
      </c>
      <c r="C3566" t="s">
        <v>272</v>
      </c>
      <c r="D3566" t="s">
        <v>6699</v>
      </c>
      <c r="E3566">
        <v>59</v>
      </c>
      <c r="F3566">
        <v>40.881908416748047</v>
      </c>
      <c r="G3566">
        <v>7.6269998550415039</v>
      </c>
    </row>
    <row r="3567" spans="1:7">
      <c r="A3567" t="s">
        <v>7220</v>
      </c>
      <c r="B3567" t="s">
        <v>7221</v>
      </c>
      <c r="C3567" t="s">
        <v>6671</v>
      </c>
      <c r="D3567" t="s">
        <v>6699</v>
      </c>
      <c r="E3567">
        <v>118.80000305175781</v>
      </c>
      <c r="F3567">
        <v>30.457368850708008</v>
      </c>
      <c r="G3567">
        <v>5.6810002326965332</v>
      </c>
    </row>
    <row r="3568" spans="1:7">
      <c r="A3568" t="s">
        <v>1633</v>
      </c>
      <c r="B3568" t="s">
        <v>4746</v>
      </c>
      <c r="C3568" t="s">
        <v>273</v>
      </c>
      <c r="D3568" t="s">
        <v>6699</v>
      </c>
      <c r="E3568">
        <v>175140</v>
      </c>
      <c r="F3568">
        <v>22456.5234375</v>
      </c>
      <c r="G3568">
        <v>2919.675048828125</v>
      </c>
    </row>
    <row r="3569" spans="1:7">
      <c r="A3569" t="s">
        <v>1633</v>
      </c>
      <c r="B3569" t="s">
        <v>4746</v>
      </c>
      <c r="C3569" t="s">
        <v>272</v>
      </c>
      <c r="D3569" t="s">
        <v>6699</v>
      </c>
      <c r="E3569">
        <v>184015.625</v>
      </c>
      <c r="F3569">
        <v>25048.5859375</v>
      </c>
      <c r="G3569">
        <v>3257.278076171875</v>
      </c>
    </row>
    <row r="3570" spans="1:7">
      <c r="A3570" t="s">
        <v>1634</v>
      </c>
      <c r="B3570" t="s">
        <v>4747</v>
      </c>
      <c r="C3570" t="s">
        <v>273</v>
      </c>
      <c r="D3570" t="s">
        <v>6699</v>
      </c>
      <c r="E3570">
        <v>33252</v>
      </c>
      <c r="F3570">
        <v>5195.93310546875</v>
      </c>
      <c r="G3570">
        <v>969.239990234375</v>
      </c>
    </row>
    <row r="3571" spans="1:7">
      <c r="A3571" t="s">
        <v>1634</v>
      </c>
      <c r="B3571" t="s">
        <v>4747</v>
      </c>
      <c r="C3571" t="s">
        <v>272</v>
      </c>
      <c r="D3571" t="s">
        <v>6699</v>
      </c>
      <c r="E3571">
        <v>38664.28515625</v>
      </c>
      <c r="F3571">
        <v>6768.9462890625</v>
      </c>
      <c r="G3571">
        <v>1246.3719482421875</v>
      </c>
    </row>
    <row r="3572" spans="1:7">
      <c r="A3572" t="s">
        <v>1635</v>
      </c>
      <c r="B3572" t="s">
        <v>4748</v>
      </c>
      <c r="C3572" t="s">
        <v>272</v>
      </c>
      <c r="D3572" t="s">
        <v>6699</v>
      </c>
      <c r="E3572">
        <v>9339.759765625</v>
      </c>
      <c r="F3572">
        <v>2189.514404296875</v>
      </c>
      <c r="G3572">
        <v>405.56298828125</v>
      </c>
    </row>
    <row r="3573" spans="1:7">
      <c r="A3573" t="s">
        <v>1636</v>
      </c>
      <c r="B3573" t="s">
        <v>4749</v>
      </c>
      <c r="C3573" t="s">
        <v>272</v>
      </c>
      <c r="D3573" t="s">
        <v>6699</v>
      </c>
      <c r="E3573">
        <v>597.8499755859375</v>
      </c>
      <c r="F3573">
        <v>140.10081481933594</v>
      </c>
      <c r="G3573">
        <v>26.195999145507813</v>
      </c>
    </row>
    <row r="3574" spans="1:7">
      <c r="A3574" t="s">
        <v>1637</v>
      </c>
      <c r="B3574" t="s">
        <v>4750</v>
      </c>
      <c r="C3574" t="s">
        <v>272</v>
      </c>
      <c r="D3574" t="s">
        <v>6699</v>
      </c>
      <c r="E3574">
        <v>350</v>
      </c>
      <c r="F3574">
        <v>107.47463989257812</v>
      </c>
      <c r="G3574">
        <v>20.045000076293945</v>
      </c>
    </row>
    <row r="3575" spans="1:7">
      <c r="A3575" t="s">
        <v>7222</v>
      </c>
      <c r="B3575" t="s">
        <v>7223</v>
      </c>
      <c r="C3575" t="s">
        <v>272</v>
      </c>
      <c r="D3575" t="s">
        <v>6699</v>
      </c>
      <c r="E3575">
        <v>2000</v>
      </c>
      <c r="F3575">
        <v>451.27386474609375</v>
      </c>
      <c r="G3575">
        <v>84.227996826171875</v>
      </c>
    </row>
    <row r="3576" spans="1:7">
      <c r="A3576" t="s">
        <v>1638</v>
      </c>
      <c r="B3576" t="s">
        <v>4751</v>
      </c>
      <c r="C3576" t="s">
        <v>272</v>
      </c>
      <c r="D3576" t="s">
        <v>6699</v>
      </c>
      <c r="E3576">
        <v>4719.89990234375</v>
      </c>
      <c r="F3576">
        <v>990.02325439453125</v>
      </c>
      <c r="G3576">
        <v>184.70799255371094</v>
      </c>
    </row>
    <row r="3577" spans="1:7">
      <c r="A3577" t="s">
        <v>1639</v>
      </c>
      <c r="B3577" t="s">
        <v>4752</v>
      </c>
      <c r="C3577" t="s">
        <v>272</v>
      </c>
      <c r="D3577" t="s">
        <v>6699</v>
      </c>
      <c r="E3577">
        <v>1358.739990234375</v>
      </c>
      <c r="F3577">
        <v>400.05740356445312</v>
      </c>
      <c r="G3577">
        <v>74.944999694824219</v>
      </c>
    </row>
    <row r="3578" spans="1:7">
      <c r="A3578" t="s">
        <v>1640</v>
      </c>
      <c r="B3578" t="s">
        <v>4753</v>
      </c>
      <c r="C3578" t="s">
        <v>273</v>
      </c>
      <c r="D3578" t="s">
        <v>6699</v>
      </c>
      <c r="E3578">
        <v>46159.98828125</v>
      </c>
      <c r="F3578">
        <v>4391.77880859375</v>
      </c>
      <c r="G3578">
        <v>819.20001220703125</v>
      </c>
    </row>
    <row r="3579" spans="1:7">
      <c r="A3579" t="s">
        <v>1640</v>
      </c>
      <c r="B3579" t="s">
        <v>4753</v>
      </c>
      <c r="C3579" t="s">
        <v>272</v>
      </c>
      <c r="D3579" t="s">
        <v>6699</v>
      </c>
      <c r="E3579">
        <v>1127</v>
      </c>
      <c r="F3579">
        <v>380.47653198242187</v>
      </c>
      <c r="G3579">
        <v>71.162002563476563</v>
      </c>
    </row>
    <row r="3580" spans="1:7">
      <c r="A3580" t="s">
        <v>7224</v>
      </c>
      <c r="B3580" t="s">
        <v>7225</v>
      </c>
      <c r="C3580" t="s">
        <v>272</v>
      </c>
      <c r="D3580" t="s">
        <v>6699</v>
      </c>
      <c r="E3580">
        <v>780</v>
      </c>
      <c r="F3580">
        <v>243.19523620605469</v>
      </c>
      <c r="G3580">
        <v>45.422000885009766</v>
      </c>
    </row>
    <row r="3581" spans="1:7">
      <c r="A3581" t="s">
        <v>1641</v>
      </c>
      <c r="B3581" t="s">
        <v>4754</v>
      </c>
      <c r="C3581" t="s">
        <v>273</v>
      </c>
      <c r="D3581" t="s">
        <v>6699</v>
      </c>
      <c r="E3581">
        <v>22.299999237060547</v>
      </c>
      <c r="F3581">
        <v>23.612419128417969</v>
      </c>
      <c r="G3581">
        <v>6.4999997615814209E-2</v>
      </c>
    </row>
    <row r="3582" spans="1:7">
      <c r="A3582" t="s">
        <v>1642</v>
      </c>
      <c r="B3582" t="s">
        <v>4755</v>
      </c>
      <c r="C3582" t="s">
        <v>272</v>
      </c>
      <c r="D3582" t="s">
        <v>6699</v>
      </c>
      <c r="E3582">
        <v>2996.64990234375</v>
      </c>
      <c r="F3582">
        <v>1516.607177734375</v>
      </c>
      <c r="G3582">
        <v>282.98098754882812</v>
      </c>
    </row>
    <row r="3583" spans="1:7">
      <c r="A3583" t="s">
        <v>1643</v>
      </c>
      <c r="B3583" t="s">
        <v>4756</v>
      </c>
      <c r="C3583" t="s">
        <v>272</v>
      </c>
      <c r="D3583" t="s">
        <v>6699</v>
      </c>
      <c r="E3583">
        <v>189.66999816894531</v>
      </c>
      <c r="F3583">
        <v>79.592521667480469</v>
      </c>
      <c r="G3583">
        <v>14.911999702453613</v>
      </c>
    </row>
    <row r="3584" spans="1:7">
      <c r="A3584" t="s">
        <v>1644</v>
      </c>
      <c r="B3584" t="s">
        <v>4757</v>
      </c>
      <c r="C3584" t="s">
        <v>272</v>
      </c>
      <c r="D3584" t="s">
        <v>6699</v>
      </c>
      <c r="E3584">
        <v>3099</v>
      </c>
      <c r="F3584">
        <v>612.32867431640625</v>
      </c>
      <c r="G3584">
        <v>114.80599975585937</v>
      </c>
    </row>
    <row r="3585" spans="1:7">
      <c r="A3585" t="s">
        <v>1645</v>
      </c>
      <c r="B3585" t="s">
        <v>4758</v>
      </c>
      <c r="C3585" t="s">
        <v>286</v>
      </c>
      <c r="D3585" t="s">
        <v>6558</v>
      </c>
      <c r="E3585">
        <v>1</v>
      </c>
      <c r="F3585">
        <v>0.38464000821113586</v>
      </c>
      <c r="G3585">
        <v>0.11599999666213989</v>
      </c>
    </row>
    <row r="3586" spans="1:7">
      <c r="A3586" t="s">
        <v>1645</v>
      </c>
      <c r="B3586" t="s">
        <v>4758</v>
      </c>
      <c r="C3586" t="s">
        <v>273</v>
      </c>
      <c r="D3586" t="s">
        <v>6558</v>
      </c>
      <c r="E3586">
        <v>59028.41015625</v>
      </c>
      <c r="F3586">
        <v>9787.0361328125</v>
      </c>
      <c r="G3586">
        <v>2928.56591796875</v>
      </c>
    </row>
    <row r="3587" spans="1:7">
      <c r="A3587" t="s">
        <v>1645</v>
      </c>
      <c r="B3587" t="s">
        <v>4758</v>
      </c>
      <c r="C3587" t="s">
        <v>272</v>
      </c>
      <c r="D3587" t="s">
        <v>6558</v>
      </c>
      <c r="E3587">
        <v>35674.19921875</v>
      </c>
      <c r="F3587">
        <v>1378.76123046875</v>
      </c>
      <c r="G3587">
        <v>415.28201293945313</v>
      </c>
    </row>
    <row r="3588" spans="1:7">
      <c r="A3588" t="s">
        <v>1645</v>
      </c>
      <c r="B3588" t="s">
        <v>4758</v>
      </c>
      <c r="C3588" t="s">
        <v>6675</v>
      </c>
      <c r="D3588" t="s">
        <v>6558</v>
      </c>
      <c r="E3588">
        <v>20</v>
      </c>
      <c r="F3588">
        <v>8.6018400192260742</v>
      </c>
      <c r="G3588">
        <v>2.6429998874664307</v>
      </c>
    </row>
    <row r="3589" spans="1:7">
      <c r="A3589" t="s">
        <v>1646</v>
      </c>
      <c r="B3589" t="s">
        <v>4759</v>
      </c>
      <c r="C3589" t="s">
        <v>273</v>
      </c>
      <c r="D3589" t="s">
        <v>6558</v>
      </c>
      <c r="E3589">
        <v>156</v>
      </c>
      <c r="F3589">
        <v>119.18153381347656</v>
      </c>
      <c r="G3589">
        <v>35.695999145507812</v>
      </c>
    </row>
    <row r="3590" spans="1:7">
      <c r="A3590" t="s">
        <v>1646</v>
      </c>
      <c r="B3590" t="s">
        <v>4759</v>
      </c>
      <c r="C3590" t="s">
        <v>272</v>
      </c>
      <c r="D3590" t="s">
        <v>6558</v>
      </c>
      <c r="E3590">
        <v>15657.7998046875</v>
      </c>
      <c r="F3590">
        <v>755.8653564453125</v>
      </c>
      <c r="G3590">
        <v>245.69900512695312</v>
      </c>
    </row>
    <row r="3591" spans="1:7">
      <c r="A3591" t="s">
        <v>1647</v>
      </c>
      <c r="B3591" t="s">
        <v>4760</v>
      </c>
      <c r="C3591" t="s">
        <v>273</v>
      </c>
      <c r="D3591" t="s">
        <v>6558</v>
      </c>
      <c r="E3591">
        <v>10891.7001953125</v>
      </c>
      <c r="F3591">
        <v>2382.218505859375</v>
      </c>
      <c r="G3591">
        <v>0.12999999523162842</v>
      </c>
    </row>
    <row r="3592" spans="1:7">
      <c r="A3592" t="s">
        <v>1647</v>
      </c>
      <c r="B3592" t="s">
        <v>4760</v>
      </c>
      <c r="C3592" t="s">
        <v>317</v>
      </c>
      <c r="D3592" t="s">
        <v>6558</v>
      </c>
      <c r="E3592">
        <v>19</v>
      </c>
      <c r="F3592">
        <v>6.3080697059631348</v>
      </c>
      <c r="G3592">
        <v>1.8910000324249268</v>
      </c>
    </row>
    <row r="3593" spans="1:7">
      <c r="A3593" t="s">
        <v>1647</v>
      </c>
      <c r="B3593" t="s">
        <v>4760</v>
      </c>
      <c r="C3593" t="s">
        <v>272</v>
      </c>
      <c r="D3593" t="s">
        <v>6558</v>
      </c>
      <c r="E3593">
        <v>1531</v>
      </c>
      <c r="F3593">
        <v>404.53070068359375</v>
      </c>
      <c r="G3593">
        <v>127.35099792480469</v>
      </c>
    </row>
    <row r="3594" spans="1:7">
      <c r="A3594" t="s">
        <v>1647</v>
      </c>
      <c r="B3594" t="s">
        <v>4760</v>
      </c>
      <c r="C3594" t="s">
        <v>6675</v>
      </c>
      <c r="D3594" t="s">
        <v>6558</v>
      </c>
      <c r="E3594">
        <v>585.219970703125</v>
      </c>
      <c r="F3594">
        <v>299.19607543945312</v>
      </c>
      <c r="G3594">
        <v>6.4999997615814209E-2</v>
      </c>
    </row>
    <row r="3595" spans="1:7">
      <c r="A3595" t="s">
        <v>1648</v>
      </c>
      <c r="B3595" t="s">
        <v>4761</v>
      </c>
      <c r="C3595" t="s">
        <v>272</v>
      </c>
      <c r="D3595" t="s">
        <v>6558</v>
      </c>
      <c r="E3595">
        <v>103411.921875</v>
      </c>
      <c r="F3595">
        <v>9211.248046875</v>
      </c>
      <c r="G3595">
        <v>2914.06201171875</v>
      </c>
    </row>
    <row r="3596" spans="1:7">
      <c r="A3596" t="s">
        <v>7226</v>
      </c>
      <c r="B3596" t="s">
        <v>7227</v>
      </c>
      <c r="C3596" t="s">
        <v>272</v>
      </c>
      <c r="D3596" t="s">
        <v>6558</v>
      </c>
      <c r="E3596">
        <v>134</v>
      </c>
      <c r="F3596">
        <v>103.83412170410156</v>
      </c>
      <c r="G3596">
        <v>31.229999542236328</v>
      </c>
    </row>
    <row r="3597" spans="1:7">
      <c r="A3597" t="s">
        <v>7226</v>
      </c>
      <c r="B3597" t="s">
        <v>7227</v>
      </c>
      <c r="C3597" t="s">
        <v>279</v>
      </c>
      <c r="D3597" t="s">
        <v>6558</v>
      </c>
      <c r="E3597">
        <v>1</v>
      </c>
      <c r="F3597">
        <v>0.18242000043392181</v>
      </c>
      <c r="G3597">
        <v>0.12099999934434891</v>
      </c>
    </row>
    <row r="3598" spans="1:7">
      <c r="A3598" t="s">
        <v>1649</v>
      </c>
      <c r="B3598" t="s">
        <v>4762</v>
      </c>
      <c r="C3598" t="s">
        <v>272</v>
      </c>
      <c r="D3598" t="s">
        <v>6558</v>
      </c>
      <c r="E3598">
        <v>2740.39990234375</v>
      </c>
      <c r="F3598">
        <v>137.58969116210937</v>
      </c>
      <c r="G3598">
        <v>51.451999664306641</v>
      </c>
    </row>
    <row r="3599" spans="1:7">
      <c r="A3599" t="s">
        <v>1650</v>
      </c>
      <c r="B3599" t="s">
        <v>4763</v>
      </c>
      <c r="C3599" t="s">
        <v>284</v>
      </c>
      <c r="D3599" t="s">
        <v>6558</v>
      </c>
      <c r="E3599">
        <v>12192.6103515625</v>
      </c>
      <c r="F3599">
        <v>1362.3704833984375</v>
      </c>
      <c r="G3599">
        <v>408.031005859375</v>
      </c>
    </row>
    <row r="3600" spans="1:7">
      <c r="A3600" t="s">
        <v>1650</v>
      </c>
      <c r="B3600" t="s">
        <v>4763</v>
      </c>
      <c r="C3600" t="s">
        <v>272</v>
      </c>
      <c r="D3600" t="s">
        <v>6558</v>
      </c>
      <c r="E3600">
        <v>12560.150390625</v>
      </c>
      <c r="F3600">
        <v>703.26617431640625</v>
      </c>
      <c r="G3600">
        <v>242.38099670410156</v>
      </c>
    </row>
    <row r="3601" spans="1:7">
      <c r="A3601" t="s">
        <v>1651</v>
      </c>
      <c r="B3601" t="s">
        <v>4764</v>
      </c>
      <c r="C3601" t="s">
        <v>273</v>
      </c>
      <c r="D3601" t="s">
        <v>6558</v>
      </c>
      <c r="E3601">
        <v>10</v>
      </c>
      <c r="F3601">
        <v>4.9631505012512207</v>
      </c>
      <c r="G3601">
        <v>1.4900000095367432</v>
      </c>
    </row>
    <row r="3602" spans="1:7">
      <c r="A3602" t="s">
        <v>1652</v>
      </c>
      <c r="B3602" t="s">
        <v>4765</v>
      </c>
      <c r="C3602" t="s">
        <v>273</v>
      </c>
      <c r="D3602" t="s">
        <v>6558</v>
      </c>
      <c r="E3602">
        <v>43913.69921875</v>
      </c>
      <c r="F3602">
        <v>6263.53564453125</v>
      </c>
      <c r="G3602">
        <v>1639.04296875</v>
      </c>
    </row>
    <row r="3603" spans="1:7">
      <c r="A3603" t="s">
        <v>1652</v>
      </c>
      <c r="B3603" t="s">
        <v>4765</v>
      </c>
      <c r="C3603" t="s">
        <v>272</v>
      </c>
      <c r="D3603" t="s">
        <v>6558</v>
      </c>
      <c r="E3603">
        <v>1567.699951171875</v>
      </c>
      <c r="F3603">
        <v>185.57225036621094</v>
      </c>
      <c r="G3603">
        <v>54.007999420166016</v>
      </c>
    </row>
    <row r="3604" spans="1:7">
      <c r="A3604" t="s">
        <v>7228</v>
      </c>
      <c r="B3604" t="s">
        <v>7229</v>
      </c>
      <c r="C3604" t="s">
        <v>273</v>
      </c>
      <c r="D3604" t="s">
        <v>6558</v>
      </c>
      <c r="E3604">
        <v>5478</v>
      </c>
      <c r="F3604">
        <v>228.65299987792969</v>
      </c>
      <c r="G3604">
        <v>83.463996887207031</v>
      </c>
    </row>
    <row r="3605" spans="1:7">
      <c r="A3605" t="s">
        <v>1653</v>
      </c>
      <c r="B3605" t="s">
        <v>4766</v>
      </c>
      <c r="C3605" t="s">
        <v>273</v>
      </c>
      <c r="D3605" t="s">
        <v>6558</v>
      </c>
      <c r="E3605">
        <v>263717.59375</v>
      </c>
      <c r="F3605">
        <v>12154.29296875</v>
      </c>
      <c r="G3605">
        <v>3640.408935546875</v>
      </c>
    </row>
    <row r="3606" spans="1:7">
      <c r="A3606" t="s">
        <v>1654</v>
      </c>
      <c r="B3606" t="s">
        <v>4767</v>
      </c>
      <c r="C3606" t="s">
        <v>273</v>
      </c>
      <c r="D3606" t="s">
        <v>6558</v>
      </c>
      <c r="E3606">
        <v>10688</v>
      </c>
      <c r="F3606">
        <v>764.87799072265625</v>
      </c>
      <c r="G3606">
        <v>17.027999877929687</v>
      </c>
    </row>
    <row r="3607" spans="1:7">
      <c r="A3607" t="s">
        <v>1654</v>
      </c>
      <c r="B3607" t="s">
        <v>4767</v>
      </c>
      <c r="C3607" t="s">
        <v>272</v>
      </c>
      <c r="D3607" t="s">
        <v>6558</v>
      </c>
      <c r="E3607">
        <v>298</v>
      </c>
      <c r="F3607">
        <v>19.777109146118164</v>
      </c>
      <c r="G3607">
        <v>5.9239997863769531</v>
      </c>
    </row>
    <row r="3608" spans="1:7">
      <c r="A3608" t="s">
        <v>1655</v>
      </c>
      <c r="B3608" t="s">
        <v>4768</v>
      </c>
      <c r="C3608" t="s">
        <v>273</v>
      </c>
      <c r="D3608" t="s">
        <v>6558</v>
      </c>
      <c r="E3608">
        <v>8881</v>
      </c>
      <c r="F3608">
        <v>375.84600830078125</v>
      </c>
      <c r="G3608">
        <v>112.56800079345703</v>
      </c>
    </row>
    <row r="3609" spans="1:7">
      <c r="A3609" t="s">
        <v>1655</v>
      </c>
      <c r="B3609" t="s">
        <v>4768</v>
      </c>
      <c r="C3609" t="s">
        <v>272</v>
      </c>
      <c r="D3609" t="s">
        <v>6558</v>
      </c>
      <c r="E3609">
        <v>2999</v>
      </c>
      <c r="F3609">
        <v>300.60836791992187</v>
      </c>
      <c r="G3609">
        <v>97.573997497558594</v>
      </c>
    </row>
    <row r="3610" spans="1:7">
      <c r="A3610" t="s">
        <v>1655</v>
      </c>
      <c r="B3610" t="s">
        <v>4768</v>
      </c>
      <c r="C3610" t="s">
        <v>279</v>
      </c>
      <c r="D3610" t="s">
        <v>6558</v>
      </c>
      <c r="E3610">
        <v>1</v>
      </c>
      <c r="F3610">
        <v>0.25135999917984009</v>
      </c>
      <c r="G3610">
        <v>7.5999997556209564E-2</v>
      </c>
    </row>
    <row r="3611" spans="1:7">
      <c r="A3611" t="s">
        <v>1656</v>
      </c>
      <c r="B3611" t="s">
        <v>4769</v>
      </c>
      <c r="C3611" t="s">
        <v>272</v>
      </c>
      <c r="D3611" t="s">
        <v>6558</v>
      </c>
      <c r="E3611">
        <v>6047.7001953125</v>
      </c>
      <c r="F3611">
        <v>1669.9251708984375</v>
      </c>
      <c r="G3611">
        <v>530.87701416015625</v>
      </c>
    </row>
    <row r="3612" spans="1:7">
      <c r="A3612" t="s">
        <v>1657</v>
      </c>
      <c r="B3612" t="s">
        <v>4770</v>
      </c>
      <c r="C3612" t="s">
        <v>273</v>
      </c>
      <c r="D3612" t="s">
        <v>6558</v>
      </c>
      <c r="E3612">
        <v>3600</v>
      </c>
      <c r="F3612">
        <v>351.97674560546875</v>
      </c>
      <c r="G3612">
        <v>105.41799926757812</v>
      </c>
    </row>
    <row r="3613" spans="1:7">
      <c r="A3613" t="s">
        <v>7230</v>
      </c>
      <c r="B3613" t="s">
        <v>7231</v>
      </c>
      <c r="C3613" t="s">
        <v>273</v>
      </c>
      <c r="D3613" t="s">
        <v>6558</v>
      </c>
      <c r="E3613">
        <v>118077.203125</v>
      </c>
      <c r="F3613">
        <v>4817.974609375</v>
      </c>
      <c r="G3613">
        <v>1443.050048828125</v>
      </c>
    </row>
    <row r="3614" spans="1:7">
      <c r="A3614" t="s">
        <v>7232</v>
      </c>
      <c r="B3614" t="s">
        <v>7233</v>
      </c>
      <c r="C3614" t="s">
        <v>272</v>
      </c>
      <c r="D3614" t="s">
        <v>6558</v>
      </c>
      <c r="E3614">
        <v>3140.5</v>
      </c>
      <c r="F3614">
        <v>499.77069091796875</v>
      </c>
      <c r="G3614">
        <v>145.44900512695312</v>
      </c>
    </row>
    <row r="3615" spans="1:7">
      <c r="A3615" t="s">
        <v>7234</v>
      </c>
      <c r="B3615" t="s">
        <v>7235</v>
      </c>
      <c r="C3615" t="s">
        <v>272</v>
      </c>
      <c r="D3615" t="s">
        <v>6558</v>
      </c>
      <c r="E3615">
        <v>3272.85009765625</v>
      </c>
      <c r="F3615">
        <v>1354.0626220703125</v>
      </c>
      <c r="G3615">
        <v>405.60800170898437</v>
      </c>
    </row>
    <row r="3616" spans="1:7">
      <c r="A3616" t="s">
        <v>1658</v>
      </c>
      <c r="B3616" t="s">
        <v>4771</v>
      </c>
      <c r="C3616" t="s">
        <v>272</v>
      </c>
      <c r="D3616" t="s">
        <v>6558</v>
      </c>
      <c r="E3616">
        <v>3329</v>
      </c>
      <c r="F3616">
        <v>497.23162841796875</v>
      </c>
      <c r="G3616">
        <v>168.7969970703125</v>
      </c>
    </row>
    <row r="3617" spans="1:7">
      <c r="A3617" t="s">
        <v>1659</v>
      </c>
      <c r="B3617" t="s">
        <v>4772</v>
      </c>
      <c r="C3617" t="s">
        <v>272</v>
      </c>
      <c r="D3617" t="s">
        <v>6558</v>
      </c>
      <c r="E3617">
        <v>1982.25</v>
      </c>
      <c r="F3617">
        <v>252.04718017578125</v>
      </c>
      <c r="G3617">
        <v>125.86399841308594</v>
      </c>
    </row>
    <row r="3618" spans="1:7">
      <c r="A3618" t="s">
        <v>1660</v>
      </c>
      <c r="B3618" t="s">
        <v>4773</v>
      </c>
      <c r="C3618" t="s">
        <v>273</v>
      </c>
      <c r="D3618" t="s">
        <v>6558</v>
      </c>
      <c r="E3618">
        <v>135916</v>
      </c>
      <c r="F3618">
        <v>5813.73828125</v>
      </c>
      <c r="G3618">
        <v>1741.280029296875</v>
      </c>
    </row>
    <row r="3619" spans="1:7">
      <c r="A3619" t="s">
        <v>1661</v>
      </c>
      <c r="B3619" t="s">
        <v>4774</v>
      </c>
      <c r="C3619" t="s">
        <v>273</v>
      </c>
      <c r="D3619" t="s">
        <v>6558</v>
      </c>
      <c r="E3619">
        <v>229.19999694824219</v>
      </c>
      <c r="F3619">
        <v>43.416397094726563</v>
      </c>
      <c r="G3619">
        <v>6.4999997615814209E-2</v>
      </c>
    </row>
    <row r="3620" spans="1:7">
      <c r="A3620" t="s">
        <v>1661</v>
      </c>
      <c r="B3620" t="s">
        <v>4774</v>
      </c>
      <c r="C3620" t="s">
        <v>272</v>
      </c>
      <c r="D3620" t="s">
        <v>6558</v>
      </c>
      <c r="E3620">
        <v>3907.10009765625</v>
      </c>
      <c r="F3620">
        <v>439.0699462890625</v>
      </c>
      <c r="G3620">
        <v>130.80000305175781</v>
      </c>
    </row>
    <row r="3621" spans="1:7">
      <c r="A3621" t="s">
        <v>1662</v>
      </c>
      <c r="B3621" t="s">
        <v>4775</v>
      </c>
      <c r="C3621" t="s">
        <v>272</v>
      </c>
      <c r="D3621" t="s">
        <v>6558</v>
      </c>
      <c r="E3621">
        <v>2169.75</v>
      </c>
      <c r="F3621">
        <v>104.98537445068359</v>
      </c>
      <c r="G3621">
        <v>31.509000778198242</v>
      </c>
    </row>
    <row r="3622" spans="1:7">
      <c r="A3622" t="s">
        <v>1663</v>
      </c>
      <c r="B3622" t="s">
        <v>4776</v>
      </c>
      <c r="C3622" t="s">
        <v>272</v>
      </c>
      <c r="D3622" t="s">
        <v>6558</v>
      </c>
      <c r="E3622">
        <v>65085.01171875</v>
      </c>
      <c r="F3622">
        <v>3840.83251953125</v>
      </c>
      <c r="G3622">
        <v>1150.865966796875</v>
      </c>
    </row>
    <row r="3623" spans="1:7">
      <c r="A3623" t="s">
        <v>7236</v>
      </c>
      <c r="B3623" t="s">
        <v>7237</v>
      </c>
      <c r="C3623" t="s">
        <v>272</v>
      </c>
      <c r="D3623" t="s">
        <v>6558</v>
      </c>
      <c r="E3623">
        <v>4471.75</v>
      </c>
      <c r="F3623">
        <v>311.57662963867187</v>
      </c>
      <c r="G3623">
        <v>93.383003234863281</v>
      </c>
    </row>
    <row r="3624" spans="1:7">
      <c r="A3624" t="s">
        <v>1664</v>
      </c>
      <c r="B3624" t="s">
        <v>4777</v>
      </c>
      <c r="C3624" t="s">
        <v>285</v>
      </c>
      <c r="D3624" t="s">
        <v>6699</v>
      </c>
      <c r="E3624">
        <v>39996</v>
      </c>
      <c r="F3624">
        <v>18029.4296875</v>
      </c>
      <c r="G3624">
        <v>3362.556884765625</v>
      </c>
    </row>
    <row r="3625" spans="1:7">
      <c r="A3625" t="s">
        <v>1665</v>
      </c>
      <c r="B3625" t="s">
        <v>4778</v>
      </c>
      <c r="C3625" t="s">
        <v>273</v>
      </c>
      <c r="D3625" t="s">
        <v>6699</v>
      </c>
      <c r="E3625">
        <v>909757</v>
      </c>
      <c r="F3625">
        <v>112734.140625</v>
      </c>
      <c r="G3625">
        <v>590.510986328125</v>
      </c>
    </row>
    <row r="3626" spans="1:7">
      <c r="A3626" t="s">
        <v>1665</v>
      </c>
      <c r="B3626" t="s">
        <v>4778</v>
      </c>
      <c r="C3626" t="s">
        <v>272</v>
      </c>
      <c r="D3626" t="s">
        <v>6699</v>
      </c>
      <c r="E3626">
        <v>1972260.5</v>
      </c>
      <c r="F3626">
        <v>236855.125</v>
      </c>
      <c r="G3626">
        <v>5828.4482421875</v>
      </c>
    </row>
    <row r="3627" spans="1:7">
      <c r="A3627" t="s">
        <v>1665</v>
      </c>
      <c r="B3627" t="s">
        <v>4778</v>
      </c>
      <c r="C3627" t="s">
        <v>6671</v>
      </c>
      <c r="D3627" t="s">
        <v>6699</v>
      </c>
      <c r="E3627">
        <v>45000</v>
      </c>
      <c r="F3627">
        <v>7312.5673828125</v>
      </c>
      <c r="G3627">
        <v>1363.926025390625</v>
      </c>
    </row>
    <row r="3628" spans="1:7">
      <c r="A3628" t="s">
        <v>1666</v>
      </c>
      <c r="B3628" t="s">
        <v>4779</v>
      </c>
      <c r="C3628" t="s">
        <v>272</v>
      </c>
      <c r="D3628" t="s">
        <v>6699</v>
      </c>
      <c r="E3628">
        <v>6631.60009765625</v>
      </c>
      <c r="F3628">
        <v>960.4205322265625</v>
      </c>
      <c r="G3628">
        <v>179.25199890136719</v>
      </c>
    </row>
    <row r="3629" spans="1:7">
      <c r="A3629" t="s">
        <v>1666</v>
      </c>
      <c r="B3629" t="s">
        <v>4779</v>
      </c>
      <c r="C3629" t="s">
        <v>6671</v>
      </c>
      <c r="D3629" t="s">
        <v>6699</v>
      </c>
      <c r="E3629">
        <v>198900</v>
      </c>
      <c r="F3629">
        <v>53555.21484375</v>
      </c>
      <c r="G3629">
        <v>6.4999997615814209E-2</v>
      </c>
    </row>
    <row r="3630" spans="1:7">
      <c r="A3630" t="s">
        <v>1666</v>
      </c>
      <c r="B3630" t="s">
        <v>4779</v>
      </c>
      <c r="C3630" t="s">
        <v>277</v>
      </c>
      <c r="D3630" t="s">
        <v>6699</v>
      </c>
      <c r="E3630">
        <v>297496.8125</v>
      </c>
      <c r="F3630">
        <v>79557.5078125</v>
      </c>
      <c r="G3630">
        <v>0.38999998569488525</v>
      </c>
    </row>
    <row r="3631" spans="1:7">
      <c r="A3631" t="s">
        <v>1666</v>
      </c>
      <c r="B3631" t="s">
        <v>4779</v>
      </c>
      <c r="C3631" t="s">
        <v>285</v>
      </c>
      <c r="D3631" t="s">
        <v>6699</v>
      </c>
      <c r="E3631">
        <v>2160</v>
      </c>
      <c r="F3631">
        <v>2079.03173828125</v>
      </c>
      <c r="G3631">
        <v>387.80499267578125</v>
      </c>
    </row>
    <row r="3632" spans="1:7">
      <c r="A3632" t="s">
        <v>7238</v>
      </c>
      <c r="B3632" t="s">
        <v>7239</v>
      </c>
      <c r="C3632" t="s">
        <v>273</v>
      </c>
      <c r="D3632" t="s">
        <v>6699</v>
      </c>
      <c r="E3632">
        <v>38932</v>
      </c>
      <c r="F3632">
        <v>8607.0693359375</v>
      </c>
      <c r="G3632">
        <v>1167.6199951171875</v>
      </c>
    </row>
    <row r="3633" spans="1:7">
      <c r="A3633" t="s">
        <v>7238</v>
      </c>
      <c r="B3633" t="s">
        <v>7239</v>
      </c>
      <c r="C3633" t="s">
        <v>272</v>
      </c>
      <c r="D3633" t="s">
        <v>6699</v>
      </c>
      <c r="E3633">
        <v>22938</v>
      </c>
      <c r="F3633">
        <v>5264.12890625</v>
      </c>
      <c r="G3633">
        <v>714.218017578125</v>
      </c>
    </row>
    <row r="3634" spans="1:7">
      <c r="A3634" t="s">
        <v>1667</v>
      </c>
      <c r="B3634" t="s">
        <v>4780</v>
      </c>
      <c r="C3634" t="s">
        <v>272</v>
      </c>
      <c r="D3634" t="s">
        <v>6699</v>
      </c>
      <c r="E3634">
        <v>15</v>
      </c>
      <c r="F3634">
        <v>1.441349983215332</v>
      </c>
      <c r="G3634">
        <v>0.27000001072883606</v>
      </c>
    </row>
    <row r="3635" spans="1:7">
      <c r="A3635" t="s">
        <v>1668</v>
      </c>
      <c r="B3635" t="s">
        <v>4781</v>
      </c>
      <c r="C3635" t="s">
        <v>273</v>
      </c>
      <c r="D3635" t="s">
        <v>6699</v>
      </c>
      <c r="E3635">
        <v>110175</v>
      </c>
      <c r="F3635">
        <v>20838.9921875</v>
      </c>
      <c r="G3635">
        <v>6.4999997615814209E-2</v>
      </c>
    </row>
    <row r="3636" spans="1:7">
      <c r="A3636" t="s">
        <v>1668</v>
      </c>
      <c r="B3636" t="s">
        <v>4781</v>
      </c>
      <c r="C3636" t="s">
        <v>284</v>
      </c>
      <c r="D3636" t="s">
        <v>6699</v>
      </c>
      <c r="E3636">
        <v>366927.65625</v>
      </c>
      <c r="F3636">
        <v>70969.515625</v>
      </c>
      <c r="G3636">
        <v>0.45500001311302185</v>
      </c>
    </row>
    <row r="3637" spans="1:7">
      <c r="A3637" t="s">
        <v>1668</v>
      </c>
      <c r="B3637" t="s">
        <v>4781</v>
      </c>
      <c r="C3637" t="s">
        <v>272</v>
      </c>
      <c r="D3637" t="s">
        <v>6699</v>
      </c>
      <c r="E3637">
        <v>133235</v>
      </c>
      <c r="F3637">
        <v>25681.12890625</v>
      </c>
      <c r="G3637">
        <v>1726.6669921875</v>
      </c>
    </row>
    <row r="3638" spans="1:7">
      <c r="A3638" t="s">
        <v>1668</v>
      </c>
      <c r="B3638" t="s">
        <v>4781</v>
      </c>
      <c r="C3638" t="s">
        <v>285</v>
      </c>
      <c r="D3638" t="s">
        <v>6699</v>
      </c>
      <c r="E3638">
        <v>0.5</v>
      </c>
      <c r="F3638">
        <v>0.72265994548797607</v>
      </c>
      <c r="G3638">
        <v>0.13600000739097595</v>
      </c>
    </row>
    <row r="3639" spans="1:7">
      <c r="A3639" t="s">
        <v>7240</v>
      </c>
      <c r="B3639" t="s">
        <v>7241</v>
      </c>
      <c r="C3639" t="s">
        <v>273</v>
      </c>
      <c r="D3639" t="s">
        <v>6699</v>
      </c>
      <c r="E3639">
        <v>7970</v>
      </c>
      <c r="F3639">
        <v>970.589111328125</v>
      </c>
      <c r="G3639">
        <v>181.01699829101562</v>
      </c>
    </row>
    <row r="3640" spans="1:7">
      <c r="A3640" t="s">
        <v>7240</v>
      </c>
      <c r="B3640" t="s">
        <v>7241</v>
      </c>
      <c r="C3640" t="s">
        <v>272</v>
      </c>
      <c r="D3640" t="s">
        <v>6699</v>
      </c>
      <c r="E3640">
        <v>20</v>
      </c>
      <c r="F3640">
        <v>7.174720287322998</v>
      </c>
      <c r="G3640">
        <v>1.4040000438690186</v>
      </c>
    </row>
    <row r="3641" spans="1:7">
      <c r="A3641" t="s">
        <v>1669</v>
      </c>
      <c r="B3641" t="s">
        <v>4782</v>
      </c>
      <c r="C3641" t="s">
        <v>273</v>
      </c>
      <c r="D3641" t="s">
        <v>6699</v>
      </c>
      <c r="E3641">
        <v>2837.25</v>
      </c>
      <c r="F3641">
        <v>486.615478515625</v>
      </c>
      <c r="G3641">
        <v>90.754997253417969</v>
      </c>
    </row>
    <row r="3642" spans="1:7">
      <c r="A3642" t="s">
        <v>1669</v>
      </c>
      <c r="B3642" t="s">
        <v>4782</v>
      </c>
      <c r="C3642" t="s">
        <v>272</v>
      </c>
      <c r="D3642" t="s">
        <v>6699</v>
      </c>
      <c r="E3642">
        <v>360</v>
      </c>
      <c r="F3642">
        <v>40.618801116943359</v>
      </c>
      <c r="G3642">
        <v>7.5760002136230469</v>
      </c>
    </row>
    <row r="3643" spans="1:7">
      <c r="A3643" t="s">
        <v>1670</v>
      </c>
      <c r="B3643" t="s">
        <v>4783</v>
      </c>
      <c r="C3643" t="s">
        <v>273</v>
      </c>
      <c r="D3643" t="s">
        <v>6699</v>
      </c>
      <c r="E3643">
        <v>27287.080078125</v>
      </c>
      <c r="F3643">
        <v>7238.873046875</v>
      </c>
      <c r="G3643">
        <v>1380.5040283203125</v>
      </c>
    </row>
    <row r="3644" spans="1:7">
      <c r="A3644" t="s">
        <v>1670</v>
      </c>
      <c r="B3644" t="s">
        <v>4783</v>
      </c>
      <c r="C3644" t="s">
        <v>272</v>
      </c>
      <c r="D3644" t="s">
        <v>6699</v>
      </c>
      <c r="E3644">
        <v>9009.8916015625</v>
      </c>
      <c r="F3644">
        <v>6820.3173828125</v>
      </c>
      <c r="G3644">
        <v>1292.16796875</v>
      </c>
    </row>
    <row r="3645" spans="1:7">
      <c r="A3645" t="s">
        <v>1671</v>
      </c>
      <c r="B3645" t="s">
        <v>4784</v>
      </c>
      <c r="C3645" t="s">
        <v>272</v>
      </c>
      <c r="D3645" t="s">
        <v>6699</v>
      </c>
      <c r="E3645">
        <v>2496</v>
      </c>
      <c r="F3645">
        <v>599.2491455078125</v>
      </c>
      <c r="G3645">
        <v>111.97699737548828</v>
      </c>
    </row>
    <row r="3646" spans="1:7">
      <c r="A3646" t="s">
        <v>1672</v>
      </c>
      <c r="B3646" t="s">
        <v>4785</v>
      </c>
      <c r="C3646" t="s">
        <v>272</v>
      </c>
      <c r="D3646" t="s">
        <v>6699</v>
      </c>
      <c r="E3646">
        <v>42187.8984375</v>
      </c>
      <c r="F3646">
        <v>15481.9404296875</v>
      </c>
      <c r="G3646">
        <v>2887.784912109375</v>
      </c>
    </row>
    <row r="3647" spans="1:7">
      <c r="A3647" t="s">
        <v>1673</v>
      </c>
      <c r="B3647" t="s">
        <v>4786</v>
      </c>
      <c r="C3647" t="s">
        <v>289</v>
      </c>
      <c r="D3647" t="s">
        <v>6699</v>
      </c>
      <c r="E3647">
        <v>21</v>
      </c>
      <c r="F3647">
        <v>3.3727800846099854</v>
      </c>
      <c r="G3647">
        <v>0.62999999523162842</v>
      </c>
    </row>
    <row r="3648" spans="1:7">
      <c r="A3648" t="s">
        <v>1673</v>
      </c>
      <c r="B3648" t="s">
        <v>4786</v>
      </c>
      <c r="C3648" t="s">
        <v>273</v>
      </c>
      <c r="D3648" t="s">
        <v>6699</v>
      </c>
      <c r="E3648">
        <v>1</v>
      </c>
      <c r="F3648">
        <v>1.0727800130844116</v>
      </c>
      <c r="G3648">
        <v>0.20100000500679016</v>
      </c>
    </row>
    <row r="3649" spans="1:7">
      <c r="A3649" t="s">
        <v>1673</v>
      </c>
      <c r="B3649" t="s">
        <v>4786</v>
      </c>
      <c r="C3649" t="s">
        <v>272</v>
      </c>
      <c r="D3649" t="s">
        <v>6699</v>
      </c>
      <c r="E3649">
        <v>36220.19921875</v>
      </c>
      <c r="F3649">
        <v>8565.9140625</v>
      </c>
      <c r="G3649">
        <v>1587.5140380859375</v>
      </c>
    </row>
    <row r="3650" spans="1:7">
      <c r="A3650" t="s">
        <v>1673</v>
      </c>
      <c r="B3650" t="s">
        <v>4786</v>
      </c>
      <c r="C3650" t="s">
        <v>285</v>
      </c>
      <c r="D3650" t="s">
        <v>6699</v>
      </c>
      <c r="E3650">
        <v>1</v>
      </c>
      <c r="F3650">
        <v>0.87538999319076538</v>
      </c>
      <c r="G3650">
        <v>0.16599999368190765</v>
      </c>
    </row>
    <row r="3651" spans="1:7">
      <c r="A3651" t="s">
        <v>1674</v>
      </c>
      <c r="B3651" t="s">
        <v>4787</v>
      </c>
      <c r="C3651" t="s">
        <v>272</v>
      </c>
      <c r="D3651" t="s">
        <v>6699</v>
      </c>
      <c r="E3651">
        <v>4496.89990234375</v>
      </c>
      <c r="F3651">
        <v>1574.104736328125</v>
      </c>
      <c r="G3651">
        <v>293.90399169921875</v>
      </c>
    </row>
    <row r="3652" spans="1:7">
      <c r="A3652" t="s">
        <v>1675</v>
      </c>
      <c r="B3652" t="s">
        <v>4788</v>
      </c>
      <c r="C3652" t="s">
        <v>272</v>
      </c>
      <c r="D3652" t="s">
        <v>6699</v>
      </c>
      <c r="E3652">
        <v>35211</v>
      </c>
      <c r="F3652">
        <v>13840.1015625</v>
      </c>
      <c r="G3652">
        <v>2542.215087890625</v>
      </c>
    </row>
    <row r="3653" spans="1:7">
      <c r="A3653" t="s">
        <v>1676</v>
      </c>
      <c r="B3653" t="s">
        <v>4789</v>
      </c>
      <c r="C3653" t="s">
        <v>272</v>
      </c>
      <c r="D3653" t="s">
        <v>6699</v>
      </c>
      <c r="E3653">
        <v>66230.546875</v>
      </c>
      <c r="F3653">
        <v>30014.1796875</v>
      </c>
      <c r="G3653">
        <v>5529.55322265625</v>
      </c>
    </row>
    <row r="3654" spans="1:7">
      <c r="A3654" t="s">
        <v>7828</v>
      </c>
      <c r="B3654" t="s">
        <v>7829</v>
      </c>
      <c r="C3654" t="s">
        <v>272</v>
      </c>
      <c r="D3654" t="s">
        <v>6699</v>
      </c>
      <c r="E3654">
        <v>2</v>
      </c>
      <c r="F3654">
        <v>0.39373999834060669</v>
      </c>
      <c r="G3654">
        <v>7.4000000953674316E-2</v>
      </c>
    </row>
    <row r="3655" spans="1:7">
      <c r="A3655" t="s">
        <v>7242</v>
      </c>
      <c r="B3655" t="s">
        <v>7243</v>
      </c>
      <c r="C3655" t="s">
        <v>272</v>
      </c>
      <c r="D3655" t="s">
        <v>6699</v>
      </c>
      <c r="E3655">
        <v>215</v>
      </c>
      <c r="F3655">
        <v>43.778602600097656</v>
      </c>
      <c r="G3655">
        <v>8.2969999313354492</v>
      </c>
    </row>
    <row r="3656" spans="1:7">
      <c r="A3656" t="s">
        <v>1677</v>
      </c>
      <c r="B3656" t="s">
        <v>4790</v>
      </c>
      <c r="C3656" t="s">
        <v>272</v>
      </c>
      <c r="D3656" t="s">
        <v>6699</v>
      </c>
      <c r="E3656">
        <v>2624.800048828125</v>
      </c>
      <c r="F3656">
        <v>1063.359375</v>
      </c>
      <c r="G3656">
        <v>195.98199462890625</v>
      </c>
    </row>
    <row r="3657" spans="1:7">
      <c r="A3657" t="s">
        <v>1678</v>
      </c>
      <c r="B3657" t="s">
        <v>4791</v>
      </c>
      <c r="C3657" t="s">
        <v>272</v>
      </c>
      <c r="D3657" t="s">
        <v>6699</v>
      </c>
      <c r="E3657">
        <v>31959.0390625</v>
      </c>
      <c r="F3657">
        <v>8851.8623046875</v>
      </c>
      <c r="G3657">
        <v>1671.0880126953125</v>
      </c>
    </row>
    <row r="3658" spans="1:7">
      <c r="A3658" t="s">
        <v>7244</v>
      </c>
      <c r="B3658" t="s">
        <v>7245</v>
      </c>
      <c r="C3658" t="s">
        <v>272</v>
      </c>
      <c r="D3658" t="s">
        <v>6699</v>
      </c>
      <c r="E3658">
        <v>1714.81005859375</v>
      </c>
      <c r="F3658">
        <v>660.18658447265625</v>
      </c>
      <c r="G3658">
        <v>123.26000213623047</v>
      </c>
    </row>
    <row r="3659" spans="1:7">
      <c r="A3659" t="s">
        <v>1679</v>
      </c>
      <c r="B3659" t="s">
        <v>4792</v>
      </c>
      <c r="C3659" t="s">
        <v>272</v>
      </c>
      <c r="D3659" t="s">
        <v>6699</v>
      </c>
      <c r="E3659">
        <v>7184.509765625</v>
      </c>
      <c r="F3659">
        <v>1923.8114013671875</v>
      </c>
      <c r="G3659">
        <v>359.07000732421875</v>
      </c>
    </row>
    <row r="3660" spans="1:7">
      <c r="A3660" t="s">
        <v>1680</v>
      </c>
      <c r="B3660" t="s">
        <v>4793</v>
      </c>
      <c r="C3660" t="s">
        <v>272</v>
      </c>
      <c r="D3660" t="s">
        <v>6699</v>
      </c>
      <c r="E3660">
        <v>10316.009765625</v>
      </c>
      <c r="F3660">
        <v>3644.757080078125</v>
      </c>
      <c r="G3660">
        <v>725.72998046875</v>
      </c>
    </row>
    <row r="3661" spans="1:7">
      <c r="A3661" t="s">
        <v>1681</v>
      </c>
      <c r="B3661" t="s">
        <v>4794</v>
      </c>
      <c r="C3661" t="s">
        <v>272</v>
      </c>
      <c r="D3661" t="s">
        <v>6699</v>
      </c>
      <c r="E3661">
        <v>8802</v>
      </c>
      <c r="F3661">
        <v>2218.664794921875</v>
      </c>
      <c r="G3661">
        <v>413.92498779296875</v>
      </c>
    </row>
    <row r="3662" spans="1:7">
      <c r="A3662" t="s">
        <v>1682</v>
      </c>
      <c r="B3662" t="s">
        <v>4795</v>
      </c>
      <c r="C3662" t="s">
        <v>273</v>
      </c>
      <c r="D3662" t="s">
        <v>6558</v>
      </c>
      <c r="E3662">
        <v>106156.8984375</v>
      </c>
      <c r="F3662">
        <v>13701.7119140625</v>
      </c>
      <c r="G3662">
        <v>4204.65478515625</v>
      </c>
    </row>
    <row r="3663" spans="1:7">
      <c r="A3663" t="s">
        <v>1682</v>
      </c>
      <c r="B3663" t="s">
        <v>4795</v>
      </c>
      <c r="C3663" t="s">
        <v>272</v>
      </c>
      <c r="D3663" t="s">
        <v>6558</v>
      </c>
      <c r="E3663">
        <v>12802</v>
      </c>
      <c r="F3663">
        <v>866.65802001953125</v>
      </c>
      <c r="G3663">
        <v>275.31201171875</v>
      </c>
    </row>
    <row r="3664" spans="1:7">
      <c r="A3664" t="s">
        <v>1683</v>
      </c>
      <c r="B3664" t="s">
        <v>4796</v>
      </c>
      <c r="C3664" t="s">
        <v>273</v>
      </c>
      <c r="D3664" t="s">
        <v>6558</v>
      </c>
      <c r="E3664">
        <v>121166.296875</v>
      </c>
      <c r="F3664">
        <v>6062.5107421875</v>
      </c>
      <c r="G3664">
        <v>1877.47802734375</v>
      </c>
    </row>
    <row r="3665" spans="1:7">
      <c r="A3665" t="s">
        <v>1683</v>
      </c>
      <c r="B3665" t="s">
        <v>4796</v>
      </c>
      <c r="C3665" t="s">
        <v>272</v>
      </c>
      <c r="D3665" t="s">
        <v>6558</v>
      </c>
      <c r="E3665">
        <v>1754990.375</v>
      </c>
      <c r="F3665">
        <v>153300</v>
      </c>
      <c r="G3665">
        <v>47227.7421875</v>
      </c>
    </row>
    <row r="3666" spans="1:7">
      <c r="A3666" t="s">
        <v>1683</v>
      </c>
      <c r="B3666" t="s">
        <v>4796</v>
      </c>
      <c r="C3666" t="s">
        <v>6684</v>
      </c>
      <c r="D3666" t="s">
        <v>6558</v>
      </c>
      <c r="E3666">
        <v>3016</v>
      </c>
      <c r="F3666">
        <v>112.98553466796875</v>
      </c>
      <c r="G3666">
        <v>52.133998870849609</v>
      </c>
    </row>
    <row r="3667" spans="1:7">
      <c r="A3667" t="s">
        <v>1684</v>
      </c>
      <c r="B3667" t="s">
        <v>4797</v>
      </c>
      <c r="C3667" t="s">
        <v>272</v>
      </c>
      <c r="D3667" t="s">
        <v>6558</v>
      </c>
      <c r="E3667">
        <v>213297</v>
      </c>
      <c r="F3667">
        <v>19678.529296875</v>
      </c>
      <c r="G3667">
        <v>6086.64892578125</v>
      </c>
    </row>
    <row r="3668" spans="1:7">
      <c r="A3668" t="s">
        <v>1685</v>
      </c>
      <c r="B3668" t="s">
        <v>4798</v>
      </c>
      <c r="C3668" t="s">
        <v>272</v>
      </c>
      <c r="D3668" t="s">
        <v>6558</v>
      </c>
      <c r="E3668">
        <v>22347.75</v>
      </c>
      <c r="F3668">
        <v>1809.5855712890625</v>
      </c>
      <c r="G3668">
        <v>542.28900146484375</v>
      </c>
    </row>
    <row r="3669" spans="1:7">
      <c r="A3669" t="s">
        <v>1686</v>
      </c>
      <c r="B3669" t="s">
        <v>4799</v>
      </c>
      <c r="C3669" t="s">
        <v>273</v>
      </c>
      <c r="D3669" t="s">
        <v>6558</v>
      </c>
      <c r="E3669">
        <v>4430</v>
      </c>
      <c r="F3669">
        <v>347.42855834960937</v>
      </c>
      <c r="G3669">
        <v>104.05599975585937</v>
      </c>
    </row>
    <row r="3670" spans="1:7">
      <c r="A3670" t="s">
        <v>1687</v>
      </c>
      <c r="B3670" t="s">
        <v>4800</v>
      </c>
      <c r="C3670" t="s">
        <v>272</v>
      </c>
      <c r="D3670" t="s">
        <v>6558</v>
      </c>
      <c r="E3670">
        <v>6852.5</v>
      </c>
      <c r="F3670">
        <v>1168.9703369140625</v>
      </c>
      <c r="G3670">
        <v>356.47000122070312</v>
      </c>
    </row>
    <row r="3671" spans="1:7">
      <c r="A3671" t="s">
        <v>7246</v>
      </c>
      <c r="B3671" t="s">
        <v>7247</v>
      </c>
      <c r="C3671" t="s">
        <v>272</v>
      </c>
      <c r="D3671" t="s">
        <v>6558</v>
      </c>
      <c r="E3671">
        <v>500</v>
      </c>
      <c r="F3671">
        <v>94.285629272460938</v>
      </c>
      <c r="G3671">
        <v>28.23900032043457</v>
      </c>
    </row>
    <row r="3672" spans="1:7">
      <c r="A3672" t="s">
        <v>1688</v>
      </c>
      <c r="B3672" t="s">
        <v>4801</v>
      </c>
      <c r="C3672" t="s">
        <v>273</v>
      </c>
      <c r="D3672" t="s">
        <v>6558</v>
      </c>
      <c r="E3672">
        <v>901</v>
      </c>
      <c r="F3672">
        <v>255.59852600097656</v>
      </c>
      <c r="G3672">
        <v>76.553001403808594</v>
      </c>
    </row>
    <row r="3673" spans="1:7">
      <c r="A3673" t="s">
        <v>1688</v>
      </c>
      <c r="B3673" t="s">
        <v>4801</v>
      </c>
      <c r="C3673" t="s">
        <v>272</v>
      </c>
      <c r="D3673" t="s">
        <v>6558</v>
      </c>
      <c r="E3673">
        <v>216591.59375</v>
      </c>
      <c r="F3673">
        <v>23657.4609375</v>
      </c>
      <c r="G3673">
        <v>7535.3369140625</v>
      </c>
    </row>
    <row r="3674" spans="1:7">
      <c r="A3674" t="s">
        <v>1689</v>
      </c>
      <c r="B3674" t="s">
        <v>4802</v>
      </c>
      <c r="C3674" t="s">
        <v>273</v>
      </c>
      <c r="D3674" t="s">
        <v>6558</v>
      </c>
      <c r="E3674">
        <v>840</v>
      </c>
      <c r="F3674">
        <v>27.456939697265625</v>
      </c>
      <c r="G3674">
        <v>8.2239999771118164</v>
      </c>
    </row>
    <row r="3675" spans="1:7">
      <c r="A3675" t="s">
        <v>1689</v>
      </c>
      <c r="B3675" t="s">
        <v>4802</v>
      </c>
      <c r="C3675" t="s">
        <v>272</v>
      </c>
      <c r="D3675" t="s">
        <v>6558</v>
      </c>
      <c r="E3675">
        <v>8264.5</v>
      </c>
      <c r="F3675">
        <v>187.65216064453125</v>
      </c>
      <c r="G3675">
        <v>70.583000183105469</v>
      </c>
    </row>
    <row r="3676" spans="1:7">
      <c r="A3676" t="s">
        <v>7248</v>
      </c>
      <c r="B3676" t="s">
        <v>7249</v>
      </c>
      <c r="C3676" t="s">
        <v>273</v>
      </c>
      <c r="D3676" t="s">
        <v>6558</v>
      </c>
      <c r="E3676">
        <v>20288</v>
      </c>
      <c r="F3676">
        <v>3721.306884765625</v>
      </c>
      <c r="G3676">
        <v>1126.053955078125</v>
      </c>
    </row>
    <row r="3677" spans="1:7">
      <c r="A3677" t="s">
        <v>7248</v>
      </c>
      <c r="B3677" t="s">
        <v>7249</v>
      </c>
      <c r="C3677" t="s">
        <v>272</v>
      </c>
      <c r="D3677" t="s">
        <v>6558</v>
      </c>
      <c r="E3677">
        <v>445</v>
      </c>
      <c r="F3677">
        <v>191.204345703125</v>
      </c>
      <c r="G3677">
        <v>57.266998291015625</v>
      </c>
    </row>
    <row r="3678" spans="1:7">
      <c r="A3678" t="s">
        <v>1690</v>
      </c>
      <c r="B3678" t="s">
        <v>4803</v>
      </c>
      <c r="C3678" t="s">
        <v>273</v>
      </c>
      <c r="D3678" t="s">
        <v>6558</v>
      </c>
      <c r="E3678">
        <v>785</v>
      </c>
      <c r="F3678">
        <v>631.65869140625</v>
      </c>
      <c r="G3678">
        <v>1.628000020980835</v>
      </c>
    </row>
    <row r="3679" spans="1:7">
      <c r="A3679" t="s">
        <v>7250</v>
      </c>
      <c r="B3679" t="s">
        <v>7251</v>
      </c>
      <c r="C3679" t="s">
        <v>273</v>
      </c>
      <c r="D3679" t="s">
        <v>6558</v>
      </c>
      <c r="E3679">
        <v>156826.65625</v>
      </c>
      <c r="F3679">
        <v>4673.45263671875</v>
      </c>
      <c r="G3679">
        <v>1399.83203125</v>
      </c>
    </row>
    <row r="3680" spans="1:7">
      <c r="A3680" t="s">
        <v>7250</v>
      </c>
      <c r="B3680" t="s">
        <v>7251</v>
      </c>
      <c r="C3680" t="s">
        <v>272</v>
      </c>
      <c r="D3680" t="s">
        <v>6558</v>
      </c>
      <c r="E3680">
        <v>2014.25</v>
      </c>
      <c r="F3680">
        <v>234.58427429199219</v>
      </c>
      <c r="G3680">
        <v>70.259002685546875</v>
      </c>
    </row>
    <row r="3681" spans="1:7">
      <c r="A3681" t="s">
        <v>1691</v>
      </c>
      <c r="B3681" t="s">
        <v>4804</v>
      </c>
      <c r="C3681" t="s">
        <v>272</v>
      </c>
      <c r="D3681" t="s">
        <v>6558</v>
      </c>
      <c r="E3681">
        <v>319038</v>
      </c>
      <c r="F3681">
        <v>22051.6171875</v>
      </c>
      <c r="G3681">
        <v>7227.77294921875</v>
      </c>
    </row>
    <row r="3682" spans="1:7">
      <c r="A3682" t="s">
        <v>1692</v>
      </c>
      <c r="B3682" t="s">
        <v>4805</v>
      </c>
      <c r="C3682" t="s">
        <v>273</v>
      </c>
      <c r="D3682" t="s">
        <v>6558</v>
      </c>
      <c r="E3682">
        <v>866385.4375</v>
      </c>
      <c r="F3682">
        <v>122227.609375</v>
      </c>
      <c r="G3682">
        <v>36819.30078125</v>
      </c>
    </row>
    <row r="3683" spans="1:7">
      <c r="A3683" t="s">
        <v>1692</v>
      </c>
      <c r="B3683" t="s">
        <v>4805</v>
      </c>
      <c r="C3683" t="s">
        <v>272</v>
      </c>
      <c r="D3683" t="s">
        <v>6558</v>
      </c>
      <c r="E3683">
        <v>10</v>
      </c>
      <c r="F3683">
        <v>0.5</v>
      </c>
      <c r="G3683">
        <v>0.20000000298023224</v>
      </c>
    </row>
    <row r="3684" spans="1:7">
      <c r="A3684" t="s">
        <v>1693</v>
      </c>
      <c r="B3684" t="s">
        <v>4806</v>
      </c>
      <c r="C3684" t="s">
        <v>272</v>
      </c>
      <c r="D3684" t="s">
        <v>6558</v>
      </c>
      <c r="E3684">
        <v>4362.5</v>
      </c>
      <c r="F3684">
        <v>584.0113525390625</v>
      </c>
      <c r="G3684">
        <v>175.11399841308594</v>
      </c>
    </row>
    <row r="3685" spans="1:7">
      <c r="A3685" t="s">
        <v>1694</v>
      </c>
      <c r="B3685" t="s">
        <v>4807</v>
      </c>
      <c r="C3685" t="s">
        <v>272</v>
      </c>
      <c r="D3685" t="s">
        <v>6558</v>
      </c>
      <c r="E3685">
        <v>134.39999389648437</v>
      </c>
      <c r="F3685">
        <v>127.98570251464844</v>
      </c>
      <c r="G3685">
        <v>38.345001220703125</v>
      </c>
    </row>
    <row r="3686" spans="1:7">
      <c r="A3686" t="s">
        <v>1695</v>
      </c>
      <c r="B3686" t="s">
        <v>4808</v>
      </c>
      <c r="C3686" t="s">
        <v>273</v>
      </c>
      <c r="D3686" t="s">
        <v>6558</v>
      </c>
      <c r="E3686">
        <v>28.100000381469727</v>
      </c>
      <c r="F3686">
        <v>6.4009599685668945</v>
      </c>
      <c r="G3686">
        <v>1.9249999523162842</v>
      </c>
    </row>
    <row r="3687" spans="1:7">
      <c r="A3687" t="s">
        <v>1695</v>
      </c>
      <c r="B3687" t="s">
        <v>4808</v>
      </c>
      <c r="C3687" t="s">
        <v>295</v>
      </c>
      <c r="D3687" t="s">
        <v>6558</v>
      </c>
      <c r="E3687">
        <v>0.5</v>
      </c>
      <c r="F3687">
        <v>2.2046799659729004</v>
      </c>
      <c r="G3687">
        <v>0.66100001335144043</v>
      </c>
    </row>
    <row r="3688" spans="1:7">
      <c r="A3688" t="s">
        <v>1695</v>
      </c>
      <c r="B3688" t="s">
        <v>4808</v>
      </c>
      <c r="C3688" t="s">
        <v>272</v>
      </c>
      <c r="D3688" t="s">
        <v>6558</v>
      </c>
      <c r="E3688">
        <v>3014.81005859375</v>
      </c>
      <c r="F3688">
        <v>249.49423217773437</v>
      </c>
      <c r="G3688">
        <v>74.733001708984375</v>
      </c>
    </row>
    <row r="3689" spans="1:7">
      <c r="A3689" t="s">
        <v>7252</v>
      </c>
      <c r="B3689" t="s">
        <v>7253</v>
      </c>
      <c r="C3689" t="s">
        <v>272</v>
      </c>
      <c r="D3689" t="s">
        <v>6558</v>
      </c>
      <c r="E3689">
        <v>1975.4000244140625</v>
      </c>
      <c r="F3689">
        <v>892.01336669921875</v>
      </c>
      <c r="G3689">
        <v>267.22698974609375</v>
      </c>
    </row>
    <row r="3690" spans="1:7">
      <c r="A3690" t="s">
        <v>7254</v>
      </c>
      <c r="B3690" t="s">
        <v>7255</v>
      </c>
      <c r="C3690" t="s">
        <v>272</v>
      </c>
      <c r="D3690" t="s">
        <v>6558</v>
      </c>
      <c r="E3690">
        <v>13312.5</v>
      </c>
      <c r="F3690">
        <v>1235.7249755859375</v>
      </c>
      <c r="G3690">
        <v>370.239013671875</v>
      </c>
    </row>
    <row r="3691" spans="1:7">
      <c r="A3691" t="s">
        <v>1696</v>
      </c>
      <c r="B3691" t="s">
        <v>4809</v>
      </c>
      <c r="C3691" t="s">
        <v>272</v>
      </c>
      <c r="D3691" t="s">
        <v>6558</v>
      </c>
      <c r="E3691">
        <v>247514.921875</v>
      </c>
      <c r="F3691">
        <v>9649.13671875</v>
      </c>
      <c r="G3691">
        <v>2969.569091796875</v>
      </c>
    </row>
    <row r="3692" spans="1:7">
      <c r="A3692" t="s">
        <v>1697</v>
      </c>
      <c r="B3692" t="s">
        <v>4810</v>
      </c>
      <c r="C3692" t="s">
        <v>273</v>
      </c>
      <c r="D3692" t="s">
        <v>6558</v>
      </c>
      <c r="E3692">
        <v>101581.703125</v>
      </c>
      <c r="F3692">
        <v>4310.40087890625</v>
      </c>
      <c r="G3692">
        <v>1290.968017578125</v>
      </c>
    </row>
    <row r="3693" spans="1:7">
      <c r="A3693" t="s">
        <v>1698</v>
      </c>
      <c r="B3693" t="s">
        <v>4811</v>
      </c>
      <c r="C3693" t="s">
        <v>273</v>
      </c>
      <c r="D3693" t="s">
        <v>6558</v>
      </c>
      <c r="E3693">
        <v>12185</v>
      </c>
      <c r="F3693">
        <v>1312.0474853515625</v>
      </c>
      <c r="G3693">
        <v>392.95999145507812</v>
      </c>
    </row>
    <row r="3694" spans="1:7">
      <c r="A3694" t="s">
        <v>1699</v>
      </c>
      <c r="B3694" t="s">
        <v>4812</v>
      </c>
      <c r="C3694" t="s">
        <v>273</v>
      </c>
      <c r="D3694" t="s">
        <v>6558</v>
      </c>
      <c r="E3694">
        <v>1323045.75</v>
      </c>
      <c r="F3694">
        <v>59786.15234375</v>
      </c>
      <c r="G3694">
        <v>17906.82421875</v>
      </c>
    </row>
    <row r="3695" spans="1:7">
      <c r="A3695" t="s">
        <v>1699</v>
      </c>
      <c r="B3695" t="s">
        <v>4812</v>
      </c>
      <c r="C3695" t="s">
        <v>272</v>
      </c>
      <c r="D3695" t="s">
        <v>6558</v>
      </c>
      <c r="E3695">
        <v>383</v>
      </c>
      <c r="F3695">
        <v>39.25115966796875</v>
      </c>
      <c r="G3695">
        <v>11.821999549865723</v>
      </c>
    </row>
    <row r="3696" spans="1:7">
      <c r="A3696" t="s">
        <v>1700</v>
      </c>
      <c r="B3696" t="s">
        <v>4813</v>
      </c>
      <c r="C3696" t="s">
        <v>273</v>
      </c>
      <c r="D3696" t="s">
        <v>6699</v>
      </c>
      <c r="E3696">
        <v>3735.0029296875</v>
      </c>
      <c r="F3696">
        <v>1173.920166015625</v>
      </c>
      <c r="G3696">
        <v>441.87600708007812</v>
      </c>
    </row>
    <row r="3697" spans="1:7">
      <c r="A3697" t="s">
        <v>1700</v>
      </c>
      <c r="B3697" t="s">
        <v>4813</v>
      </c>
      <c r="C3697" t="s">
        <v>272</v>
      </c>
      <c r="D3697" t="s">
        <v>6699</v>
      </c>
      <c r="E3697">
        <v>5349.76171875</v>
      </c>
      <c r="F3697">
        <v>144.40866088867187</v>
      </c>
      <c r="G3697">
        <v>51.479999542236328</v>
      </c>
    </row>
    <row r="3698" spans="1:7">
      <c r="A3698" t="s">
        <v>1700</v>
      </c>
      <c r="B3698" t="s">
        <v>4813</v>
      </c>
      <c r="C3698" t="s">
        <v>277</v>
      </c>
      <c r="D3698" t="s">
        <v>6699</v>
      </c>
      <c r="E3698">
        <v>225</v>
      </c>
      <c r="F3698">
        <v>14.517820358276367</v>
      </c>
      <c r="G3698">
        <v>11.671999931335449</v>
      </c>
    </row>
    <row r="3699" spans="1:7">
      <c r="A3699" t="s">
        <v>1701</v>
      </c>
      <c r="B3699" t="s">
        <v>4814</v>
      </c>
      <c r="C3699" t="s">
        <v>273</v>
      </c>
      <c r="D3699" t="s">
        <v>6699</v>
      </c>
      <c r="E3699">
        <v>37.460201263427734</v>
      </c>
      <c r="F3699">
        <v>32.523918151855469</v>
      </c>
      <c r="G3699">
        <v>11.579000473022461</v>
      </c>
    </row>
    <row r="3700" spans="1:7">
      <c r="A3700" t="s">
        <v>1701</v>
      </c>
      <c r="B3700" t="s">
        <v>4814</v>
      </c>
      <c r="C3700" t="s">
        <v>272</v>
      </c>
      <c r="D3700" t="s">
        <v>6699</v>
      </c>
      <c r="E3700">
        <v>14757.599609375</v>
      </c>
      <c r="F3700">
        <v>9832.92578125</v>
      </c>
      <c r="G3700">
        <v>3389.675048828125</v>
      </c>
    </row>
    <row r="3701" spans="1:7">
      <c r="A3701" t="s">
        <v>1701</v>
      </c>
      <c r="B3701" t="s">
        <v>4814</v>
      </c>
      <c r="C3701" t="s">
        <v>318</v>
      </c>
      <c r="D3701" t="s">
        <v>6699</v>
      </c>
      <c r="E3701">
        <v>903</v>
      </c>
      <c r="F3701">
        <v>4773.8291015625</v>
      </c>
      <c r="G3701">
        <v>1699.5489501953125</v>
      </c>
    </row>
    <row r="3702" spans="1:7">
      <c r="A3702" t="s">
        <v>1702</v>
      </c>
      <c r="B3702" t="s">
        <v>4815</v>
      </c>
      <c r="C3702" t="s">
        <v>273</v>
      </c>
      <c r="D3702" t="s">
        <v>6699</v>
      </c>
      <c r="E3702">
        <v>1847.5</v>
      </c>
      <c r="F3702">
        <v>376.23385620117187</v>
      </c>
      <c r="G3702">
        <v>145.42300415039062</v>
      </c>
    </row>
    <row r="3703" spans="1:7">
      <c r="A3703" t="s">
        <v>1703</v>
      </c>
      <c r="B3703" t="s">
        <v>4816</v>
      </c>
      <c r="C3703" t="s">
        <v>273</v>
      </c>
      <c r="D3703" t="s">
        <v>6699</v>
      </c>
      <c r="E3703">
        <v>385</v>
      </c>
      <c r="F3703">
        <v>89.300079345703125</v>
      </c>
      <c r="G3703">
        <v>31.792999267578125</v>
      </c>
    </row>
    <row r="3704" spans="1:7">
      <c r="A3704" t="s">
        <v>6593</v>
      </c>
      <c r="B3704" t="s">
        <v>6640</v>
      </c>
      <c r="C3704" t="s">
        <v>272</v>
      </c>
      <c r="D3704" t="s">
        <v>6699</v>
      </c>
      <c r="E3704">
        <v>14</v>
      </c>
      <c r="F3704">
        <v>5.1697797775268555</v>
      </c>
      <c r="G3704">
        <v>1.5520000457763672</v>
      </c>
    </row>
    <row r="3705" spans="1:7">
      <c r="A3705" t="s">
        <v>1704</v>
      </c>
      <c r="B3705" t="s">
        <v>4817</v>
      </c>
      <c r="C3705" t="s">
        <v>272</v>
      </c>
      <c r="D3705" t="s">
        <v>6699</v>
      </c>
      <c r="E3705">
        <v>134.80000305175781</v>
      </c>
      <c r="F3705">
        <v>69.20367431640625</v>
      </c>
      <c r="G3705">
        <v>20.792999267578125</v>
      </c>
    </row>
    <row r="3706" spans="1:7">
      <c r="A3706" t="s">
        <v>1705</v>
      </c>
      <c r="B3706" t="s">
        <v>4818</v>
      </c>
      <c r="C3706" t="s">
        <v>272</v>
      </c>
      <c r="D3706" t="s">
        <v>6699</v>
      </c>
      <c r="E3706">
        <v>633.79998779296875</v>
      </c>
      <c r="F3706">
        <v>296.99783325195312</v>
      </c>
      <c r="G3706">
        <v>89.221000671386719</v>
      </c>
    </row>
    <row r="3707" spans="1:7">
      <c r="A3707" t="s">
        <v>1705</v>
      </c>
      <c r="B3707" t="s">
        <v>4818</v>
      </c>
      <c r="C3707" t="s">
        <v>285</v>
      </c>
      <c r="D3707" t="s">
        <v>6699</v>
      </c>
      <c r="E3707">
        <v>0.20000000298023224</v>
      </c>
      <c r="F3707">
        <v>0.14024999737739563</v>
      </c>
      <c r="G3707">
        <v>4.3999999761581421E-2</v>
      </c>
    </row>
    <row r="3708" spans="1:7">
      <c r="A3708" t="s">
        <v>1706</v>
      </c>
      <c r="B3708" t="s">
        <v>4819</v>
      </c>
      <c r="C3708" t="s">
        <v>272</v>
      </c>
      <c r="D3708" t="s">
        <v>6699</v>
      </c>
      <c r="E3708">
        <v>861</v>
      </c>
      <c r="F3708">
        <v>236.22846984863281</v>
      </c>
      <c r="G3708">
        <v>72.194000244140625</v>
      </c>
    </row>
    <row r="3709" spans="1:7">
      <c r="A3709" t="s">
        <v>1707</v>
      </c>
      <c r="B3709" t="s">
        <v>4820</v>
      </c>
      <c r="C3709" t="s">
        <v>273</v>
      </c>
      <c r="D3709" t="s">
        <v>6699</v>
      </c>
      <c r="E3709">
        <v>10446.7998046875</v>
      </c>
      <c r="F3709">
        <v>1579.19873046875</v>
      </c>
      <c r="G3709">
        <v>472.97100830078125</v>
      </c>
    </row>
    <row r="3710" spans="1:7">
      <c r="A3710" t="s">
        <v>1707</v>
      </c>
      <c r="B3710" t="s">
        <v>4820</v>
      </c>
      <c r="C3710" t="s">
        <v>272</v>
      </c>
      <c r="D3710" t="s">
        <v>6699</v>
      </c>
      <c r="E3710">
        <v>271</v>
      </c>
      <c r="F3710">
        <v>144.69937133789062</v>
      </c>
      <c r="G3710">
        <v>43.404998779296875</v>
      </c>
    </row>
    <row r="3711" spans="1:7">
      <c r="A3711" t="s">
        <v>1708</v>
      </c>
      <c r="B3711" t="s">
        <v>4821</v>
      </c>
      <c r="C3711" t="s">
        <v>273</v>
      </c>
      <c r="D3711" t="s">
        <v>6699</v>
      </c>
      <c r="E3711">
        <v>1000</v>
      </c>
      <c r="F3711">
        <v>171.86009216308594</v>
      </c>
      <c r="G3711">
        <v>51.4739990234375</v>
      </c>
    </row>
    <row r="3712" spans="1:7">
      <c r="A3712" t="s">
        <v>1709</v>
      </c>
      <c r="B3712" t="s">
        <v>4822</v>
      </c>
      <c r="C3712" t="s">
        <v>272</v>
      </c>
      <c r="D3712" t="s">
        <v>6699</v>
      </c>
      <c r="E3712">
        <v>2054.10009765625</v>
      </c>
      <c r="F3712">
        <v>472.06207275390625</v>
      </c>
      <c r="G3712">
        <v>141.51899719238281</v>
      </c>
    </row>
    <row r="3713" spans="1:7">
      <c r="A3713" t="s">
        <v>1710</v>
      </c>
      <c r="B3713" t="s">
        <v>4823</v>
      </c>
      <c r="C3713" t="s">
        <v>273</v>
      </c>
      <c r="D3713" t="s">
        <v>6699</v>
      </c>
      <c r="E3713">
        <v>15918.2802734375</v>
      </c>
      <c r="F3713">
        <v>4106.43212890625</v>
      </c>
      <c r="G3713">
        <v>765.92401123046875</v>
      </c>
    </row>
    <row r="3714" spans="1:7">
      <c r="A3714" t="s">
        <v>1710</v>
      </c>
      <c r="B3714" t="s">
        <v>4823</v>
      </c>
      <c r="C3714" t="s">
        <v>272</v>
      </c>
      <c r="D3714" t="s">
        <v>6699</v>
      </c>
      <c r="E3714">
        <v>10173.080078125</v>
      </c>
      <c r="F3714">
        <v>2465.99365234375</v>
      </c>
      <c r="G3714">
        <v>475.23300170898437</v>
      </c>
    </row>
    <row r="3715" spans="1:7">
      <c r="A3715" t="s">
        <v>1711</v>
      </c>
      <c r="B3715" t="s">
        <v>4824</v>
      </c>
      <c r="C3715" t="s">
        <v>272</v>
      </c>
      <c r="D3715" t="s">
        <v>6699</v>
      </c>
      <c r="E3715">
        <v>3</v>
      </c>
      <c r="F3715">
        <v>2.4945199489593506</v>
      </c>
      <c r="G3715">
        <v>0.74900001287460327</v>
      </c>
    </row>
    <row r="3716" spans="1:7">
      <c r="A3716" t="s">
        <v>1712</v>
      </c>
      <c r="B3716" t="s">
        <v>4825</v>
      </c>
      <c r="C3716" t="s">
        <v>273</v>
      </c>
      <c r="D3716" t="s">
        <v>6699</v>
      </c>
      <c r="E3716">
        <v>1048</v>
      </c>
      <c r="F3716">
        <v>195.56265258789063</v>
      </c>
      <c r="G3716">
        <v>58.571998596191406</v>
      </c>
    </row>
    <row r="3717" spans="1:7">
      <c r="A3717" t="s">
        <v>1712</v>
      </c>
      <c r="B3717" t="s">
        <v>4825</v>
      </c>
      <c r="C3717" t="s">
        <v>272</v>
      </c>
      <c r="D3717" t="s">
        <v>6699</v>
      </c>
      <c r="E3717">
        <v>15467</v>
      </c>
      <c r="F3717">
        <v>3161.150634765625</v>
      </c>
      <c r="G3717">
        <v>703.23199462890625</v>
      </c>
    </row>
    <row r="3718" spans="1:7">
      <c r="A3718" t="s">
        <v>1713</v>
      </c>
      <c r="B3718" t="s">
        <v>4826</v>
      </c>
      <c r="C3718" t="s">
        <v>273</v>
      </c>
      <c r="D3718" t="s">
        <v>6699</v>
      </c>
      <c r="E3718">
        <v>4212</v>
      </c>
      <c r="F3718">
        <v>1058.9605712890625</v>
      </c>
      <c r="G3718">
        <v>317.16000366210937</v>
      </c>
    </row>
    <row r="3719" spans="1:7">
      <c r="A3719" t="s">
        <v>1713</v>
      </c>
      <c r="B3719" t="s">
        <v>4826</v>
      </c>
      <c r="C3719" t="s">
        <v>272</v>
      </c>
      <c r="D3719" t="s">
        <v>6699</v>
      </c>
      <c r="E3719">
        <v>1918.3599853515625</v>
      </c>
      <c r="F3719">
        <v>499.10885620117187</v>
      </c>
      <c r="G3719">
        <v>155.18400573730469</v>
      </c>
    </row>
    <row r="3720" spans="1:7">
      <c r="A3720" t="s">
        <v>1714</v>
      </c>
      <c r="B3720" t="s">
        <v>4827</v>
      </c>
      <c r="C3720" t="s">
        <v>273</v>
      </c>
      <c r="D3720" t="s">
        <v>6699</v>
      </c>
      <c r="E3720">
        <v>35</v>
      </c>
      <c r="F3720">
        <v>5.6692299842834473</v>
      </c>
      <c r="G3720">
        <v>1.6990000009536743</v>
      </c>
    </row>
    <row r="3721" spans="1:7">
      <c r="A3721" t="s">
        <v>1714</v>
      </c>
      <c r="B3721" t="s">
        <v>4827</v>
      </c>
      <c r="C3721" t="s">
        <v>272</v>
      </c>
      <c r="D3721" t="s">
        <v>6699</v>
      </c>
      <c r="E3721">
        <v>1431.7900390625</v>
      </c>
      <c r="F3721">
        <v>341.74691772460937</v>
      </c>
      <c r="G3721">
        <v>102.57199859619141</v>
      </c>
    </row>
    <row r="3722" spans="1:7">
      <c r="A3722" t="s">
        <v>1715</v>
      </c>
      <c r="B3722" t="s">
        <v>4828</v>
      </c>
      <c r="C3722" t="s">
        <v>273</v>
      </c>
      <c r="D3722" t="s">
        <v>6699</v>
      </c>
      <c r="E3722">
        <v>28303</v>
      </c>
      <c r="F3722">
        <v>3583.61669921875</v>
      </c>
      <c r="G3722">
        <v>1088.9990234375</v>
      </c>
    </row>
    <row r="3723" spans="1:7">
      <c r="A3723" t="s">
        <v>1715</v>
      </c>
      <c r="B3723" t="s">
        <v>4828</v>
      </c>
      <c r="C3723" t="s">
        <v>272</v>
      </c>
      <c r="D3723" t="s">
        <v>6699</v>
      </c>
      <c r="E3723">
        <v>113.43000030517578</v>
      </c>
      <c r="F3723">
        <v>62.382194519042969</v>
      </c>
      <c r="G3723">
        <v>18.684999465942383</v>
      </c>
    </row>
    <row r="3724" spans="1:7">
      <c r="A3724" t="s">
        <v>1716</v>
      </c>
      <c r="B3724" t="s">
        <v>4829</v>
      </c>
      <c r="C3724" t="s">
        <v>272</v>
      </c>
      <c r="D3724" t="s">
        <v>6699</v>
      </c>
      <c r="E3724">
        <v>960</v>
      </c>
      <c r="F3724">
        <v>159.07684326171875</v>
      </c>
      <c r="G3724">
        <v>39.992000579833984</v>
      </c>
    </row>
    <row r="3725" spans="1:7">
      <c r="A3725" t="s">
        <v>1717</v>
      </c>
      <c r="B3725" t="s">
        <v>4830</v>
      </c>
      <c r="C3725" t="s">
        <v>272</v>
      </c>
      <c r="D3725" t="s">
        <v>6699</v>
      </c>
      <c r="E3725">
        <v>31</v>
      </c>
      <c r="F3725">
        <v>6.3307795524597168</v>
      </c>
      <c r="G3725">
        <v>1.5399999618530273</v>
      </c>
    </row>
    <row r="3726" spans="1:7">
      <c r="A3726" t="s">
        <v>1718</v>
      </c>
      <c r="B3726" t="s">
        <v>4831</v>
      </c>
      <c r="C3726" t="s">
        <v>273</v>
      </c>
      <c r="D3726" t="s">
        <v>6699</v>
      </c>
      <c r="E3726">
        <v>5</v>
      </c>
      <c r="F3726">
        <v>1.0189299583435059</v>
      </c>
      <c r="G3726">
        <v>0.24799999594688416</v>
      </c>
    </row>
    <row r="3727" spans="1:7">
      <c r="A3727" t="s">
        <v>1718</v>
      </c>
      <c r="B3727" t="s">
        <v>4831</v>
      </c>
      <c r="C3727" t="s">
        <v>272</v>
      </c>
      <c r="D3727" t="s">
        <v>6699</v>
      </c>
      <c r="E3727">
        <v>19900</v>
      </c>
      <c r="F3727">
        <v>1313.0313720703125</v>
      </c>
      <c r="G3727">
        <v>321.28799438476562</v>
      </c>
    </row>
    <row r="3728" spans="1:7">
      <c r="A3728" t="s">
        <v>1719</v>
      </c>
      <c r="B3728" t="s">
        <v>4832</v>
      </c>
      <c r="C3728" t="s">
        <v>273</v>
      </c>
      <c r="D3728" t="s">
        <v>6551</v>
      </c>
      <c r="E3728">
        <v>3679</v>
      </c>
      <c r="F3728">
        <v>2984.902587890625</v>
      </c>
      <c r="G3728">
        <v>727.18798828125</v>
      </c>
    </row>
    <row r="3729" spans="1:7">
      <c r="A3729" t="s">
        <v>1719</v>
      </c>
      <c r="B3729" t="s">
        <v>4832</v>
      </c>
      <c r="C3729" t="s">
        <v>272</v>
      </c>
      <c r="D3729" t="s">
        <v>6551</v>
      </c>
      <c r="E3729">
        <v>2835.080078125</v>
      </c>
      <c r="F3729">
        <v>506.47735595703125</v>
      </c>
      <c r="G3729">
        <v>129.49600219726562</v>
      </c>
    </row>
    <row r="3730" spans="1:7">
      <c r="A3730" t="s">
        <v>1720</v>
      </c>
      <c r="B3730" t="s">
        <v>4833</v>
      </c>
      <c r="C3730" t="s">
        <v>273</v>
      </c>
      <c r="D3730" t="s">
        <v>6699</v>
      </c>
      <c r="E3730">
        <v>2636</v>
      </c>
      <c r="F3730">
        <v>528.99554443359375</v>
      </c>
      <c r="G3730">
        <v>141.69900512695312</v>
      </c>
    </row>
    <row r="3731" spans="1:7">
      <c r="A3731" t="s">
        <v>1720</v>
      </c>
      <c r="B3731" t="s">
        <v>4833</v>
      </c>
      <c r="C3731" t="s">
        <v>272</v>
      </c>
      <c r="D3731" t="s">
        <v>6699</v>
      </c>
      <c r="E3731">
        <v>482</v>
      </c>
      <c r="F3731">
        <v>124.59868621826172</v>
      </c>
      <c r="G3731">
        <v>30.579000473022461</v>
      </c>
    </row>
    <row r="3732" spans="1:7">
      <c r="A3732" t="s">
        <v>1721</v>
      </c>
      <c r="B3732" t="s">
        <v>4834</v>
      </c>
      <c r="C3732" t="s">
        <v>273</v>
      </c>
      <c r="D3732" t="s">
        <v>6699</v>
      </c>
      <c r="E3732">
        <v>393.79998779296875</v>
      </c>
      <c r="F3732">
        <v>90.507644653320313</v>
      </c>
      <c r="G3732">
        <v>27.113000869750977</v>
      </c>
    </row>
    <row r="3733" spans="1:7">
      <c r="A3733" t="s">
        <v>1721</v>
      </c>
      <c r="B3733" t="s">
        <v>4834</v>
      </c>
      <c r="C3733" t="s">
        <v>272</v>
      </c>
      <c r="D3733" t="s">
        <v>6699</v>
      </c>
      <c r="E3733">
        <v>42021.69921875</v>
      </c>
      <c r="F3733">
        <v>4870.59326171875</v>
      </c>
      <c r="G3733">
        <v>1139.718994140625</v>
      </c>
    </row>
    <row r="3734" spans="1:7">
      <c r="A3734" t="s">
        <v>1722</v>
      </c>
      <c r="B3734" t="s">
        <v>4835</v>
      </c>
      <c r="C3734" t="s">
        <v>273</v>
      </c>
      <c r="D3734" t="s">
        <v>6699</v>
      </c>
      <c r="E3734">
        <v>4677</v>
      </c>
      <c r="F3734">
        <v>1732.54931640625</v>
      </c>
      <c r="G3734">
        <v>483.70999145507812</v>
      </c>
    </row>
    <row r="3735" spans="1:7">
      <c r="A3735" t="s">
        <v>1722</v>
      </c>
      <c r="B3735" t="s">
        <v>4835</v>
      </c>
      <c r="C3735" t="s">
        <v>272</v>
      </c>
      <c r="D3735" t="s">
        <v>6699</v>
      </c>
      <c r="E3735">
        <v>697.5</v>
      </c>
      <c r="F3735">
        <v>269.11410522460937</v>
      </c>
      <c r="G3735">
        <v>65.712997436523438</v>
      </c>
    </row>
    <row r="3736" spans="1:7">
      <c r="A3736" t="s">
        <v>1722</v>
      </c>
      <c r="B3736" t="s">
        <v>4835</v>
      </c>
      <c r="C3736" t="s">
        <v>328</v>
      </c>
      <c r="D3736" t="s">
        <v>6699</v>
      </c>
      <c r="E3736">
        <v>19</v>
      </c>
      <c r="F3736">
        <v>166.57058715820312</v>
      </c>
      <c r="G3736">
        <v>40.478000640869141</v>
      </c>
    </row>
    <row r="3737" spans="1:7">
      <c r="A3737" t="s">
        <v>1722</v>
      </c>
      <c r="B3737" t="s">
        <v>4835</v>
      </c>
      <c r="C3737" t="s">
        <v>277</v>
      </c>
      <c r="D3737" t="s">
        <v>6699</v>
      </c>
      <c r="E3737">
        <v>0.40000000596046448</v>
      </c>
      <c r="F3737">
        <v>1.5254499912261963</v>
      </c>
      <c r="G3737">
        <v>0.37200000882148743</v>
      </c>
    </row>
    <row r="3738" spans="1:7">
      <c r="A3738" t="s">
        <v>1723</v>
      </c>
      <c r="B3738" t="s">
        <v>4836</v>
      </c>
      <c r="C3738" t="s">
        <v>273</v>
      </c>
      <c r="D3738" t="s">
        <v>6699</v>
      </c>
      <c r="E3738">
        <v>2389.62744140625</v>
      </c>
      <c r="F3738">
        <v>424.03622436523437</v>
      </c>
      <c r="G3738">
        <v>153.78300476074219</v>
      </c>
    </row>
    <row r="3739" spans="1:7">
      <c r="A3739" t="s">
        <v>1723</v>
      </c>
      <c r="B3739" t="s">
        <v>4836</v>
      </c>
      <c r="C3739" t="s">
        <v>272</v>
      </c>
      <c r="D3739" t="s">
        <v>6699</v>
      </c>
      <c r="E3739">
        <v>102193.953125</v>
      </c>
      <c r="F3739">
        <v>6190.34326171875</v>
      </c>
      <c r="G3739">
        <v>1527.5780029296875</v>
      </c>
    </row>
    <row r="3740" spans="1:7">
      <c r="A3740" t="s">
        <v>1723</v>
      </c>
      <c r="B3740" t="s">
        <v>4836</v>
      </c>
      <c r="C3740" t="s">
        <v>328</v>
      </c>
      <c r="D3740" t="s">
        <v>6699</v>
      </c>
      <c r="E3740">
        <v>44</v>
      </c>
      <c r="F3740">
        <v>612.67242431640625</v>
      </c>
      <c r="G3740">
        <v>148.88099670410156</v>
      </c>
    </row>
    <row r="3741" spans="1:7">
      <c r="A3741" t="s">
        <v>1724</v>
      </c>
      <c r="B3741" t="s">
        <v>4837</v>
      </c>
      <c r="C3741" t="s">
        <v>273</v>
      </c>
      <c r="D3741" t="s">
        <v>6699</v>
      </c>
      <c r="E3741">
        <v>65</v>
      </c>
      <c r="F3741">
        <v>37.007728576660156</v>
      </c>
      <c r="G3741">
        <v>11.090000152587891</v>
      </c>
    </row>
    <row r="3742" spans="1:7">
      <c r="A3742" t="s">
        <v>1724</v>
      </c>
      <c r="B3742" t="s">
        <v>7856</v>
      </c>
      <c r="C3742" t="s">
        <v>272</v>
      </c>
      <c r="D3742" t="s">
        <v>6699</v>
      </c>
      <c r="E3742">
        <v>3524</v>
      </c>
      <c r="F3742">
        <v>1133.7003173828125</v>
      </c>
      <c r="G3742">
        <v>222.88900756835937</v>
      </c>
    </row>
    <row r="3743" spans="1:7">
      <c r="A3743" t="s">
        <v>7256</v>
      </c>
      <c r="B3743" t="s">
        <v>7257</v>
      </c>
      <c r="C3743" t="s">
        <v>273</v>
      </c>
      <c r="D3743" t="s">
        <v>6699</v>
      </c>
      <c r="E3743">
        <v>376</v>
      </c>
      <c r="F3743">
        <v>125.61753845214844</v>
      </c>
      <c r="G3743">
        <v>37.623001098632812</v>
      </c>
    </row>
    <row r="3744" spans="1:7">
      <c r="A3744" t="s">
        <v>7256</v>
      </c>
      <c r="B3744" t="s">
        <v>7257</v>
      </c>
      <c r="C3744" t="s">
        <v>272</v>
      </c>
      <c r="D3744" t="s">
        <v>6699</v>
      </c>
      <c r="E3744">
        <v>444</v>
      </c>
      <c r="F3744">
        <v>146.90238952636719</v>
      </c>
      <c r="G3744">
        <v>44.073001861572266</v>
      </c>
    </row>
    <row r="3745" spans="1:7">
      <c r="A3745" t="s">
        <v>1725</v>
      </c>
      <c r="B3745" t="s">
        <v>4838</v>
      </c>
      <c r="C3745" t="s">
        <v>273</v>
      </c>
      <c r="D3745" t="s">
        <v>6699</v>
      </c>
      <c r="E3745">
        <v>91</v>
      </c>
      <c r="F3745">
        <v>16.358369827270508</v>
      </c>
      <c r="G3745">
        <v>6.7100000381469727</v>
      </c>
    </row>
    <row r="3746" spans="1:7">
      <c r="A3746" t="s">
        <v>1725</v>
      </c>
      <c r="B3746" t="s">
        <v>4838</v>
      </c>
      <c r="C3746" t="s">
        <v>272</v>
      </c>
      <c r="D3746" t="s">
        <v>6699</v>
      </c>
      <c r="E3746">
        <v>1550</v>
      </c>
      <c r="F3746">
        <v>152.05548095703125</v>
      </c>
      <c r="G3746">
        <v>46.091999053955078</v>
      </c>
    </row>
    <row r="3747" spans="1:7">
      <c r="A3747" t="s">
        <v>1726</v>
      </c>
      <c r="B3747" t="s">
        <v>4839</v>
      </c>
      <c r="C3747" t="s">
        <v>273</v>
      </c>
      <c r="D3747" t="s">
        <v>6699</v>
      </c>
      <c r="E3747">
        <v>24694.779296875</v>
      </c>
      <c r="F3747">
        <v>4894.884765625</v>
      </c>
      <c r="G3747">
        <v>1543.5780029296875</v>
      </c>
    </row>
    <row r="3748" spans="1:7">
      <c r="A3748" t="s">
        <v>1726</v>
      </c>
      <c r="B3748" t="s">
        <v>4839</v>
      </c>
      <c r="C3748" t="s">
        <v>272</v>
      </c>
      <c r="D3748" t="s">
        <v>6699</v>
      </c>
      <c r="E3748">
        <v>26341</v>
      </c>
      <c r="F3748">
        <v>1998.0479736328125</v>
      </c>
      <c r="G3748">
        <v>620.47802734375</v>
      </c>
    </row>
    <row r="3749" spans="1:7">
      <c r="A3749" t="s">
        <v>1727</v>
      </c>
      <c r="B3749" t="s">
        <v>4840</v>
      </c>
      <c r="C3749" t="s">
        <v>350</v>
      </c>
      <c r="D3749" t="s">
        <v>6555</v>
      </c>
      <c r="E3749">
        <v>2</v>
      </c>
      <c r="F3749">
        <v>10</v>
      </c>
      <c r="G3749">
        <v>4.065000057220459</v>
      </c>
    </row>
    <row r="3750" spans="1:7">
      <c r="A3750" t="s">
        <v>1727</v>
      </c>
      <c r="B3750" t="s">
        <v>4840</v>
      </c>
      <c r="C3750" t="s">
        <v>293</v>
      </c>
      <c r="D3750" t="s">
        <v>6555</v>
      </c>
      <c r="E3750">
        <v>1</v>
      </c>
      <c r="F3750">
        <v>0.13544000685214996</v>
      </c>
      <c r="G3750">
        <v>6.4999997615814209E-2</v>
      </c>
    </row>
    <row r="3751" spans="1:7">
      <c r="A3751" t="s">
        <v>1727</v>
      </c>
      <c r="B3751" t="s">
        <v>4840</v>
      </c>
      <c r="C3751" t="s">
        <v>275</v>
      </c>
      <c r="D3751" t="s">
        <v>6555</v>
      </c>
      <c r="E3751">
        <v>2.5</v>
      </c>
      <c r="F3751">
        <v>0.57089000940322876</v>
      </c>
      <c r="G3751">
        <v>0.27000001072883606</v>
      </c>
    </row>
    <row r="3752" spans="1:7">
      <c r="A3752" t="s">
        <v>1727</v>
      </c>
      <c r="B3752" t="s">
        <v>4840</v>
      </c>
      <c r="C3752" t="s">
        <v>273</v>
      </c>
      <c r="D3752" t="s">
        <v>6555</v>
      </c>
      <c r="E3752">
        <v>1103.5999755859375</v>
      </c>
      <c r="F3752">
        <v>469.77725219726562</v>
      </c>
      <c r="G3752">
        <v>220.48599243164062</v>
      </c>
    </row>
    <row r="3753" spans="1:7">
      <c r="A3753" t="s">
        <v>1727</v>
      </c>
      <c r="B3753" t="s">
        <v>4840</v>
      </c>
      <c r="C3753" t="s">
        <v>287</v>
      </c>
      <c r="D3753" t="s">
        <v>6555</v>
      </c>
      <c r="E3753">
        <v>0.10000000149011612</v>
      </c>
      <c r="F3753">
        <v>0.95292997360229492</v>
      </c>
      <c r="G3753">
        <v>0.44800001382827759</v>
      </c>
    </row>
    <row r="3754" spans="1:7">
      <c r="A3754" t="s">
        <v>1727</v>
      </c>
      <c r="B3754" t="s">
        <v>4840</v>
      </c>
      <c r="C3754" t="s">
        <v>274</v>
      </c>
      <c r="D3754" t="s">
        <v>6555</v>
      </c>
      <c r="E3754">
        <v>5</v>
      </c>
      <c r="F3754">
        <v>1.8883999586105347</v>
      </c>
      <c r="G3754">
        <v>0.88999998569488525</v>
      </c>
    </row>
    <row r="3755" spans="1:7">
      <c r="A3755" t="s">
        <v>1727</v>
      </c>
      <c r="B3755" t="s">
        <v>4840</v>
      </c>
      <c r="C3755" t="s">
        <v>295</v>
      </c>
      <c r="D3755" t="s">
        <v>6555</v>
      </c>
      <c r="E3755">
        <v>8.9899997711181641</v>
      </c>
      <c r="F3755">
        <v>7.3068599700927734</v>
      </c>
      <c r="G3755">
        <v>3.4309999942779541</v>
      </c>
    </row>
    <row r="3756" spans="1:7">
      <c r="A3756" t="s">
        <v>1727</v>
      </c>
      <c r="B3756" t="s">
        <v>4840</v>
      </c>
      <c r="C3756" t="s">
        <v>272</v>
      </c>
      <c r="D3756" t="s">
        <v>6555</v>
      </c>
      <c r="E3756">
        <v>9.1000003814697266</v>
      </c>
      <c r="F3756">
        <v>3.0280799865722656</v>
      </c>
      <c r="G3756">
        <v>1.4930000305175781</v>
      </c>
    </row>
    <row r="3757" spans="1:7">
      <c r="A3757" t="s">
        <v>1727</v>
      </c>
      <c r="B3757" t="s">
        <v>4840</v>
      </c>
      <c r="C3757" t="s">
        <v>288</v>
      </c>
      <c r="D3757" t="s">
        <v>6555</v>
      </c>
      <c r="E3757">
        <v>28</v>
      </c>
      <c r="F3757">
        <v>20.211231231689453</v>
      </c>
      <c r="G3757">
        <v>9.5129995346069336</v>
      </c>
    </row>
    <row r="3758" spans="1:7">
      <c r="A3758" t="s">
        <v>1727</v>
      </c>
      <c r="B3758" t="s">
        <v>4840</v>
      </c>
      <c r="C3758" t="s">
        <v>279</v>
      </c>
      <c r="D3758" t="s">
        <v>6555</v>
      </c>
      <c r="E3758">
        <v>1.1799999475479126</v>
      </c>
      <c r="F3758">
        <v>0.18963000178337097</v>
      </c>
      <c r="G3758">
        <v>0.1550000011920929</v>
      </c>
    </row>
    <row r="3759" spans="1:7">
      <c r="A3759" t="s">
        <v>1727</v>
      </c>
      <c r="B3759" t="s">
        <v>4840</v>
      </c>
      <c r="C3759" t="s">
        <v>6676</v>
      </c>
      <c r="D3759" t="s">
        <v>6555</v>
      </c>
      <c r="E3759">
        <v>3</v>
      </c>
      <c r="F3759">
        <v>1.029979944229126</v>
      </c>
      <c r="G3759">
        <v>0.68199998140335083</v>
      </c>
    </row>
    <row r="3760" spans="1:7">
      <c r="A3760" t="s">
        <v>1727</v>
      </c>
      <c r="B3760" t="s">
        <v>4840</v>
      </c>
      <c r="C3760" t="s">
        <v>305</v>
      </c>
      <c r="D3760" t="s">
        <v>6555</v>
      </c>
      <c r="E3760">
        <v>11</v>
      </c>
      <c r="F3760">
        <v>13</v>
      </c>
      <c r="G3760">
        <v>7.1999998092651367</v>
      </c>
    </row>
    <row r="3761" spans="1:7">
      <c r="A3761" t="s">
        <v>1727</v>
      </c>
      <c r="B3761" t="s">
        <v>4840</v>
      </c>
      <c r="C3761" t="s">
        <v>277</v>
      </c>
      <c r="D3761" t="s">
        <v>6555</v>
      </c>
      <c r="E3761">
        <v>31</v>
      </c>
      <c r="F3761">
        <v>9.0750207901000977</v>
      </c>
      <c r="G3761">
        <v>4.3530001640319824</v>
      </c>
    </row>
    <row r="3762" spans="1:7">
      <c r="A3762" t="s">
        <v>1727</v>
      </c>
      <c r="B3762" t="s">
        <v>4840</v>
      </c>
      <c r="C3762" t="s">
        <v>282</v>
      </c>
      <c r="D3762" t="s">
        <v>6555</v>
      </c>
      <c r="E3762">
        <v>0.5</v>
      </c>
      <c r="F3762">
        <v>0.43364998698234558</v>
      </c>
      <c r="G3762">
        <v>0.20499999821186066</v>
      </c>
    </row>
    <row r="3763" spans="1:7">
      <c r="A3763" t="s">
        <v>1727</v>
      </c>
      <c r="B3763" t="s">
        <v>4840</v>
      </c>
      <c r="C3763" t="s">
        <v>6675</v>
      </c>
      <c r="D3763" t="s">
        <v>6555</v>
      </c>
      <c r="E3763">
        <v>2</v>
      </c>
      <c r="F3763">
        <v>0.35429000854492188</v>
      </c>
      <c r="G3763">
        <v>0.16899999976158142</v>
      </c>
    </row>
    <row r="3764" spans="1:7">
      <c r="A3764" t="s">
        <v>1727</v>
      </c>
      <c r="B3764" t="s">
        <v>4840</v>
      </c>
      <c r="C3764" t="s">
        <v>285</v>
      </c>
      <c r="D3764" t="s">
        <v>6555</v>
      </c>
      <c r="E3764">
        <v>74.900001525878906</v>
      </c>
      <c r="F3764">
        <v>61.257667541503906</v>
      </c>
      <c r="G3764">
        <v>29.304000854492188</v>
      </c>
    </row>
    <row r="3765" spans="1:7">
      <c r="A3765" t="s">
        <v>1728</v>
      </c>
      <c r="B3765" t="s">
        <v>4841</v>
      </c>
      <c r="C3765" t="s">
        <v>6672</v>
      </c>
      <c r="D3765" t="s">
        <v>6555</v>
      </c>
      <c r="E3765">
        <v>38482.3984375</v>
      </c>
      <c r="F3765">
        <v>10236.236328125</v>
      </c>
      <c r="G3765">
        <v>4801.005859375</v>
      </c>
    </row>
    <row r="3766" spans="1:7">
      <c r="A3766" t="s">
        <v>1728</v>
      </c>
      <c r="B3766" t="s">
        <v>4841</v>
      </c>
      <c r="C3766" t="s">
        <v>273</v>
      </c>
      <c r="D3766" t="s">
        <v>6555</v>
      </c>
      <c r="E3766">
        <v>5906.06982421875</v>
      </c>
      <c r="F3766">
        <v>5943.19677734375</v>
      </c>
      <c r="G3766">
        <v>2787.426025390625</v>
      </c>
    </row>
    <row r="3767" spans="1:7">
      <c r="A3767" t="s">
        <v>1728</v>
      </c>
      <c r="B3767" t="s">
        <v>4841</v>
      </c>
      <c r="C3767" t="s">
        <v>331</v>
      </c>
      <c r="D3767" t="s">
        <v>6555</v>
      </c>
      <c r="E3767">
        <v>27524.5</v>
      </c>
      <c r="F3767">
        <v>7017.2294921875</v>
      </c>
      <c r="G3767">
        <v>3316.375</v>
      </c>
    </row>
    <row r="3768" spans="1:7">
      <c r="A3768" t="s">
        <v>1728</v>
      </c>
      <c r="B3768" t="s">
        <v>4841</v>
      </c>
      <c r="C3768" t="s">
        <v>322</v>
      </c>
      <c r="D3768" t="s">
        <v>6555</v>
      </c>
      <c r="E3768">
        <v>13872</v>
      </c>
      <c r="F3768">
        <v>3998.820556640625</v>
      </c>
      <c r="G3768">
        <v>1875.512939453125</v>
      </c>
    </row>
    <row r="3769" spans="1:7">
      <c r="A3769" t="s">
        <v>1728</v>
      </c>
      <c r="B3769" t="s">
        <v>4841</v>
      </c>
      <c r="C3769" t="s">
        <v>285</v>
      </c>
      <c r="D3769" t="s">
        <v>6555</v>
      </c>
      <c r="E3769">
        <v>16</v>
      </c>
      <c r="F3769">
        <v>3.629619836807251</v>
      </c>
      <c r="G3769">
        <v>1.7059999704360962</v>
      </c>
    </row>
    <row r="3770" spans="1:7">
      <c r="A3770" t="s">
        <v>1729</v>
      </c>
      <c r="B3770" t="s">
        <v>4842</v>
      </c>
      <c r="C3770" t="s">
        <v>273</v>
      </c>
      <c r="D3770" t="s">
        <v>6555</v>
      </c>
      <c r="E3770">
        <v>600</v>
      </c>
      <c r="F3770">
        <v>21.487800598144531</v>
      </c>
      <c r="G3770">
        <v>10.538000106811523</v>
      </c>
    </row>
    <row r="3771" spans="1:7">
      <c r="A3771" t="s">
        <v>1729</v>
      </c>
      <c r="B3771" t="s">
        <v>4842</v>
      </c>
      <c r="C3771" t="s">
        <v>272</v>
      </c>
      <c r="D3771" t="s">
        <v>6555</v>
      </c>
      <c r="E3771">
        <v>6730.31005859375</v>
      </c>
      <c r="F3771">
        <v>1593.9368896484375</v>
      </c>
      <c r="G3771">
        <v>470.23800659179687</v>
      </c>
    </row>
    <row r="3772" spans="1:7">
      <c r="A3772" t="s">
        <v>1730</v>
      </c>
      <c r="B3772" t="s">
        <v>4843</v>
      </c>
      <c r="C3772" t="s">
        <v>273</v>
      </c>
      <c r="D3772" t="s">
        <v>6555</v>
      </c>
      <c r="E3772">
        <v>33</v>
      </c>
      <c r="F3772">
        <v>4.6996603012084961</v>
      </c>
      <c r="G3772">
        <v>2.2049999237060547</v>
      </c>
    </row>
    <row r="3773" spans="1:7">
      <c r="A3773" t="s">
        <v>1730</v>
      </c>
      <c r="B3773" t="s">
        <v>4843</v>
      </c>
      <c r="C3773" t="s">
        <v>295</v>
      </c>
      <c r="D3773" t="s">
        <v>6555</v>
      </c>
      <c r="E3773">
        <v>1</v>
      </c>
      <c r="F3773">
        <v>1.8223400115966797</v>
      </c>
      <c r="G3773">
        <v>0.85600000619888306</v>
      </c>
    </row>
    <row r="3774" spans="1:7">
      <c r="A3774" t="s">
        <v>1730</v>
      </c>
      <c r="B3774" t="s">
        <v>4843</v>
      </c>
      <c r="C3774" t="s">
        <v>272</v>
      </c>
      <c r="D3774" t="s">
        <v>6555</v>
      </c>
      <c r="E3774">
        <v>8.3599996566772461</v>
      </c>
      <c r="F3774">
        <v>4.8429303169250488</v>
      </c>
      <c r="G3774">
        <v>2.2720000743865967</v>
      </c>
    </row>
    <row r="3775" spans="1:7">
      <c r="A3775" t="s">
        <v>1731</v>
      </c>
      <c r="B3775" t="s">
        <v>4844</v>
      </c>
      <c r="C3775" t="s">
        <v>272</v>
      </c>
      <c r="D3775" t="s">
        <v>6555</v>
      </c>
      <c r="E3775">
        <v>206</v>
      </c>
      <c r="F3775">
        <v>14.557440757751465</v>
      </c>
      <c r="G3775">
        <v>6.0720000267028809</v>
      </c>
    </row>
    <row r="3776" spans="1:7">
      <c r="A3776" t="s">
        <v>7258</v>
      </c>
      <c r="B3776" t="s">
        <v>7259</v>
      </c>
      <c r="C3776" t="s">
        <v>272</v>
      </c>
      <c r="D3776" t="s">
        <v>6555</v>
      </c>
      <c r="E3776">
        <v>205</v>
      </c>
      <c r="F3776">
        <v>91.925880432128906</v>
      </c>
      <c r="G3776">
        <v>43.179000854492188</v>
      </c>
    </row>
    <row r="3777" spans="1:7">
      <c r="A3777" t="s">
        <v>1732</v>
      </c>
      <c r="B3777" t="s">
        <v>4845</v>
      </c>
      <c r="C3777" t="s">
        <v>273</v>
      </c>
      <c r="D3777" t="s">
        <v>6555</v>
      </c>
      <c r="E3777">
        <v>648</v>
      </c>
      <c r="F3777">
        <v>9.7416296005249023</v>
      </c>
      <c r="G3777">
        <v>4.570000171661377</v>
      </c>
    </row>
    <row r="3778" spans="1:7">
      <c r="A3778" t="s">
        <v>1732</v>
      </c>
      <c r="B3778" t="s">
        <v>4845</v>
      </c>
      <c r="C3778" t="s">
        <v>272</v>
      </c>
      <c r="D3778" t="s">
        <v>6555</v>
      </c>
      <c r="E3778">
        <v>330</v>
      </c>
      <c r="F3778">
        <v>91.856803894042969</v>
      </c>
      <c r="G3778">
        <v>43.147998809814453</v>
      </c>
    </row>
    <row r="3779" spans="1:7">
      <c r="A3779" t="s">
        <v>1733</v>
      </c>
      <c r="B3779" t="s">
        <v>4846</v>
      </c>
      <c r="C3779" t="s">
        <v>273</v>
      </c>
      <c r="D3779" t="s">
        <v>6555</v>
      </c>
      <c r="E3779">
        <v>1018</v>
      </c>
      <c r="F3779">
        <v>300.56256103515625</v>
      </c>
      <c r="G3779">
        <v>141.03300476074219</v>
      </c>
    </row>
    <row r="3780" spans="1:7">
      <c r="A3780" t="s">
        <v>1733</v>
      </c>
      <c r="B3780" t="s">
        <v>4846</v>
      </c>
      <c r="C3780" t="s">
        <v>295</v>
      </c>
      <c r="D3780" t="s">
        <v>6555</v>
      </c>
      <c r="E3780">
        <v>1</v>
      </c>
      <c r="F3780">
        <v>2.687000036239624</v>
      </c>
      <c r="G3780">
        <v>1.2619999647140503</v>
      </c>
    </row>
    <row r="3781" spans="1:7">
      <c r="A3781" t="s">
        <v>1733</v>
      </c>
      <c r="B3781" t="s">
        <v>4846</v>
      </c>
      <c r="C3781" t="s">
        <v>272</v>
      </c>
      <c r="D3781" t="s">
        <v>6555</v>
      </c>
      <c r="E3781">
        <v>1774</v>
      </c>
      <c r="F3781">
        <v>81.683387756347656</v>
      </c>
      <c r="G3781">
        <v>38.445999145507812</v>
      </c>
    </row>
    <row r="3782" spans="1:7">
      <c r="A3782" t="s">
        <v>1733</v>
      </c>
      <c r="B3782" t="s">
        <v>4846</v>
      </c>
      <c r="C3782" t="s">
        <v>294</v>
      </c>
      <c r="D3782" t="s">
        <v>6555</v>
      </c>
      <c r="E3782">
        <v>652</v>
      </c>
      <c r="F3782">
        <v>1710.34130859375</v>
      </c>
      <c r="G3782">
        <v>802.218017578125</v>
      </c>
    </row>
    <row r="3783" spans="1:7">
      <c r="A3783" t="s">
        <v>1734</v>
      </c>
      <c r="B3783" t="s">
        <v>4847</v>
      </c>
      <c r="C3783" t="s">
        <v>6672</v>
      </c>
      <c r="D3783" t="s">
        <v>6555</v>
      </c>
      <c r="E3783">
        <v>20795.599609375</v>
      </c>
      <c r="F3783">
        <v>6500.51416015625</v>
      </c>
      <c r="G3783">
        <v>3048.875</v>
      </c>
    </row>
    <row r="3784" spans="1:7">
      <c r="A3784" t="s">
        <v>1734</v>
      </c>
      <c r="B3784" t="s">
        <v>4847</v>
      </c>
      <c r="C3784" t="s">
        <v>296</v>
      </c>
      <c r="D3784" t="s">
        <v>6555</v>
      </c>
      <c r="E3784">
        <v>15682.7998046875</v>
      </c>
      <c r="F3784">
        <v>4446.021484375</v>
      </c>
      <c r="G3784">
        <v>2085.2509765625</v>
      </c>
    </row>
    <row r="3785" spans="1:7">
      <c r="A3785" t="s">
        <v>1734</v>
      </c>
      <c r="B3785" t="s">
        <v>4847</v>
      </c>
      <c r="C3785" t="s">
        <v>273</v>
      </c>
      <c r="D3785" t="s">
        <v>6555</v>
      </c>
      <c r="E3785">
        <v>17969.099609375</v>
      </c>
      <c r="F3785">
        <v>3708.326416015625</v>
      </c>
      <c r="G3785">
        <v>1739.3179931640625</v>
      </c>
    </row>
    <row r="3786" spans="1:7">
      <c r="A3786" t="s">
        <v>1734</v>
      </c>
      <c r="B3786" t="s">
        <v>4847</v>
      </c>
      <c r="C3786" t="s">
        <v>295</v>
      </c>
      <c r="D3786" t="s">
        <v>6555</v>
      </c>
      <c r="E3786">
        <v>10</v>
      </c>
      <c r="F3786">
        <v>0.99015003442764282</v>
      </c>
      <c r="G3786">
        <v>0.46599999070167542</v>
      </c>
    </row>
    <row r="3787" spans="1:7">
      <c r="A3787" t="s">
        <v>1734</v>
      </c>
      <c r="B3787" t="s">
        <v>4847</v>
      </c>
      <c r="C3787" t="s">
        <v>272</v>
      </c>
      <c r="D3787" t="s">
        <v>6555</v>
      </c>
      <c r="E3787">
        <v>11104.58984375</v>
      </c>
      <c r="F3787">
        <v>2438.958984375</v>
      </c>
      <c r="G3787">
        <v>1162.81103515625</v>
      </c>
    </row>
    <row r="3788" spans="1:7">
      <c r="A3788" t="s">
        <v>1735</v>
      </c>
      <c r="B3788" t="s">
        <v>4848</v>
      </c>
      <c r="C3788" t="s">
        <v>273</v>
      </c>
      <c r="D3788" t="s">
        <v>6555</v>
      </c>
      <c r="E3788">
        <v>50</v>
      </c>
      <c r="F3788">
        <v>2.8410201072692871</v>
      </c>
      <c r="G3788">
        <v>0.85199999809265137</v>
      </c>
    </row>
    <row r="3789" spans="1:7">
      <c r="A3789" t="s">
        <v>1735</v>
      </c>
      <c r="B3789" t="s">
        <v>4848</v>
      </c>
      <c r="C3789" t="s">
        <v>272</v>
      </c>
      <c r="D3789" t="s">
        <v>6555</v>
      </c>
      <c r="E3789">
        <v>27812.66796875</v>
      </c>
      <c r="F3789">
        <v>1214.9100341796875</v>
      </c>
      <c r="G3789">
        <v>364.41799926757812</v>
      </c>
    </row>
    <row r="3790" spans="1:7">
      <c r="A3790" t="s">
        <v>1736</v>
      </c>
      <c r="B3790" t="s">
        <v>4849</v>
      </c>
      <c r="C3790" t="s">
        <v>273</v>
      </c>
      <c r="D3790" t="s">
        <v>6555</v>
      </c>
      <c r="E3790">
        <v>3117.56005859375</v>
      </c>
      <c r="F3790">
        <v>866.65728759765625</v>
      </c>
      <c r="G3790">
        <v>437.67001342773437</v>
      </c>
    </row>
    <row r="3791" spans="1:7">
      <c r="A3791" t="s">
        <v>1736</v>
      </c>
      <c r="B3791" t="s">
        <v>4849</v>
      </c>
      <c r="C3791" t="s">
        <v>272</v>
      </c>
      <c r="D3791" t="s">
        <v>6555</v>
      </c>
      <c r="E3791">
        <v>92591.4921875</v>
      </c>
      <c r="F3791">
        <v>3804.322265625</v>
      </c>
      <c r="G3791">
        <v>1798.3399658203125</v>
      </c>
    </row>
    <row r="3792" spans="1:7">
      <c r="A3792" t="s">
        <v>1737</v>
      </c>
      <c r="B3792" t="s">
        <v>4850</v>
      </c>
      <c r="C3792" t="s">
        <v>273</v>
      </c>
      <c r="D3792" t="s">
        <v>6555</v>
      </c>
      <c r="E3792">
        <v>1405</v>
      </c>
      <c r="F3792">
        <v>466.13946533203125</v>
      </c>
      <c r="G3792">
        <v>227.10400390625</v>
      </c>
    </row>
    <row r="3793" spans="1:7">
      <c r="A3793" t="s">
        <v>1737</v>
      </c>
      <c r="B3793" t="s">
        <v>4850</v>
      </c>
      <c r="C3793" t="s">
        <v>272</v>
      </c>
      <c r="D3793" t="s">
        <v>6555</v>
      </c>
      <c r="E3793">
        <v>2</v>
      </c>
      <c r="F3793">
        <v>3.8370499610900879</v>
      </c>
      <c r="G3793">
        <v>1.7350000143051147</v>
      </c>
    </row>
    <row r="3794" spans="1:7">
      <c r="A3794" t="s">
        <v>1738</v>
      </c>
      <c r="B3794" t="s">
        <v>4851</v>
      </c>
      <c r="C3794" t="s">
        <v>273</v>
      </c>
      <c r="D3794" t="s">
        <v>6555</v>
      </c>
      <c r="E3794">
        <v>5793</v>
      </c>
      <c r="F3794">
        <v>1228.2353515625</v>
      </c>
      <c r="G3794">
        <v>576.12298583984375</v>
      </c>
    </row>
    <row r="3795" spans="1:7">
      <c r="A3795" t="s">
        <v>1738</v>
      </c>
      <c r="B3795" t="s">
        <v>4851</v>
      </c>
      <c r="C3795" t="s">
        <v>272</v>
      </c>
      <c r="D3795" t="s">
        <v>6555</v>
      </c>
      <c r="E3795">
        <v>2916.06396484375</v>
      </c>
      <c r="F3795">
        <v>735.3363037109375</v>
      </c>
      <c r="G3795">
        <v>344.885009765625</v>
      </c>
    </row>
    <row r="3796" spans="1:7">
      <c r="A3796" t="s">
        <v>1739</v>
      </c>
      <c r="B3796" t="s">
        <v>4852</v>
      </c>
      <c r="C3796" t="s">
        <v>272</v>
      </c>
      <c r="D3796" t="s">
        <v>6558</v>
      </c>
      <c r="E3796">
        <v>321.14999389648437</v>
      </c>
      <c r="F3796">
        <v>103.80015563964844</v>
      </c>
      <c r="G3796">
        <v>31.155000686645508</v>
      </c>
    </row>
    <row r="3797" spans="1:7">
      <c r="A3797" t="s">
        <v>1740</v>
      </c>
      <c r="B3797" t="s">
        <v>4853</v>
      </c>
      <c r="C3797" t="s">
        <v>273</v>
      </c>
      <c r="D3797" t="s">
        <v>6558</v>
      </c>
      <c r="E3797">
        <v>52197</v>
      </c>
      <c r="F3797">
        <v>6613.7255859375</v>
      </c>
      <c r="G3797">
        <v>1980.946044921875</v>
      </c>
    </row>
    <row r="3798" spans="1:7">
      <c r="A3798" t="s">
        <v>1740</v>
      </c>
      <c r="B3798" t="s">
        <v>4853</v>
      </c>
      <c r="C3798" t="s">
        <v>272</v>
      </c>
      <c r="D3798" t="s">
        <v>6558</v>
      </c>
      <c r="E3798">
        <v>311</v>
      </c>
      <c r="F3798">
        <v>52.146591186523438</v>
      </c>
      <c r="G3798">
        <v>15.619999885559082</v>
      </c>
    </row>
    <row r="3799" spans="1:7">
      <c r="A3799" t="s">
        <v>1741</v>
      </c>
      <c r="B3799" t="s">
        <v>4854</v>
      </c>
      <c r="C3799" t="s">
        <v>273</v>
      </c>
      <c r="D3799" t="s">
        <v>6558</v>
      </c>
      <c r="E3799">
        <v>29773</v>
      </c>
      <c r="F3799">
        <v>1395.3917236328125</v>
      </c>
      <c r="G3799">
        <v>528</v>
      </c>
    </row>
    <row r="3800" spans="1:7">
      <c r="A3800" t="s">
        <v>1741</v>
      </c>
      <c r="B3800" t="s">
        <v>4854</v>
      </c>
      <c r="C3800" t="s">
        <v>272</v>
      </c>
      <c r="D3800" t="s">
        <v>6558</v>
      </c>
      <c r="E3800">
        <v>1454.5</v>
      </c>
      <c r="F3800">
        <v>235.33200073242187</v>
      </c>
      <c r="G3800">
        <v>70.56500244140625</v>
      </c>
    </row>
    <row r="3801" spans="1:7">
      <c r="A3801" t="s">
        <v>7260</v>
      </c>
      <c r="B3801" t="s">
        <v>7261</v>
      </c>
      <c r="C3801" t="s">
        <v>273</v>
      </c>
      <c r="D3801" t="s">
        <v>6558</v>
      </c>
      <c r="E3801">
        <v>13158</v>
      </c>
      <c r="F3801">
        <v>754.0345458984375</v>
      </c>
      <c r="G3801">
        <v>225.83500671386719</v>
      </c>
    </row>
    <row r="3802" spans="1:7">
      <c r="A3802" t="s">
        <v>7260</v>
      </c>
      <c r="B3802" t="s">
        <v>7261</v>
      </c>
      <c r="C3802" t="s">
        <v>272</v>
      </c>
      <c r="D3802" t="s">
        <v>6558</v>
      </c>
      <c r="E3802">
        <v>5473.75</v>
      </c>
      <c r="F3802">
        <v>970.010498046875</v>
      </c>
      <c r="G3802">
        <v>315.13400268554687</v>
      </c>
    </row>
    <row r="3803" spans="1:7">
      <c r="A3803" t="s">
        <v>7262</v>
      </c>
      <c r="B3803" t="s">
        <v>7263</v>
      </c>
      <c r="C3803" t="s">
        <v>273</v>
      </c>
      <c r="D3803" t="s">
        <v>6558</v>
      </c>
      <c r="E3803">
        <v>1585</v>
      </c>
      <c r="F3803">
        <v>199.23619079589844</v>
      </c>
      <c r="G3803">
        <v>59.672000885009766</v>
      </c>
    </row>
    <row r="3804" spans="1:7">
      <c r="A3804" t="s">
        <v>7262</v>
      </c>
      <c r="B3804" t="s">
        <v>7263</v>
      </c>
      <c r="C3804" t="s">
        <v>272</v>
      </c>
      <c r="D3804" t="s">
        <v>6558</v>
      </c>
      <c r="E3804">
        <v>1075.25</v>
      </c>
      <c r="F3804">
        <v>443.74453735351562</v>
      </c>
      <c r="G3804">
        <v>94.483001708984375</v>
      </c>
    </row>
    <row r="3805" spans="1:7">
      <c r="A3805" t="s">
        <v>1742</v>
      </c>
      <c r="B3805" t="s">
        <v>4855</v>
      </c>
      <c r="C3805" t="s">
        <v>272</v>
      </c>
      <c r="D3805" t="s">
        <v>6558</v>
      </c>
      <c r="E3805">
        <v>21293.5</v>
      </c>
      <c r="F3805">
        <v>7679.60107421875</v>
      </c>
      <c r="G3805">
        <v>2302.177978515625</v>
      </c>
    </row>
    <row r="3806" spans="1:7">
      <c r="A3806" t="s">
        <v>1743</v>
      </c>
      <c r="B3806" t="s">
        <v>4856</v>
      </c>
      <c r="C3806" t="s">
        <v>273</v>
      </c>
      <c r="D3806" t="s">
        <v>6558</v>
      </c>
      <c r="E3806">
        <v>136368.5</v>
      </c>
      <c r="F3806">
        <v>7485.5595703125</v>
      </c>
      <c r="G3806">
        <v>2242.06005859375</v>
      </c>
    </row>
    <row r="3807" spans="1:7">
      <c r="A3807" t="s">
        <v>1743</v>
      </c>
      <c r="B3807" t="s">
        <v>4856</v>
      </c>
      <c r="C3807" t="s">
        <v>272</v>
      </c>
      <c r="D3807" t="s">
        <v>6558</v>
      </c>
      <c r="E3807">
        <v>7697.14990234375</v>
      </c>
      <c r="F3807">
        <v>1661.183837890625</v>
      </c>
      <c r="G3807">
        <v>498.739013671875</v>
      </c>
    </row>
    <row r="3808" spans="1:7">
      <c r="A3808" t="s">
        <v>7264</v>
      </c>
      <c r="B3808" t="s">
        <v>7265</v>
      </c>
      <c r="C3808" t="s">
        <v>273</v>
      </c>
      <c r="D3808" t="s">
        <v>6558</v>
      </c>
      <c r="E3808">
        <v>1357.800048828125</v>
      </c>
      <c r="F3808">
        <v>479.91433715820312</v>
      </c>
      <c r="G3808">
        <v>226.20199584960937</v>
      </c>
    </row>
    <row r="3809" spans="1:7">
      <c r="A3809" t="s">
        <v>1744</v>
      </c>
      <c r="B3809" t="s">
        <v>4857</v>
      </c>
      <c r="C3809" t="s">
        <v>273</v>
      </c>
      <c r="D3809" t="s">
        <v>6558</v>
      </c>
      <c r="E3809">
        <v>37864</v>
      </c>
      <c r="F3809">
        <v>2736.891357421875</v>
      </c>
      <c r="G3809">
        <v>825.25799560546875</v>
      </c>
    </row>
    <row r="3810" spans="1:7">
      <c r="A3810" t="s">
        <v>1744</v>
      </c>
      <c r="B3810" t="s">
        <v>4857</v>
      </c>
      <c r="C3810" t="s">
        <v>272</v>
      </c>
      <c r="D3810" t="s">
        <v>6558</v>
      </c>
      <c r="E3810">
        <v>1875</v>
      </c>
      <c r="F3810">
        <v>158.10011291503906</v>
      </c>
      <c r="G3810">
        <v>47.919998168945313</v>
      </c>
    </row>
    <row r="3811" spans="1:7">
      <c r="A3811" t="s">
        <v>1745</v>
      </c>
      <c r="B3811" t="s">
        <v>4858</v>
      </c>
      <c r="C3811" t="s">
        <v>272</v>
      </c>
      <c r="D3811" t="s">
        <v>6558</v>
      </c>
      <c r="E3811">
        <v>701</v>
      </c>
      <c r="F3811">
        <v>430.45120239257812</v>
      </c>
      <c r="G3811">
        <v>129.05299377441406</v>
      </c>
    </row>
    <row r="3812" spans="1:7">
      <c r="A3812" t="s">
        <v>1746</v>
      </c>
      <c r="B3812" t="s">
        <v>4859</v>
      </c>
      <c r="C3812" t="s">
        <v>289</v>
      </c>
      <c r="D3812" t="s">
        <v>6558</v>
      </c>
      <c r="E3812">
        <v>271</v>
      </c>
      <c r="F3812">
        <v>26.117769241333008</v>
      </c>
      <c r="G3812">
        <v>7.8229999542236328</v>
      </c>
    </row>
    <row r="3813" spans="1:7">
      <c r="A3813" t="s">
        <v>1746</v>
      </c>
      <c r="B3813" t="s">
        <v>4859</v>
      </c>
      <c r="C3813" t="s">
        <v>273</v>
      </c>
      <c r="D3813" t="s">
        <v>6558</v>
      </c>
      <c r="E3813">
        <v>42856.69921875</v>
      </c>
      <c r="F3813">
        <v>4114.755859375</v>
      </c>
      <c r="G3813">
        <v>1236.6529541015625</v>
      </c>
    </row>
    <row r="3814" spans="1:7">
      <c r="A3814" t="s">
        <v>1746</v>
      </c>
      <c r="B3814" t="s">
        <v>4859</v>
      </c>
      <c r="C3814" t="s">
        <v>272</v>
      </c>
      <c r="D3814" t="s">
        <v>6558</v>
      </c>
      <c r="E3814">
        <v>12354.25</v>
      </c>
      <c r="F3814">
        <v>718.447021484375</v>
      </c>
      <c r="G3814">
        <v>236.49800109863281</v>
      </c>
    </row>
    <row r="3815" spans="1:7">
      <c r="A3815" t="s">
        <v>1746</v>
      </c>
      <c r="B3815" t="s">
        <v>4859</v>
      </c>
      <c r="C3815" t="s">
        <v>6675</v>
      </c>
      <c r="D3815" t="s">
        <v>6558</v>
      </c>
      <c r="E3815">
        <v>748.5</v>
      </c>
      <c r="F3815">
        <v>269.1485595703125</v>
      </c>
      <c r="G3815">
        <v>80.611000061035156</v>
      </c>
    </row>
    <row r="3816" spans="1:7">
      <c r="A3816" t="s">
        <v>1747</v>
      </c>
      <c r="B3816" t="s">
        <v>4860</v>
      </c>
      <c r="C3816" t="s">
        <v>273</v>
      </c>
      <c r="D3816" t="s">
        <v>6558</v>
      </c>
      <c r="E3816">
        <v>763</v>
      </c>
      <c r="F3816">
        <v>137.35682678222656</v>
      </c>
      <c r="G3816">
        <v>43.672000885009766</v>
      </c>
    </row>
    <row r="3817" spans="1:7">
      <c r="A3817" t="s">
        <v>1747</v>
      </c>
      <c r="B3817" t="s">
        <v>4860</v>
      </c>
      <c r="C3817" t="s">
        <v>272</v>
      </c>
      <c r="D3817" t="s">
        <v>6558</v>
      </c>
      <c r="E3817">
        <v>30463.33984375</v>
      </c>
      <c r="F3817">
        <v>159.42425537109375</v>
      </c>
      <c r="G3817">
        <v>47.887001037597656</v>
      </c>
    </row>
    <row r="3818" spans="1:7">
      <c r="A3818" t="s">
        <v>1748</v>
      </c>
      <c r="B3818" t="s">
        <v>4861</v>
      </c>
      <c r="C3818" t="s">
        <v>273</v>
      </c>
      <c r="D3818" t="s">
        <v>6558</v>
      </c>
      <c r="E3818">
        <v>8065</v>
      </c>
      <c r="F3818">
        <v>1537.0887451171875</v>
      </c>
      <c r="G3818">
        <v>488.60800170898437</v>
      </c>
    </row>
    <row r="3819" spans="1:7">
      <c r="A3819" t="s">
        <v>1748</v>
      </c>
      <c r="B3819" t="s">
        <v>4861</v>
      </c>
      <c r="C3819" t="s">
        <v>290</v>
      </c>
      <c r="D3819" t="s">
        <v>6558</v>
      </c>
      <c r="E3819">
        <v>198</v>
      </c>
      <c r="F3819">
        <v>6.5160999298095703</v>
      </c>
      <c r="G3819">
        <v>2.0179998874664307</v>
      </c>
    </row>
    <row r="3820" spans="1:7">
      <c r="A3820" t="s">
        <v>1748</v>
      </c>
      <c r="B3820" t="s">
        <v>4861</v>
      </c>
      <c r="C3820" t="s">
        <v>272</v>
      </c>
      <c r="D3820" t="s">
        <v>6558</v>
      </c>
      <c r="E3820">
        <v>31679.919921875</v>
      </c>
      <c r="F3820">
        <v>4776.3994140625</v>
      </c>
      <c r="G3820">
        <v>1462.2320556640625</v>
      </c>
    </row>
    <row r="3821" spans="1:7">
      <c r="A3821" t="s">
        <v>1749</v>
      </c>
      <c r="B3821" t="s">
        <v>4862</v>
      </c>
      <c r="C3821" t="s">
        <v>273</v>
      </c>
      <c r="D3821" t="s">
        <v>6558</v>
      </c>
      <c r="E3821">
        <v>45097.69140625</v>
      </c>
      <c r="F3821">
        <v>725.5142822265625</v>
      </c>
      <c r="G3821">
        <v>43.592998504638672</v>
      </c>
    </row>
    <row r="3822" spans="1:7">
      <c r="A3822" t="s">
        <v>1749</v>
      </c>
      <c r="B3822" t="s">
        <v>4862</v>
      </c>
      <c r="C3822" t="s">
        <v>317</v>
      </c>
      <c r="D3822" t="s">
        <v>6558</v>
      </c>
      <c r="E3822">
        <v>100</v>
      </c>
      <c r="F3822">
        <v>0.37915000319480896</v>
      </c>
      <c r="G3822">
        <v>0.11400000005960464</v>
      </c>
    </row>
    <row r="3823" spans="1:7">
      <c r="A3823" t="s">
        <v>1749</v>
      </c>
      <c r="B3823" t="s">
        <v>4862</v>
      </c>
      <c r="C3823" t="s">
        <v>272</v>
      </c>
      <c r="D3823" t="s">
        <v>6558</v>
      </c>
      <c r="E3823">
        <v>73162</v>
      </c>
      <c r="F3823">
        <v>1899.6641845703125</v>
      </c>
      <c r="G3823">
        <v>520.010009765625</v>
      </c>
    </row>
    <row r="3824" spans="1:7">
      <c r="A3824" t="s">
        <v>1749</v>
      </c>
      <c r="B3824" t="s">
        <v>4862</v>
      </c>
      <c r="C3824" t="s">
        <v>6671</v>
      </c>
      <c r="D3824" t="s">
        <v>6558</v>
      </c>
      <c r="E3824">
        <v>60</v>
      </c>
      <c r="F3824">
        <v>2.5788998603820801</v>
      </c>
      <c r="G3824">
        <v>0.77300000190734863</v>
      </c>
    </row>
    <row r="3825" spans="1:7">
      <c r="A3825" t="s">
        <v>1750</v>
      </c>
      <c r="B3825" t="s">
        <v>4863</v>
      </c>
      <c r="C3825" t="s">
        <v>273</v>
      </c>
      <c r="D3825" t="s">
        <v>6558</v>
      </c>
      <c r="E3825">
        <v>210</v>
      </c>
      <c r="F3825">
        <v>40.968379974365234</v>
      </c>
      <c r="G3825">
        <v>12.270999908447266</v>
      </c>
    </row>
    <row r="3826" spans="1:7">
      <c r="A3826" t="s">
        <v>1750</v>
      </c>
      <c r="B3826" t="s">
        <v>4863</v>
      </c>
      <c r="C3826" t="s">
        <v>272</v>
      </c>
      <c r="D3826" t="s">
        <v>6558</v>
      </c>
      <c r="E3826">
        <v>327717.75</v>
      </c>
      <c r="F3826">
        <v>3394.81298828125</v>
      </c>
      <c r="G3826">
        <v>965.489013671875</v>
      </c>
    </row>
    <row r="3827" spans="1:7">
      <c r="A3827" t="s">
        <v>1751</v>
      </c>
      <c r="B3827" t="s">
        <v>7266</v>
      </c>
      <c r="C3827" t="s">
        <v>273</v>
      </c>
      <c r="D3827" t="s">
        <v>6558</v>
      </c>
      <c r="E3827">
        <v>0.5</v>
      </c>
      <c r="F3827">
        <v>0.13231000304222107</v>
      </c>
      <c r="G3827">
        <v>3.9999999105930328E-2</v>
      </c>
    </row>
    <row r="3828" spans="1:7">
      <c r="A3828" t="s">
        <v>1751</v>
      </c>
      <c r="B3828" t="s">
        <v>7266</v>
      </c>
      <c r="C3828" t="s">
        <v>287</v>
      </c>
      <c r="D3828" t="s">
        <v>6558</v>
      </c>
      <c r="E3828">
        <v>1</v>
      </c>
      <c r="F3828">
        <v>5.8480896949768066</v>
      </c>
      <c r="G3828">
        <v>1.753000020980835</v>
      </c>
    </row>
    <row r="3829" spans="1:7">
      <c r="A3829" t="s">
        <v>1751</v>
      </c>
      <c r="B3829" t="s">
        <v>7266</v>
      </c>
      <c r="C3829" t="s">
        <v>272</v>
      </c>
      <c r="D3829" t="s">
        <v>6558</v>
      </c>
      <c r="E3829">
        <v>103311.65625</v>
      </c>
      <c r="F3829">
        <v>556.63397216796875</v>
      </c>
      <c r="G3829">
        <v>164.25</v>
      </c>
    </row>
    <row r="3830" spans="1:7">
      <c r="A3830" t="s">
        <v>1752</v>
      </c>
      <c r="B3830" t="s">
        <v>4864</v>
      </c>
      <c r="C3830" t="s">
        <v>289</v>
      </c>
      <c r="D3830" t="s">
        <v>6558</v>
      </c>
      <c r="E3830">
        <v>26</v>
      </c>
      <c r="F3830">
        <v>8.6809501647949219</v>
      </c>
      <c r="G3830">
        <v>2.6010000705718994</v>
      </c>
    </row>
    <row r="3831" spans="1:7">
      <c r="A3831" t="s">
        <v>1752</v>
      </c>
      <c r="B3831" t="s">
        <v>4864</v>
      </c>
      <c r="C3831" t="s">
        <v>273</v>
      </c>
      <c r="D3831" t="s">
        <v>6558</v>
      </c>
      <c r="E3831">
        <v>150</v>
      </c>
      <c r="F3831">
        <v>1.3201999664306641</v>
      </c>
      <c r="G3831">
        <v>0.3970000147819519</v>
      </c>
    </row>
    <row r="3832" spans="1:7">
      <c r="A3832" t="s">
        <v>1752</v>
      </c>
      <c r="B3832" t="s">
        <v>4864</v>
      </c>
      <c r="C3832" t="s">
        <v>272</v>
      </c>
      <c r="D3832" t="s">
        <v>6558</v>
      </c>
      <c r="E3832">
        <v>34062.3984375</v>
      </c>
      <c r="F3832">
        <v>990.5491943359375</v>
      </c>
      <c r="G3832">
        <v>304.1820068359375</v>
      </c>
    </row>
    <row r="3833" spans="1:7">
      <c r="A3833" t="s">
        <v>1753</v>
      </c>
      <c r="B3833" t="s">
        <v>4865</v>
      </c>
      <c r="C3833" t="s">
        <v>273</v>
      </c>
      <c r="D3833" t="s">
        <v>6558</v>
      </c>
      <c r="E3833">
        <v>33630</v>
      </c>
      <c r="F3833">
        <v>356.7962646484375</v>
      </c>
      <c r="G3833">
        <v>104.07499694824219</v>
      </c>
    </row>
    <row r="3834" spans="1:7">
      <c r="A3834" t="s">
        <v>1753</v>
      </c>
      <c r="B3834" t="s">
        <v>4865</v>
      </c>
      <c r="C3834" t="s">
        <v>272</v>
      </c>
      <c r="D3834" t="s">
        <v>6558</v>
      </c>
      <c r="E3834">
        <v>435572.75</v>
      </c>
      <c r="F3834">
        <v>3418.145263671875</v>
      </c>
      <c r="G3834">
        <v>1035.4119873046875</v>
      </c>
    </row>
    <row r="3835" spans="1:7">
      <c r="A3835" t="s">
        <v>1754</v>
      </c>
      <c r="B3835" t="s">
        <v>4866</v>
      </c>
      <c r="C3835" t="s">
        <v>286</v>
      </c>
      <c r="D3835" t="s">
        <v>6558</v>
      </c>
      <c r="E3835">
        <v>1</v>
      </c>
      <c r="F3835">
        <v>0.97203004360198975</v>
      </c>
      <c r="G3835">
        <v>0.29199999570846558</v>
      </c>
    </row>
    <row r="3836" spans="1:7">
      <c r="A3836" t="s">
        <v>1754</v>
      </c>
      <c r="B3836" t="s">
        <v>4866</v>
      </c>
      <c r="C3836" t="s">
        <v>273</v>
      </c>
      <c r="D3836" t="s">
        <v>6558</v>
      </c>
      <c r="E3836">
        <v>288845.5</v>
      </c>
      <c r="F3836">
        <v>1611.99951171875</v>
      </c>
      <c r="G3836">
        <v>502.36300659179688</v>
      </c>
    </row>
    <row r="3837" spans="1:7">
      <c r="A3837" t="s">
        <v>1754</v>
      </c>
      <c r="B3837" t="s">
        <v>4866</v>
      </c>
      <c r="C3837" t="s">
        <v>272</v>
      </c>
      <c r="D3837" t="s">
        <v>6558</v>
      </c>
      <c r="E3837">
        <v>880609.6875</v>
      </c>
      <c r="F3837">
        <v>1150.119384765625</v>
      </c>
      <c r="G3837">
        <v>358.79400634765625</v>
      </c>
    </row>
    <row r="3838" spans="1:7">
      <c r="A3838" t="s">
        <v>1755</v>
      </c>
      <c r="B3838" t="s">
        <v>4867</v>
      </c>
      <c r="C3838" t="s">
        <v>272</v>
      </c>
      <c r="D3838" t="s">
        <v>6558</v>
      </c>
      <c r="E3838">
        <v>4006</v>
      </c>
      <c r="F3838">
        <v>25.421970367431641</v>
      </c>
      <c r="G3838">
        <v>7.7360000610351562</v>
      </c>
    </row>
    <row r="3839" spans="1:7">
      <c r="A3839" t="s">
        <v>1756</v>
      </c>
      <c r="B3839" t="s">
        <v>4868</v>
      </c>
      <c r="C3839" t="s">
        <v>273</v>
      </c>
      <c r="D3839" t="s">
        <v>6558</v>
      </c>
      <c r="E3839">
        <v>13600.349609375</v>
      </c>
      <c r="F3839">
        <v>537.18450927734375</v>
      </c>
      <c r="G3839">
        <v>122.03700256347656</v>
      </c>
    </row>
    <row r="3840" spans="1:7">
      <c r="A3840" t="s">
        <v>1756</v>
      </c>
      <c r="B3840" t="s">
        <v>4868</v>
      </c>
      <c r="C3840" t="s">
        <v>295</v>
      </c>
      <c r="D3840" t="s">
        <v>6558</v>
      </c>
      <c r="E3840">
        <v>177</v>
      </c>
      <c r="F3840">
        <v>113.90103912353516</v>
      </c>
      <c r="G3840">
        <v>6.4999997615814209E-2</v>
      </c>
    </row>
    <row r="3841" spans="1:7">
      <c r="A3841" t="s">
        <v>1756</v>
      </c>
      <c r="B3841" t="s">
        <v>4868</v>
      </c>
      <c r="C3841" t="s">
        <v>290</v>
      </c>
      <c r="D3841" t="s">
        <v>6558</v>
      </c>
      <c r="E3841">
        <v>8</v>
      </c>
      <c r="F3841">
        <v>13.356160163879395</v>
      </c>
      <c r="G3841">
        <v>4.0029997825622559</v>
      </c>
    </row>
    <row r="3842" spans="1:7">
      <c r="A3842" t="s">
        <v>1756</v>
      </c>
      <c r="B3842" t="s">
        <v>4868</v>
      </c>
      <c r="C3842" t="s">
        <v>272</v>
      </c>
      <c r="D3842" t="s">
        <v>6558</v>
      </c>
      <c r="E3842">
        <v>114824.3125</v>
      </c>
      <c r="F3842">
        <v>581.58160400390625</v>
      </c>
      <c r="G3842">
        <v>28.111000061035156</v>
      </c>
    </row>
    <row r="3843" spans="1:7">
      <c r="A3843" t="s">
        <v>1756</v>
      </c>
      <c r="B3843" t="s">
        <v>4868</v>
      </c>
      <c r="C3843" t="s">
        <v>292</v>
      </c>
      <c r="D3843" t="s">
        <v>6558</v>
      </c>
      <c r="E3843">
        <v>1817</v>
      </c>
      <c r="F3843">
        <v>0.42920997738838196</v>
      </c>
      <c r="G3843">
        <v>0.12999999523162842</v>
      </c>
    </row>
    <row r="3844" spans="1:7">
      <c r="A3844" t="s">
        <v>1756</v>
      </c>
      <c r="B3844" t="s">
        <v>4868</v>
      </c>
      <c r="C3844" t="s">
        <v>288</v>
      </c>
      <c r="D3844" t="s">
        <v>6558</v>
      </c>
      <c r="E3844">
        <v>1.1000000238418579</v>
      </c>
      <c r="F3844">
        <v>0.90468001365661621</v>
      </c>
      <c r="G3844">
        <v>0.27300000190734863</v>
      </c>
    </row>
    <row r="3845" spans="1:7">
      <c r="A3845" t="s">
        <v>1756</v>
      </c>
      <c r="B3845" t="s">
        <v>4868</v>
      </c>
      <c r="C3845" t="s">
        <v>277</v>
      </c>
      <c r="D3845" t="s">
        <v>6558</v>
      </c>
      <c r="E3845">
        <v>2</v>
      </c>
      <c r="F3845">
        <v>2.2262299060821533</v>
      </c>
      <c r="G3845">
        <v>0.66900002956390381</v>
      </c>
    </row>
    <row r="3846" spans="1:7">
      <c r="A3846" t="s">
        <v>1756</v>
      </c>
      <c r="B3846" t="s">
        <v>4868</v>
      </c>
      <c r="C3846" t="s">
        <v>285</v>
      </c>
      <c r="D3846" t="s">
        <v>6558</v>
      </c>
      <c r="E3846">
        <v>2.9999999329447746E-2</v>
      </c>
      <c r="F3846">
        <v>2.7261898517608643</v>
      </c>
      <c r="G3846">
        <v>0.8190000057220459</v>
      </c>
    </row>
    <row r="3847" spans="1:7">
      <c r="A3847" t="s">
        <v>1757</v>
      </c>
      <c r="B3847" t="s">
        <v>4869</v>
      </c>
      <c r="C3847" t="s">
        <v>273</v>
      </c>
      <c r="D3847" t="s">
        <v>6558</v>
      </c>
      <c r="E3847">
        <v>2134.39990234375</v>
      </c>
      <c r="F3847">
        <v>350.61871337890625</v>
      </c>
      <c r="G3847">
        <v>118.7030029296875</v>
      </c>
    </row>
    <row r="3848" spans="1:7">
      <c r="A3848" t="s">
        <v>1757</v>
      </c>
      <c r="B3848" t="s">
        <v>4869</v>
      </c>
      <c r="C3848" t="s">
        <v>272</v>
      </c>
      <c r="D3848" t="s">
        <v>6558</v>
      </c>
      <c r="E3848">
        <v>6259.2001953125</v>
      </c>
      <c r="F3848">
        <v>200.22306823730469</v>
      </c>
      <c r="G3848">
        <v>62.140998840332031</v>
      </c>
    </row>
    <row r="3849" spans="1:7">
      <c r="A3849" t="s">
        <v>1757</v>
      </c>
      <c r="B3849" t="s">
        <v>4869</v>
      </c>
      <c r="C3849" t="s">
        <v>285</v>
      </c>
      <c r="D3849" t="s">
        <v>6558</v>
      </c>
      <c r="E3849">
        <v>2</v>
      </c>
      <c r="F3849">
        <v>6.6861701011657715</v>
      </c>
      <c r="G3849">
        <v>2.005000114440918</v>
      </c>
    </row>
    <row r="3850" spans="1:7">
      <c r="A3850" t="s">
        <v>1758</v>
      </c>
      <c r="B3850" t="s">
        <v>4870</v>
      </c>
      <c r="C3850" t="s">
        <v>273</v>
      </c>
      <c r="D3850" t="s">
        <v>6558</v>
      </c>
      <c r="E3850">
        <v>1294</v>
      </c>
      <c r="F3850">
        <v>188.31697082519531</v>
      </c>
      <c r="G3850">
        <v>56.407001495361328</v>
      </c>
    </row>
    <row r="3851" spans="1:7">
      <c r="A3851" t="s">
        <v>1758</v>
      </c>
      <c r="B3851" t="s">
        <v>4870</v>
      </c>
      <c r="C3851" t="s">
        <v>272</v>
      </c>
      <c r="D3851" t="s">
        <v>6558</v>
      </c>
      <c r="E3851">
        <v>151312.5</v>
      </c>
      <c r="F3851">
        <v>1038.4825439453125</v>
      </c>
      <c r="G3851">
        <v>320.677001953125</v>
      </c>
    </row>
    <row r="3852" spans="1:7">
      <c r="A3852" t="s">
        <v>1759</v>
      </c>
      <c r="B3852" t="s">
        <v>4871</v>
      </c>
      <c r="C3852" t="s">
        <v>273</v>
      </c>
      <c r="D3852" t="s">
        <v>6558</v>
      </c>
      <c r="E3852">
        <v>310</v>
      </c>
      <c r="F3852">
        <v>22.435989379882813</v>
      </c>
      <c r="G3852">
        <v>6.7230000495910645</v>
      </c>
    </row>
    <row r="3853" spans="1:7">
      <c r="A3853" t="s">
        <v>1759</v>
      </c>
      <c r="B3853" t="s">
        <v>4871</v>
      </c>
      <c r="C3853" t="s">
        <v>272</v>
      </c>
      <c r="D3853" t="s">
        <v>6558</v>
      </c>
      <c r="E3853">
        <v>6984</v>
      </c>
      <c r="F3853">
        <v>77.867759704589844</v>
      </c>
      <c r="G3853">
        <v>23.841999053955078</v>
      </c>
    </row>
    <row r="3854" spans="1:7">
      <c r="A3854" t="s">
        <v>1760</v>
      </c>
      <c r="B3854" t="s">
        <v>4872</v>
      </c>
      <c r="C3854" t="s">
        <v>272</v>
      </c>
      <c r="D3854" t="s">
        <v>6558</v>
      </c>
      <c r="E3854">
        <v>8717.83984375</v>
      </c>
      <c r="F3854">
        <v>772.71673583984375</v>
      </c>
      <c r="G3854">
        <v>197.34700012207031</v>
      </c>
    </row>
    <row r="3855" spans="1:7">
      <c r="A3855" t="s">
        <v>7267</v>
      </c>
      <c r="B3855" t="s">
        <v>7268</v>
      </c>
      <c r="C3855" t="s">
        <v>273</v>
      </c>
      <c r="D3855" t="s">
        <v>6558</v>
      </c>
      <c r="E3855">
        <v>12480</v>
      </c>
      <c r="F3855">
        <v>31.025979995727539</v>
      </c>
      <c r="G3855">
        <v>11.421999931335449</v>
      </c>
    </row>
    <row r="3856" spans="1:7">
      <c r="A3856" t="s">
        <v>7267</v>
      </c>
      <c r="B3856" t="s">
        <v>7268</v>
      </c>
      <c r="C3856" t="s">
        <v>272</v>
      </c>
      <c r="D3856" t="s">
        <v>6558</v>
      </c>
      <c r="E3856">
        <v>139.75</v>
      </c>
      <c r="F3856">
        <v>143.6978759765625</v>
      </c>
      <c r="G3856">
        <v>43.037998199462891</v>
      </c>
    </row>
    <row r="3857" spans="1:7">
      <c r="A3857" t="s">
        <v>7269</v>
      </c>
      <c r="B3857" t="s">
        <v>7270</v>
      </c>
      <c r="C3857" t="s">
        <v>272</v>
      </c>
      <c r="D3857" t="s">
        <v>6558</v>
      </c>
      <c r="E3857">
        <v>4330.080078125</v>
      </c>
      <c r="F3857">
        <v>342.45916748046875</v>
      </c>
      <c r="G3857">
        <v>75.213996887207031</v>
      </c>
    </row>
    <row r="3858" spans="1:7">
      <c r="A3858" t="s">
        <v>1761</v>
      </c>
      <c r="B3858" t="s">
        <v>4873</v>
      </c>
      <c r="C3858" t="s">
        <v>273</v>
      </c>
      <c r="D3858" t="s">
        <v>6558</v>
      </c>
      <c r="E3858">
        <v>98303.296875</v>
      </c>
      <c r="F3858">
        <v>4480.04345703125</v>
      </c>
      <c r="G3858">
        <v>1350.5159912109375</v>
      </c>
    </row>
    <row r="3859" spans="1:7">
      <c r="A3859" t="s">
        <v>1761</v>
      </c>
      <c r="B3859" t="s">
        <v>4873</v>
      </c>
      <c r="C3859" t="s">
        <v>272</v>
      </c>
      <c r="D3859" t="s">
        <v>6558</v>
      </c>
      <c r="E3859">
        <v>721</v>
      </c>
      <c r="F3859">
        <v>127.24906921386719</v>
      </c>
      <c r="G3859">
        <v>32.813999176025391</v>
      </c>
    </row>
    <row r="3860" spans="1:7">
      <c r="A3860" t="s">
        <v>1762</v>
      </c>
      <c r="B3860" t="s">
        <v>4874</v>
      </c>
      <c r="C3860" t="s">
        <v>273</v>
      </c>
      <c r="D3860" t="s">
        <v>6558</v>
      </c>
      <c r="E3860">
        <v>105334.8984375</v>
      </c>
      <c r="F3860">
        <v>1310.19091796875</v>
      </c>
      <c r="G3860">
        <v>438.10198974609375</v>
      </c>
    </row>
    <row r="3861" spans="1:7">
      <c r="A3861" t="s">
        <v>1762</v>
      </c>
      <c r="B3861" t="s">
        <v>4874</v>
      </c>
      <c r="C3861" t="s">
        <v>272</v>
      </c>
      <c r="D3861" t="s">
        <v>6558</v>
      </c>
      <c r="E3861">
        <v>110</v>
      </c>
      <c r="F3861">
        <v>10.156479835510254</v>
      </c>
      <c r="G3861">
        <v>3.1080000400543213</v>
      </c>
    </row>
    <row r="3862" spans="1:7">
      <c r="A3862" t="s">
        <v>1763</v>
      </c>
      <c r="B3862" t="s">
        <v>4875</v>
      </c>
      <c r="C3862" t="s">
        <v>273</v>
      </c>
      <c r="D3862" t="s">
        <v>6699</v>
      </c>
      <c r="E3862">
        <v>193</v>
      </c>
      <c r="F3862">
        <v>44.41143798828125</v>
      </c>
      <c r="G3862">
        <v>13.305000305175781</v>
      </c>
    </row>
    <row r="3863" spans="1:7">
      <c r="A3863" t="s">
        <v>1763</v>
      </c>
      <c r="B3863" t="s">
        <v>4875</v>
      </c>
      <c r="C3863" t="s">
        <v>272</v>
      </c>
      <c r="D3863" t="s">
        <v>6699</v>
      </c>
      <c r="E3863">
        <v>16456.80078125</v>
      </c>
      <c r="F3863">
        <v>3088.8115234375</v>
      </c>
      <c r="G3863">
        <v>971.6929931640625</v>
      </c>
    </row>
    <row r="3864" spans="1:7">
      <c r="A3864" t="s">
        <v>1764</v>
      </c>
      <c r="B3864" t="s">
        <v>4876</v>
      </c>
      <c r="C3864" t="s">
        <v>273</v>
      </c>
      <c r="D3864" t="s">
        <v>6699</v>
      </c>
      <c r="E3864">
        <v>17595</v>
      </c>
      <c r="F3864">
        <v>2978.12939453125</v>
      </c>
      <c r="G3864">
        <v>901.06201171875</v>
      </c>
    </row>
    <row r="3865" spans="1:7">
      <c r="A3865" t="s">
        <v>1764</v>
      </c>
      <c r="B3865" t="s">
        <v>4876</v>
      </c>
      <c r="C3865" t="s">
        <v>272</v>
      </c>
      <c r="D3865" t="s">
        <v>6699</v>
      </c>
      <c r="E3865">
        <v>15270.900390625</v>
      </c>
      <c r="F3865">
        <v>2363.8740234375</v>
      </c>
      <c r="G3865">
        <v>753.260009765625</v>
      </c>
    </row>
    <row r="3866" spans="1:7">
      <c r="A3866" t="s">
        <v>1765</v>
      </c>
      <c r="B3866" t="s">
        <v>4877</v>
      </c>
      <c r="C3866" t="s">
        <v>272</v>
      </c>
      <c r="D3866" t="s">
        <v>6699</v>
      </c>
      <c r="E3866">
        <v>411</v>
      </c>
      <c r="F3866">
        <v>207.08737182617187</v>
      </c>
      <c r="G3866">
        <v>29.365999221801758</v>
      </c>
    </row>
    <row r="3867" spans="1:7">
      <c r="A3867" t="s">
        <v>7830</v>
      </c>
      <c r="B3867" t="s">
        <v>7831</v>
      </c>
      <c r="C3867" t="s">
        <v>7765</v>
      </c>
      <c r="D3867" t="s">
        <v>6699</v>
      </c>
      <c r="E3867">
        <v>1</v>
      </c>
      <c r="F3867">
        <v>0.34240999817848206</v>
      </c>
      <c r="G3867">
        <v>6.4999997615814209E-2</v>
      </c>
    </row>
    <row r="3868" spans="1:7">
      <c r="A3868" t="s">
        <v>1766</v>
      </c>
      <c r="B3868" t="s">
        <v>4878</v>
      </c>
      <c r="C3868" t="s">
        <v>273</v>
      </c>
      <c r="D3868" t="s">
        <v>6699</v>
      </c>
      <c r="E3868">
        <v>71091</v>
      </c>
      <c r="F3868">
        <v>13631.6982421875</v>
      </c>
      <c r="G3868">
        <v>3836.89306640625</v>
      </c>
    </row>
    <row r="3869" spans="1:7">
      <c r="A3869" t="s">
        <v>1766</v>
      </c>
      <c r="B3869" t="s">
        <v>4878</v>
      </c>
      <c r="C3869" t="s">
        <v>272</v>
      </c>
      <c r="D3869" t="s">
        <v>6699</v>
      </c>
      <c r="E3869">
        <v>59871.87109375</v>
      </c>
      <c r="F3869">
        <v>13253.2236328125</v>
      </c>
      <c r="G3869">
        <v>3945.806884765625</v>
      </c>
    </row>
    <row r="3870" spans="1:7">
      <c r="A3870" t="s">
        <v>1767</v>
      </c>
      <c r="B3870" t="s">
        <v>4879</v>
      </c>
      <c r="C3870" t="s">
        <v>273</v>
      </c>
      <c r="D3870" t="s">
        <v>6699</v>
      </c>
      <c r="E3870">
        <v>2935</v>
      </c>
      <c r="F3870">
        <v>3780.814208984375</v>
      </c>
      <c r="G3870">
        <v>1132.35498046875</v>
      </c>
    </row>
    <row r="3871" spans="1:7">
      <c r="A3871" t="s">
        <v>1767</v>
      </c>
      <c r="B3871" t="s">
        <v>4879</v>
      </c>
      <c r="C3871" t="s">
        <v>272</v>
      </c>
      <c r="D3871" t="s">
        <v>6699</v>
      </c>
      <c r="E3871">
        <v>3239</v>
      </c>
      <c r="F3871">
        <v>835.735595703125</v>
      </c>
      <c r="G3871">
        <v>254.25999450683594</v>
      </c>
    </row>
    <row r="3872" spans="1:7">
      <c r="A3872" t="s">
        <v>1767</v>
      </c>
      <c r="B3872" t="s">
        <v>4879</v>
      </c>
      <c r="C3872" t="s">
        <v>292</v>
      </c>
      <c r="D3872" t="s">
        <v>6699</v>
      </c>
      <c r="E3872">
        <v>1</v>
      </c>
      <c r="F3872">
        <v>0.71661996841430664</v>
      </c>
      <c r="G3872">
        <v>0.21600000560283661</v>
      </c>
    </row>
    <row r="3873" spans="1:7">
      <c r="A3873" t="s">
        <v>1768</v>
      </c>
      <c r="B3873" t="s">
        <v>4880</v>
      </c>
      <c r="C3873" t="s">
        <v>273</v>
      </c>
      <c r="D3873" t="s">
        <v>6699</v>
      </c>
      <c r="E3873">
        <v>351521.5625</v>
      </c>
      <c r="F3873">
        <v>64380.41015625</v>
      </c>
      <c r="G3873">
        <v>19674.59375</v>
      </c>
    </row>
    <row r="3874" spans="1:7">
      <c r="A3874" t="s">
        <v>1768</v>
      </c>
      <c r="B3874" t="s">
        <v>4880</v>
      </c>
      <c r="C3874" t="s">
        <v>272</v>
      </c>
      <c r="D3874" t="s">
        <v>6699</v>
      </c>
      <c r="E3874">
        <v>61214.05078125</v>
      </c>
      <c r="F3874">
        <v>13791.154296875</v>
      </c>
      <c r="G3874">
        <v>4161.9560546875</v>
      </c>
    </row>
    <row r="3875" spans="1:7">
      <c r="A3875" t="s">
        <v>1768</v>
      </c>
      <c r="B3875" t="s">
        <v>4880</v>
      </c>
      <c r="C3875" t="s">
        <v>6671</v>
      </c>
      <c r="D3875" t="s">
        <v>6699</v>
      </c>
      <c r="E3875">
        <v>13000</v>
      </c>
      <c r="F3875">
        <v>2791.947998046875</v>
      </c>
      <c r="G3875">
        <v>836.2550048828125</v>
      </c>
    </row>
    <row r="3876" spans="1:7">
      <c r="A3876" t="s">
        <v>7271</v>
      </c>
      <c r="B3876" t="s">
        <v>7272</v>
      </c>
      <c r="C3876" t="s">
        <v>294</v>
      </c>
      <c r="D3876" t="s">
        <v>6699</v>
      </c>
      <c r="E3876">
        <v>7969.77001953125</v>
      </c>
      <c r="F3876">
        <v>3413.97900390625</v>
      </c>
      <c r="G3876">
        <v>1601.156982421875</v>
      </c>
    </row>
    <row r="3877" spans="1:7">
      <c r="A3877" t="s">
        <v>7273</v>
      </c>
      <c r="B3877" t="s">
        <v>7274</v>
      </c>
      <c r="C3877" t="s">
        <v>272</v>
      </c>
      <c r="D3877" t="s">
        <v>6699</v>
      </c>
      <c r="E3877">
        <v>3</v>
      </c>
      <c r="F3877">
        <v>4.0399999618530273</v>
      </c>
      <c r="G3877">
        <v>1.6160000562667847</v>
      </c>
    </row>
    <row r="3878" spans="1:7">
      <c r="A3878" t="s">
        <v>1769</v>
      </c>
      <c r="B3878" t="s">
        <v>4881</v>
      </c>
      <c r="C3878" t="s">
        <v>273</v>
      </c>
      <c r="D3878" t="s">
        <v>6699</v>
      </c>
      <c r="E3878">
        <v>340</v>
      </c>
      <c r="F3878">
        <v>160.88046264648437</v>
      </c>
      <c r="G3878">
        <v>48.566001892089844</v>
      </c>
    </row>
    <row r="3879" spans="1:7">
      <c r="A3879" t="s">
        <v>1769</v>
      </c>
      <c r="B3879" t="s">
        <v>4881</v>
      </c>
      <c r="C3879" t="s">
        <v>272</v>
      </c>
      <c r="D3879" t="s">
        <v>6699</v>
      </c>
      <c r="E3879">
        <v>140</v>
      </c>
      <c r="F3879">
        <v>36.022178649902344</v>
      </c>
      <c r="G3879">
        <v>11.482999801635742</v>
      </c>
    </row>
    <row r="3880" spans="1:7">
      <c r="A3880" t="s">
        <v>1770</v>
      </c>
      <c r="B3880" t="s">
        <v>4882</v>
      </c>
      <c r="C3880" t="s">
        <v>273</v>
      </c>
      <c r="D3880" t="s">
        <v>6699</v>
      </c>
      <c r="E3880">
        <v>1991</v>
      </c>
      <c r="F3880">
        <v>691.4041748046875</v>
      </c>
      <c r="G3880">
        <v>207.87699890136719</v>
      </c>
    </row>
    <row r="3881" spans="1:7">
      <c r="A3881" t="s">
        <v>1770</v>
      </c>
      <c r="B3881" t="s">
        <v>4882</v>
      </c>
      <c r="C3881" t="s">
        <v>272</v>
      </c>
      <c r="D3881" t="s">
        <v>6699</v>
      </c>
      <c r="E3881">
        <v>5836.7001953125</v>
      </c>
      <c r="F3881">
        <v>1014.2196044921875</v>
      </c>
      <c r="G3881">
        <v>306.40399169921875</v>
      </c>
    </row>
    <row r="3882" spans="1:7">
      <c r="A3882" t="s">
        <v>1770</v>
      </c>
      <c r="B3882" t="s">
        <v>4882</v>
      </c>
      <c r="C3882" t="s">
        <v>285</v>
      </c>
      <c r="D3882" t="s">
        <v>6699</v>
      </c>
      <c r="E3882">
        <v>0.20000000298023224</v>
      </c>
      <c r="F3882">
        <v>38.197620391845703</v>
      </c>
      <c r="G3882">
        <v>11.440999984741211</v>
      </c>
    </row>
    <row r="3883" spans="1:7">
      <c r="A3883" t="s">
        <v>1771</v>
      </c>
      <c r="B3883" t="s">
        <v>4883</v>
      </c>
      <c r="C3883" t="s">
        <v>273</v>
      </c>
      <c r="D3883" t="s">
        <v>6699</v>
      </c>
      <c r="E3883">
        <v>1696</v>
      </c>
      <c r="F3883">
        <v>424.394775390625</v>
      </c>
      <c r="G3883">
        <v>130.62600708007812</v>
      </c>
    </row>
    <row r="3884" spans="1:7">
      <c r="A3884" t="s">
        <v>1771</v>
      </c>
      <c r="B3884" t="s">
        <v>4883</v>
      </c>
      <c r="C3884" t="s">
        <v>272</v>
      </c>
      <c r="D3884" t="s">
        <v>6699</v>
      </c>
      <c r="E3884">
        <v>1571</v>
      </c>
      <c r="F3884">
        <v>282.9080810546875</v>
      </c>
      <c r="G3884">
        <v>95.282997131347656</v>
      </c>
    </row>
    <row r="3885" spans="1:7">
      <c r="A3885" t="s">
        <v>1772</v>
      </c>
      <c r="B3885" t="s">
        <v>4884</v>
      </c>
      <c r="C3885" t="s">
        <v>273</v>
      </c>
      <c r="D3885" t="s">
        <v>6699</v>
      </c>
      <c r="E3885">
        <v>69286</v>
      </c>
      <c r="F3885">
        <v>18847.486328125</v>
      </c>
      <c r="G3885">
        <v>4348.46484375</v>
      </c>
    </row>
    <row r="3886" spans="1:7">
      <c r="A3886" t="s">
        <v>1772</v>
      </c>
      <c r="B3886" t="s">
        <v>4884</v>
      </c>
      <c r="C3886" t="s">
        <v>272</v>
      </c>
      <c r="D3886" t="s">
        <v>6699</v>
      </c>
      <c r="E3886">
        <v>6342.5</v>
      </c>
      <c r="F3886">
        <v>1328.7093505859375</v>
      </c>
      <c r="G3886">
        <v>389.37799072265625</v>
      </c>
    </row>
    <row r="3887" spans="1:7">
      <c r="A3887" t="s">
        <v>1772</v>
      </c>
      <c r="B3887" t="s">
        <v>4884</v>
      </c>
      <c r="C3887" t="s">
        <v>6675</v>
      </c>
      <c r="D3887" t="s">
        <v>6699</v>
      </c>
      <c r="E3887">
        <v>9908.7001953125</v>
      </c>
      <c r="F3887">
        <v>2941.305908203125</v>
      </c>
      <c r="G3887">
        <v>880.9229736328125</v>
      </c>
    </row>
    <row r="3888" spans="1:7">
      <c r="A3888" t="s">
        <v>1773</v>
      </c>
      <c r="B3888" t="s">
        <v>4885</v>
      </c>
      <c r="C3888" t="s">
        <v>273</v>
      </c>
      <c r="D3888" t="s">
        <v>6699</v>
      </c>
      <c r="E3888">
        <v>225302.59375</v>
      </c>
      <c r="F3888">
        <v>45138.30859375</v>
      </c>
      <c r="G3888">
        <v>13529.98046875</v>
      </c>
    </row>
    <row r="3889" spans="1:7">
      <c r="A3889" t="s">
        <v>1773</v>
      </c>
      <c r="B3889" t="s">
        <v>4885</v>
      </c>
      <c r="C3889" t="s">
        <v>272</v>
      </c>
      <c r="D3889" t="s">
        <v>6699</v>
      </c>
      <c r="E3889">
        <v>1209</v>
      </c>
      <c r="F3889">
        <v>410.8839111328125</v>
      </c>
      <c r="G3889">
        <v>123.13300323486328</v>
      </c>
    </row>
    <row r="3890" spans="1:7">
      <c r="A3890" t="s">
        <v>1773</v>
      </c>
      <c r="B3890" t="s">
        <v>4885</v>
      </c>
      <c r="C3890" t="s">
        <v>288</v>
      </c>
      <c r="D3890" t="s">
        <v>6699</v>
      </c>
      <c r="E3890">
        <v>38710</v>
      </c>
      <c r="F3890">
        <v>7953.1865234375</v>
      </c>
      <c r="G3890">
        <v>2382.114013671875</v>
      </c>
    </row>
    <row r="3891" spans="1:7">
      <c r="A3891" t="s">
        <v>1773</v>
      </c>
      <c r="B3891" t="s">
        <v>4885</v>
      </c>
      <c r="C3891" t="s">
        <v>277</v>
      </c>
      <c r="D3891" t="s">
        <v>6699</v>
      </c>
      <c r="E3891">
        <v>2488.199951171875</v>
      </c>
      <c r="F3891">
        <v>2125.60986328125</v>
      </c>
      <c r="G3891">
        <v>6.4999997615814209E-2</v>
      </c>
    </row>
    <row r="3892" spans="1:7">
      <c r="A3892" t="s">
        <v>1773</v>
      </c>
      <c r="B3892" t="s">
        <v>4885</v>
      </c>
      <c r="C3892" t="s">
        <v>6675</v>
      </c>
      <c r="D3892" t="s">
        <v>6699</v>
      </c>
      <c r="E3892">
        <v>13800</v>
      </c>
      <c r="F3892">
        <v>4033.85498046875</v>
      </c>
      <c r="G3892">
        <v>1208.2060546875</v>
      </c>
    </row>
    <row r="3893" spans="1:7">
      <c r="A3893" t="s">
        <v>1774</v>
      </c>
      <c r="B3893" t="s">
        <v>4886</v>
      </c>
      <c r="C3893" t="s">
        <v>273</v>
      </c>
      <c r="D3893" t="s">
        <v>6699</v>
      </c>
      <c r="E3893">
        <v>10</v>
      </c>
      <c r="F3893">
        <v>2.4914200305938721</v>
      </c>
      <c r="G3893">
        <v>0.46599999070167542</v>
      </c>
    </row>
    <row r="3894" spans="1:7">
      <c r="A3894" t="s">
        <v>1774</v>
      </c>
      <c r="B3894" t="s">
        <v>4886</v>
      </c>
      <c r="C3894" t="s">
        <v>272</v>
      </c>
      <c r="D3894" t="s">
        <v>6699</v>
      </c>
      <c r="E3894">
        <v>2367</v>
      </c>
      <c r="F3894">
        <v>1335.7149658203125</v>
      </c>
      <c r="G3894">
        <v>249.45100402832031</v>
      </c>
    </row>
    <row r="3895" spans="1:7">
      <c r="A3895" t="s">
        <v>1775</v>
      </c>
      <c r="B3895" t="s">
        <v>4887</v>
      </c>
      <c r="C3895" t="s">
        <v>287</v>
      </c>
      <c r="D3895" t="s">
        <v>6699</v>
      </c>
      <c r="E3895">
        <v>3.5</v>
      </c>
      <c r="F3895">
        <v>473.29940795898437</v>
      </c>
      <c r="G3895">
        <v>88.275001525878906</v>
      </c>
    </row>
    <row r="3896" spans="1:7">
      <c r="A3896" t="s">
        <v>1775</v>
      </c>
      <c r="B3896" t="s">
        <v>4887</v>
      </c>
      <c r="C3896" t="s">
        <v>272</v>
      </c>
      <c r="D3896" t="s">
        <v>6699</v>
      </c>
      <c r="E3896">
        <v>2294.219970703125</v>
      </c>
      <c r="F3896">
        <v>1896.31201171875</v>
      </c>
      <c r="G3896">
        <v>354.54800415039062</v>
      </c>
    </row>
    <row r="3897" spans="1:7">
      <c r="A3897" t="s">
        <v>1776</v>
      </c>
      <c r="B3897" t="s">
        <v>4888</v>
      </c>
      <c r="C3897" t="s">
        <v>272</v>
      </c>
      <c r="D3897" t="s">
        <v>6699</v>
      </c>
      <c r="E3897">
        <v>8530.1796875</v>
      </c>
      <c r="F3897">
        <v>2464.825927734375</v>
      </c>
      <c r="G3897">
        <v>739.04400634765625</v>
      </c>
    </row>
    <row r="3898" spans="1:7">
      <c r="A3898" t="s">
        <v>1776</v>
      </c>
      <c r="B3898" t="s">
        <v>4888</v>
      </c>
      <c r="C3898" t="s">
        <v>6676</v>
      </c>
      <c r="D3898" t="s">
        <v>6699</v>
      </c>
      <c r="E3898">
        <v>68</v>
      </c>
      <c r="F3898">
        <v>61.273872375488281</v>
      </c>
      <c r="G3898">
        <v>18.353000640869141</v>
      </c>
    </row>
    <row r="3899" spans="1:7">
      <c r="A3899" t="s">
        <v>1777</v>
      </c>
      <c r="B3899" t="s">
        <v>4889</v>
      </c>
      <c r="C3899" t="s">
        <v>272</v>
      </c>
      <c r="D3899" t="s">
        <v>6699</v>
      </c>
      <c r="E3899">
        <v>2194</v>
      </c>
      <c r="F3899">
        <v>205.90943908691406</v>
      </c>
      <c r="G3899">
        <v>61.874000549316406</v>
      </c>
    </row>
    <row r="3900" spans="1:7">
      <c r="A3900" t="s">
        <v>1778</v>
      </c>
      <c r="B3900" t="s">
        <v>4890</v>
      </c>
      <c r="C3900" t="s">
        <v>272</v>
      </c>
      <c r="D3900" t="s">
        <v>6699</v>
      </c>
      <c r="E3900">
        <v>29</v>
      </c>
      <c r="F3900">
        <v>197.30479431152344</v>
      </c>
      <c r="G3900">
        <v>59.159000396728516</v>
      </c>
    </row>
    <row r="3901" spans="1:7">
      <c r="A3901" t="s">
        <v>1779</v>
      </c>
      <c r="B3901" t="s">
        <v>4891</v>
      </c>
      <c r="C3901" t="s">
        <v>273</v>
      </c>
      <c r="D3901" t="s">
        <v>6699</v>
      </c>
      <c r="E3901">
        <v>1</v>
      </c>
      <c r="F3901">
        <v>2.0033700466156006</v>
      </c>
      <c r="G3901">
        <v>0.60100001096725464</v>
      </c>
    </row>
    <row r="3902" spans="1:7">
      <c r="A3902" t="s">
        <v>1779</v>
      </c>
      <c r="B3902" t="s">
        <v>4891</v>
      </c>
      <c r="C3902" t="s">
        <v>272</v>
      </c>
      <c r="D3902" t="s">
        <v>6699</v>
      </c>
      <c r="E3902">
        <v>100</v>
      </c>
      <c r="F3902">
        <v>142.59140014648437</v>
      </c>
      <c r="G3902">
        <v>42.838001251220703</v>
      </c>
    </row>
    <row r="3903" spans="1:7">
      <c r="A3903" t="s">
        <v>1780</v>
      </c>
      <c r="B3903" t="s">
        <v>4892</v>
      </c>
      <c r="C3903" t="s">
        <v>273</v>
      </c>
      <c r="D3903" t="s">
        <v>6699</v>
      </c>
      <c r="E3903">
        <v>2000289</v>
      </c>
      <c r="F3903">
        <v>4174.10888671875</v>
      </c>
      <c r="G3903">
        <v>1255.7249755859375</v>
      </c>
    </row>
    <row r="3904" spans="1:7">
      <c r="A3904" t="s">
        <v>1780</v>
      </c>
      <c r="B3904" t="s">
        <v>4892</v>
      </c>
      <c r="C3904" t="s">
        <v>287</v>
      </c>
      <c r="D3904" t="s">
        <v>6699</v>
      </c>
      <c r="E3904">
        <v>1.5</v>
      </c>
      <c r="F3904">
        <v>27.859590530395508</v>
      </c>
      <c r="G3904">
        <v>8.3459997177124023</v>
      </c>
    </row>
    <row r="3905" spans="1:7">
      <c r="A3905" t="s">
        <v>1780</v>
      </c>
      <c r="B3905" t="s">
        <v>4892</v>
      </c>
      <c r="C3905" t="s">
        <v>274</v>
      </c>
      <c r="D3905" t="s">
        <v>6699</v>
      </c>
      <c r="E3905">
        <v>41.200000762939453</v>
      </c>
      <c r="F3905">
        <v>563.69268798828125</v>
      </c>
      <c r="G3905">
        <v>170.35699462890625</v>
      </c>
    </row>
    <row r="3906" spans="1:7">
      <c r="A3906" t="s">
        <v>1780</v>
      </c>
      <c r="B3906" t="s">
        <v>4892</v>
      </c>
      <c r="C3906" t="s">
        <v>295</v>
      </c>
      <c r="D3906" t="s">
        <v>6699</v>
      </c>
      <c r="E3906">
        <v>12</v>
      </c>
      <c r="F3906">
        <v>547.78436279296875</v>
      </c>
      <c r="G3906">
        <v>164.12899780273437</v>
      </c>
    </row>
    <row r="3907" spans="1:7">
      <c r="A3907" t="s">
        <v>1780</v>
      </c>
      <c r="B3907" t="s">
        <v>4892</v>
      </c>
      <c r="C3907" t="s">
        <v>326</v>
      </c>
      <c r="D3907" t="s">
        <v>6699</v>
      </c>
      <c r="E3907">
        <v>2</v>
      </c>
      <c r="F3907">
        <v>178.67715454101562</v>
      </c>
      <c r="G3907">
        <v>53.514999389648438</v>
      </c>
    </row>
    <row r="3908" spans="1:7">
      <c r="A3908" t="s">
        <v>1780</v>
      </c>
      <c r="B3908" t="s">
        <v>4892</v>
      </c>
      <c r="C3908" t="s">
        <v>272</v>
      </c>
      <c r="D3908" t="s">
        <v>6699</v>
      </c>
      <c r="E3908">
        <v>7609.68017578125</v>
      </c>
      <c r="F3908">
        <v>4927.31640625</v>
      </c>
      <c r="G3908">
        <v>1383.2349853515625</v>
      </c>
    </row>
    <row r="3909" spans="1:7">
      <c r="A3909" t="s">
        <v>1780</v>
      </c>
      <c r="B3909" t="s">
        <v>4892</v>
      </c>
      <c r="C3909" t="s">
        <v>277</v>
      </c>
      <c r="D3909" t="s">
        <v>6699</v>
      </c>
      <c r="E3909">
        <v>49.200000762939453</v>
      </c>
      <c r="F3909">
        <v>144.40213012695312</v>
      </c>
      <c r="G3909">
        <v>43.25</v>
      </c>
    </row>
    <row r="3910" spans="1:7">
      <c r="A3910" t="s">
        <v>1780</v>
      </c>
      <c r="B3910" t="s">
        <v>4892</v>
      </c>
      <c r="C3910" t="s">
        <v>285</v>
      </c>
      <c r="D3910" t="s">
        <v>6699</v>
      </c>
      <c r="E3910">
        <v>28</v>
      </c>
      <c r="F3910">
        <v>503.12759399414062</v>
      </c>
      <c r="G3910">
        <v>150.69000244140625</v>
      </c>
    </row>
    <row r="3911" spans="1:7">
      <c r="A3911" t="s">
        <v>7275</v>
      </c>
      <c r="B3911" t="s">
        <v>7276</v>
      </c>
      <c r="C3911" t="s">
        <v>289</v>
      </c>
      <c r="D3911" t="s">
        <v>6699</v>
      </c>
      <c r="E3911">
        <v>10135</v>
      </c>
      <c r="F3911">
        <v>2314.248046875</v>
      </c>
      <c r="G3911">
        <v>782.19598388671875</v>
      </c>
    </row>
    <row r="3912" spans="1:7">
      <c r="A3912" t="s">
        <v>1781</v>
      </c>
      <c r="B3912" t="s">
        <v>4893</v>
      </c>
      <c r="C3912" t="s">
        <v>272</v>
      </c>
      <c r="D3912" t="s">
        <v>6699</v>
      </c>
      <c r="E3912">
        <v>1703.300048828125</v>
      </c>
      <c r="F3912">
        <v>931.5357666015625</v>
      </c>
      <c r="G3912">
        <v>279.06100463867187</v>
      </c>
    </row>
    <row r="3913" spans="1:7">
      <c r="A3913" t="s">
        <v>1782</v>
      </c>
      <c r="B3913" t="s">
        <v>4894</v>
      </c>
      <c r="C3913" t="s">
        <v>273</v>
      </c>
      <c r="D3913" t="s">
        <v>6699</v>
      </c>
      <c r="E3913">
        <v>205508.40625</v>
      </c>
      <c r="F3913">
        <v>50347.4921875</v>
      </c>
      <c r="G3913">
        <v>15079.8701171875</v>
      </c>
    </row>
    <row r="3914" spans="1:7">
      <c r="A3914" t="s">
        <v>1782</v>
      </c>
      <c r="B3914" t="s">
        <v>4894</v>
      </c>
      <c r="C3914" t="s">
        <v>272</v>
      </c>
      <c r="D3914" t="s">
        <v>6699</v>
      </c>
      <c r="E3914">
        <v>77</v>
      </c>
      <c r="F3914">
        <v>56.600288391113281</v>
      </c>
      <c r="G3914">
        <v>16.954000473022461</v>
      </c>
    </row>
    <row r="3915" spans="1:7">
      <c r="A3915" t="s">
        <v>7277</v>
      </c>
      <c r="B3915" t="s">
        <v>7278</v>
      </c>
      <c r="C3915" t="s">
        <v>273</v>
      </c>
      <c r="D3915" t="s">
        <v>6699</v>
      </c>
      <c r="E3915">
        <v>3755</v>
      </c>
      <c r="F3915">
        <v>853.06085205078125</v>
      </c>
      <c r="G3915">
        <v>288.47000122070312</v>
      </c>
    </row>
    <row r="3916" spans="1:7">
      <c r="A3916" t="s">
        <v>1783</v>
      </c>
      <c r="B3916" t="s">
        <v>4895</v>
      </c>
      <c r="C3916" t="s">
        <v>273</v>
      </c>
      <c r="D3916" t="s">
        <v>6699</v>
      </c>
      <c r="E3916">
        <v>89673</v>
      </c>
      <c r="F3916">
        <v>22661.419921875</v>
      </c>
      <c r="G3916">
        <v>6787.42919921875</v>
      </c>
    </row>
    <row r="3917" spans="1:7">
      <c r="A3917" t="s">
        <v>1784</v>
      </c>
      <c r="B3917" t="s">
        <v>4896</v>
      </c>
      <c r="C3917" t="s">
        <v>273</v>
      </c>
      <c r="D3917" t="s">
        <v>6699</v>
      </c>
      <c r="E3917">
        <v>120622.3984375</v>
      </c>
      <c r="F3917">
        <v>29388.419921875</v>
      </c>
      <c r="G3917">
        <v>8802.232421875</v>
      </c>
    </row>
    <row r="3918" spans="1:7">
      <c r="A3918" t="s">
        <v>1784</v>
      </c>
      <c r="B3918" t="s">
        <v>4896</v>
      </c>
      <c r="C3918" t="s">
        <v>272</v>
      </c>
      <c r="D3918" t="s">
        <v>6699</v>
      </c>
      <c r="E3918">
        <v>11041.4501953125</v>
      </c>
      <c r="F3918">
        <v>3445.4521484375</v>
      </c>
      <c r="G3918">
        <v>1013.8389892578125</v>
      </c>
    </row>
    <row r="3919" spans="1:7">
      <c r="A3919" t="s">
        <v>1784</v>
      </c>
      <c r="B3919" t="s">
        <v>4896</v>
      </c>
      <c r="C3919" t="s">
        <v>288</v>
      </c>
      <c r="D3919" t="s">
        <v>6699</v>
      </c>
      <c r="E3919">
        <v>2110</v>
      </c>
      <c r="F3919">
        <v>683.76324462890625</v>
      </c>
      <c r="G3919">
        <v>204.78799438476562</v>
      </c>
    </row>
    <row r="3920" spans="1:7">
      <c r="A3920" t="s">
        <v>1784</v>
      </c>
      <c r="B3920" t="s">
        <v>4896</v>
      </c>
      <c r="C3920" t="s">
        <v>277</v>
      </c>
      <c r="D3920" t="s">
        <v>6699</v>
      </c>
      <c r="E3920">
        <v>6962.77978515625</v>
      </c>
      <c r="F3920">
        <v>2268.099365234375</v>
      </c>
      <c r="G3920">
        <v>679.36102294921875</v>
      </c>
    </row>
    <row r="3921" spans="1:7">
      <c r="A3921" t="s">
        <v>1784</v>
      </c>
      <c r="B3921" t="s">
        <v>4896</v>
      </c>
      <c r="C3921" t="s">
        <v>6675</v>
      </c>
      <c r="D3921" t="s">
        <v>6699</v>
      </c>
      <c r="E3921">
        <v>11658.099609375</v>
      </c>
      <c r="F3921">
        <v>3493.3876953125</v>
      </c>
      <c r="G3921">
        <v>1046.3360595703125</v>
      </c>
    </row>
    <row r="3922" spans="1:7">
      <c r="A3922" t="s">
        <v>1785</v>
      </c>
      <c r="B3922" t="s">
        <v>4897</v>
      </c>
      <c r="C3922" t="s">
        <v>273</v>
      </c>
      <c r="D3922" t="s">
        <v>6699</v>
      </c>
      <c r="E3922">
        <v>53350</v>
      </c>
      <c r="F3922">
        <v>12179.98828125</v>
      </c>
      <c r="G3922">
        <v>3648.10595703125</v>
      </c>
    </row>
    <row r="3923" spans="1:7">
      <c r="A3923" t="s">
        <v>1786</v>
      </c>
      <c r="B3923" t="s">
        <v>4898</v>
      </c>
      <c r="C3923" t="s">
        <v>273</v>
      </c>
      <c r="D3923" t="s">
        <v>6699</v>
      </c>
      <c r="E3923">
        <v>72945</v>
      </c>
      <c r="F3923">
        <v>16912.322265625</v>
      </c>
      <c r="G3923">
        <v>5065.703125</v>
      </c>
    </row>
    <row r="3924" spans="1:7">
      <c r="A3924" t="s">
        <v>1786</v>
      </c>
      <c r="B3924" t="s">
        <v>4898</v>
      </c>
      <c r="C3924" t="s">
        <v>272</v>
      </c>
      <c r="D3924" t="s">
        <v>6699</v>
      </c>
      <c r="E3924">
        <v>6113</v>
      </c>
      <c r="F3924">
        <v>1555.572509765625</v>
      </c>
      <c r="G3924">
        <v>477.4219970703125</v>
      </c>
    </row>
    <row r="3925" spans="1:7">
      <c r="A3925" t="s">
        <v>1786</v>
      </c>
      <c r="B3925" t="s">
        <v>4898</v>
      </c>
      <c r="C3925" t="s">
        <v>288</v>
      </c>
      <c r="D3925" t="s">
        <v>6699</v>
      </c>
      <c r="E3925">
        <v>16031.8701171875</v>
      </c>
      <c r="F3925">
        <v>3062.27587890625</v>
      </c>
      <c r="G3925">
        <v>1071.126953125</v>
      </c>
    </row>
    <row r="3926" spans="1:7">
      <c r="A3926" t="s">
        <v>7279</v>
      </c>
      <c r="B3926" t="s">
        <v>7280</v>
      </c>
      <c r="C3926" t="s">
        <v>273</v>
      </c>
      <c r="D3926" t="s">
        <v>6699</v>
      </c>
      <c r="E3926">
        <v>6820</v>
      </c>
      <c r="F3926">
        <v>1537.5416259765625</v>
      </c>
      <c r="G3926">
        <v>460.56298828125</v>
      </c>
    </row>
    <row r="3927" spans="1:7">
      <c r="A3927" t="s">
        <v>1787</v>
      </c>
      <c r="B3927" t="s">
        <v>4899</v>
      </c>
      <c r="C3927" t="s">
        <v>273</v>
      </c>
      <c r="D3927" t="s">
        <v>6699</v>
      </c>
      <c r="E3927">
        <v>1679.0999755859375</v>
      </c>
      <c r="F3927">
        <v>397.60592651367187</v>
      </c>
      <c r="G3927">
        <v>119.08899688720703</v>
      </c>
    </row>
    <row r="3928" spans="1:7">
      <c r="A3928" t="s">
        <v>1787</v>
      </c>
      <c r="B3928" t="s">
        <v>4899</v>
      </c>
      <c r="C3928" t="s">
        <v>272</v>
      </c>
      <c r="D3928" t="s">
        <v>6699</v>
      </c>
      <c r="E3928">
        <v>1</v>
      </c>
      <c r="F3928">
        <v>1.8896399736404419</v>
      </c>
      <c r="G3928">
        <v>0.56699997186660767</v>
      </c>
    </row>
    <row r="3929" spans="1:7">
      <c r="A3929" t="s">
        <v>7281</v>
      </c>
      <c r="B3929" t="s">
        <v>7282</v>
      </c>
      <c r="C3929" t="s">
        <v>273</v>
      </c>
      <c r="D3929" t="s">
        <v>6699</v>
      </c>
      <c r="E3929">
        <v>22802.349609375</v>
      </c>
      <c r="F3929">
        <v>5307.0341796875</v>
      </c>
      <c r="G3929">
        <v>1570.1939697265625</v>
      </c>
    </row>
    <row r="3930" spans="1:7">
      <c r="A3930" t="s">
        <v>7281</v>
      </c>
      <c r="B3930" t="s">
        <v>7282</v>
      </c>
      <c r="C3930" t="s">
        <v>272</v>
      </c>
      <c r="D3930" t="s">
        <v>6699</v>
      </c>
      <c r="E3930">
        <v>220</v>
      </c>
      <c r="F3930">
        <v>44.860408782958984</v>
      </c>
      <c r="G3930">
        <v>13.437000274658203</v>
      </c>
    </row>
    <row r="3931" spans="1:7">
      <c r="A3931" t="s">
        <v>1788</v>
      </c>
      <c r="B3931" t="s">
        <v>4897</v>
      </c>
      <c r="C3931" t="s">
        <v>273</v>
      </c>
      <c r="D3931" t="s">
        <v>6699</v>
      </c>
      <c r="E3931">
        <v>477.79998779296875</v>
      </c>
      <c r="F3931">
        <v>674.53900146484375</v>
      </c>
      <c r="G3931">
        <v>164.95599365234375</v>
      </c>
    </row>
    <row r="3932" spans="1:7">
      <c r="A3932" t="s">
        <v>1789</v>
      </c>
      <c r="B3932" t="s">
        <v>4900</v>
      </c>
      <c r="C3932" t="s">
        <v>273</v>
      </c>
      <c r="D3932" t="s">
        <v>6699</v>
      </c>
      <c r="E3932">
        <v>20975.19921875</v>
      </c>
      <c r="F3932">
        <v>5518.06982421875</v>
      </c>
      <c r="G3932">
        <v>1652.72802734375</v>
      </c>
    </row>
    <row r="3933" spans="1:7">
      <c r="A3933" t="s">
        <v>7283</v>
      </c>
      <c r="B3933" t="s">
        <v>7284</v>
      </c>
      <c r="C3933" t="s">
        <v>272</v>
      </c>
      <c r="D3933" t="s">
        <v>6699</v>
      </c>
      <c r="E3933">
        <v>1956.0799560546875</v>
      </c>
      <c r="F3933">
        <v>507.01116943359375</v>
      </c>
      <c r="G3933">
        <v>177.71699523925781</v>
      </c>
    </row>
    <row r="3934" spans="1:7">
      <c r="A3934" t="s">
        <v>7285</v>
      </c>
      <c r="B3934" t="s">
        <v>7286</v>
      </c>
      <c r="C3934" t="s">
        <v>272</v>
      </c>
      <c r="D3934" t="s">
        <v>6699</v>
      </c>
      <c r="E3934">
        <v>175</v>
      </c>
      <c r="F3934">
        <v>148.87448120117187</v>
      </c>
      <c r="G3934">
        <v>44.653999328613281</v>
      </c>
    </row>
    <row r="3935" spans="1:7">
      <c r="A3935" t="s">
        <v>7287</v>
      </c>
      <c r="B3935" t="s">
        <v>7288</v>
      </c>
      <c r="C3935" t="s">
        <v>273</v>
      </c>
      <c r="D3935" t="s">
        <v>6699</v>
      </c>
      <c r="E3935">
        <v>6375.39990234375</v>
      </c>
      <c r="F3935">
        <v>1633.064697265625</v>
      </c>
      <c r="G3935">
        <v>489.10501098632812</v>
      </c>
    </row>
    <row r="3936" spans="1:7">
      <c r="A3936" t="s">
        <v>7289</v>
      </c>
      <c r="B3936" t="s">
        <v>7290</v>
      </c>
      <c r="C3936" t="s">
        <v>272</v>
      </c>
      <c r="D3936" t="s">
        <v>6699</v>
      </c>
      <c r="E3936">
        <v>261</v>
      </c>
      <c r="F3936">
        <v>35.236686706542969</v>
      </c>
      <c r="G3936">
        <v>14.755000114440918</v>
      </c>
    </row>
    <row r="3937" spans="1:7">
      <c r="A3937" t="s">
        <v>7291</v>
      </c>
      <c r="B3937" t="s">
        <v>7292</v>
      </c>
      <c r="C3937" t="s">
        <v>272</v>
      </c>
      <c r="D3937" t="s">
        <v>6558</v>
      </c>
      <c r="E3937">
        <v>3000</v>
      </c>
      <c r="F3937">
        <v>42.28289794921875</v>
      </c>
      <c r="G3937">
        <v>12.664999961853027</v>
      </c>
    </row>
    <row r="3938" spans="1:7">
      <c r="A3938" t="s">
        <v>1790</v>
      </c>
      <c r="B3938" t="s">
        <v>4901</v>
      </c>
      <c r="C3938" t="s">
        <v>273</v>
      </c>
      <c r="D3938" t="s">
        <v>6699</v>
      </c>
      <c r="E3938">
        <v>21417.80078125</v>
      </c>
      <c r="F3938">
        <v>5314.3984375</v>
      </c>
      <c r="G3938">
        <v>1591.72802734375</v>
      </c>
    </row>
    <row r="3939" spans="1:7">
      <c r="A3939" t="s">
        <v>1790</v>
      </c>
      <c r="B3939" t="s">
        <v>4901</v>
      </c>
      <c r="C3939" t="s">
        <v>6675</v>
      </c>
      <c r="D3939" t="s">
        <v>6699</v>
      </c>
      <c r="E3939">
        <v>21000</v>
      </c>
      <c r="F3939">
        <v>5861.10009765625</v>
      </c>
      <c r="G3939">
        <v>1755.531982421875</v>
      </c>
    </row>
    <row r="3940" spans="1:7">
      <c r="A3940" t="s">
        <v>1791</v>
      </c>
      <c r="B3940" t="s">
        <v>4902</v>
      </c>
      <c r="C3940" t="s">
        <v>272</v>
      </c>
      <c r="D3940" t="s">
        <v>6699</v>
      </c>
      <c r="E3940">
        <v>310</v>
      </c>
      <c r="F3940">
        <v>129.88380432128906</v>
      </c>
      <c r="G3940">
        <v>38.967998504638672</v>
      </c>
    </row>
    <row r="3941" spans="1:7">
      <c r="A3941" t="s">
        <v>1792</v>
      </c>
      <c r="B3941" t="s">
        <v>4903</v>
      </c>
      <c r="C3941" t="s">
        <v>273</v>
      </c>
      <c r="D3941" t="s">
        <v>6699</v>
      </c>
      <c r="E3941">
        <v>5926</v>
      </c>
      <c r="F3941">
        <v>1398.6846923828125</v>
      </c>
      <c r="G3941">
        <v>426.55999755859375</v>
      </c>
    </row>
    <row r="3942" spans="1:7">
      <c r="A3942" t="s">
        <v>1792</v>
      </c>
      <c r="B3942" t="s">
        <v>4903</v>
      </c>
      <c r="C3942" t="s">
        <v>272</v>
      </c>
      <c r="D3942" t="s">
        <v>6699</v>
      </c>
      <c r="E3942">
        <v>4039.699951171875</v>
      </c>
      <c r="F3942">
        <v>1061.4617919921875</v>
      </c>
      <c r="G3942">
        <v>318.68701171875</v>
      </c>
    </row>
    <row r="3943" spans="1:7">
      <c r="A3943" t="s">
        <v>1793</v>
      </c>
      <c r="B3943" t="s">
        <v>4904</v>
      </c>
      <c r="C3943" t="s">
        <v>272</v>
      </c>
      <c r="D3943" t="s">
        <v>6699</v>
      </c>
      <c r="E3943">
        <v>145</v>
      </c>
      <c r="F3943">
        <v>163.12718200683594</v>
      </c>
      <c r="G3943">
        <v>48.923999786376953</v>
      </c>
    </row>
    <row r="3944" spans="1:7">
      <c r="A3944" t="s">
        <v>1794</v>
      </c>
      <c r="B3944" t="s">
        <v>4905</v>
      </c>
      <c r="C3944" t="s">
        <v>272</v>
      </c>
      <c r="D3944" t="s">
        <v>6699</v>
      </c>
      <c r="E3944">
        <v>59061.21875</v>
      </c>
      <c r="F3944">
        <v>19708.59765625</v>
      </c>
      <c r="G3944">
        <v>4565.6572265625</v>
      </c>
    </row>
    <row r="3945" spans="1:7">
      <c r="A3945" t="s">
        <v>1795</v>
      </c>
      <c r="B3945" t="s">
        <v>4906</v>
      </c>
      <c r="C3945" t="s">
        <v>273</v>
      </c>
      <c r="D3945" t="s">
        <v>6699</v>
      </c>
      <c r="E3945">
        <v>3910.10009765625</v>
      </c>
      <c r="F3945">
        <v>860.20208740234375</v>
      </c>
      <c r="G3945">
        <v>257.635009765625</v>
      </c>
    </row>
    <row r="3946" spans="1:7">
      <c r="A3946" t="s">
        <v>1795</v>
      </c>
      <c r="B3946" t="s">
        <v>4906</v>
      </c>
      <c r="C3946" t="s">
        <v>272</v>
      </c>
      <c r="D3946" t="s">
        <v>6699</v>
      </c>
      <c r="E3946">
        <v>30306.9296875</v>
      </c>
      <c r="F3946">
        <v>8029.599609375</v>
      </c>
      <c r="G3946">
        <v>2454.85400390625</v>
      </c>
    </row>
    <row r="3947" spans="1:7">
      <c r="A3947" t="s">
        <v>1796</v>
      </c>
      <c r="B3947" t="s">
        <v>4907</v>
      </c>
      <c r="C3947" t="s">
        <v>289</v>
      </c>
      <c r="D3947" t="s">
        <v>6699</v>
      </c>
      <c r="E3947">
        <v>2200</v>
      </c>
      <c r="F3947">
        <v>643.73004150390625</v>
      </c>
      <c r="G3947">
        <v>192.86700439453125</v>
      </c>
    </row>
    <row r="3948" spans="1:7">
      <c r="A3948" t="s">
        <v>1796</v>
      </c>
      <c r="B3948" t="s">
        <v>4907</v>
      </c>
      <c r="C3948" t="s">
        <v>273</v>
      </c>
      <c r="D3948" t="s">
        <v>6699</v>
      </c>
      <c r="E3948">
        <v>3754.60009765625</v>
      </c>
      <c r="F3948">
        <v>3884.914794921875</v>
      </c>
      <c r="G3948">
        <v>6.4999997615814209E-2</v>
      </c>
    </row>
    <row r="3949" spans="1:7">
      <c r="A3949" t="s">
        <v>1797</v>
      </c>
      <c r="B3949" t="s">
        <v>4908</v>
      </c>
      <c r="C3949" t="s">
        <v>272</v>
      </c>
      <c r="D3949" t="s">
        <v>6699</v>
      </c>
      <c r="E3949">
        <v>16727.94921875</v>
      </c>
      <c r="F3949">
        <v>3889.07470703125</v>
      </c>
      <c r="G3949">
        <v>1164.9840087890625</v>
      </c>
    </row>
    <row r="3950" spans="1:7">
      <c r="A3950" t="s">
        <v>1798</v>
      </c>
      <c r="B3950" t="s">
        <v>4909</v>
      </c>
      <c r="C3950" t="s">
        <v>6672</v>
      </c>
      <c r="D3950" t="s">
        <v>6699</v>
      </c>
      <c r="E3950">
        <v>8.1000003814697266</v>
      </c>
      <c r="F3950">
        <v>7.7122898101806641</v>
      </c>
      <c r="G3950">
        <v>2.375999927520752</v>
      </c>
    </row>
    <row r="3951" spans="1:7">
      <c r="A3951" t="s">
        <v>1798</v>
      </c>
      <c r="B3951" t="s">
        <v>4909</v>
      </c>
      <c r="C3951" t="s">
        <v>286</v>
      </c>
      <c r="D3951" t="s">
        <v>6699</v>
      </c>
      <c r="E3951">
        <v>0.10000000149011612</v>
      </c>
      <c r="F3951">
        <v>0.19905999302864075</v>
      </c>
      <c r="G3951">
        <v>5.9999998658895493E-2</v>
      </c>
    </row>
    <row r="3952" spans="1:7">
      <c r="A3952" t="s">
        <v>1798</v>
      </c>
      <c r="B3952" t="s">
        <v>4909</v>
      </c>
      <c r="C3952" t="s">
        <v>273</v>
      </c>
      <c r="D3952" t="s">
        <v>6699</v>
      </c>
      <c r="E3952">
        <v>344568.34375</v>
      </c>
      <c r="F3952">
        <v>92517.09375</v>
      </c>
      <c r="G3952">
        <v>24202.9921875</v>
      </c>
    </row>
    <row r="3953" spans="1:7">
      <c r="A3953" t="s">
        <v>1798</v>
      </c>
      <c r="B3953" t="s">
        <v>4909</v>
      </c>
      <c r="C3953" t="s">
        <v>290</v>
      </c>
      <c r="D3953" t="s">
        <v>6699</v>
      </c>
      <c r="E3953">
        <v>0.63999998569488525</v>
      </c>
      <c r="F3953">
        <v>0.41908001899719238</v>
      </c>
      <c r="G3953">
        <v>0.12800000607967377</v>
      </c>
    </row>
    <row r="3954" spans="1:7">
      <c r="A3954" t="s">
        <v>1798</v>
      </c>
      <c r="B3954" t="s">
        <v>4909</v>
      </c>
      <c r="C3954" t="s">
        <v>272</v>
      </c>
      <c r="D3954" t="s">
        <v>6699</v>
      </c>
      <c r="E3954">
        <v>468.39999389648437</v>
      </c>
      <c r="F3954">
        <v>103.14399719238281</v>
      </c>
      <c r="G3954">
        <v>31.027000427246094</v>
      </c>
    </row>
    <row r="3955" spans="1:7">
      <c r="A3955" t="s">
        <v>1798</v>
      </c>
      <c r="B3955" t="s">
        <v>4909</v>
      </c>
      <c r="C3955" t="s">
        <v>288</v>
      </c>
      <c r="D3955" t="s">
        <v>6699</v>
      </c>
      <c r="E3955">
        <v>8</v>
      </c>
      <c r="F3955">
        <v>1.3040100336074829</v>
      </c>
      <c r="G3955">
        <v>0.3919999897480011</v>
      </c>
    </row>
    <row r="3956" spans="1:7">
      <c r="A3956" t="s">
        <v>1798</v>
      </c>
      <c r="B3956" t="s">
        <v>4909</v>
      </c>
      <c r="C3956" t="s">
        <v>277</v>
      </c>
      <c r="D3956" t="s">
        <v>6699</v>
      </c>
      <c r="E3956">
        <v>0.5</v>
      </c>
      <c r="F3956">
        <v>0.7432900071144104</v>
      </c>
      <c r="G3956">
        <v>0.22400000691413879</v>
      </c>
    </row>
    <row r="3957" spans="1:7">
      <c r="A3957" t="s">
        <v>1798</v>
      </c>
      <c r="B3957" t="s">
        <v>4909</v>
      </c>
      <c r="C3957" t="s">
        <v>6675</v>
      </c>
      <c r="D3957" t="s">
        <v>6699</v>
      </c>
      <c r="E3957">
        <v>6121</v>
      </c>
      <c r="F3957">
        <v>1785.129150390625</v>
      </c>
      <c r="G3957">
        <v>534.7130126953125</v>
      </c>
    </row>
    <row r="3958" spans="1:7">
      <c r="A3958" t="s">
        <v>1798</v>
      </c>
      <c r="B3958" t="s">
        <v>4909</v>
      </c>
      <c r="C3958" t="s">
        <v>285</v>
      </c>
      <c r="D3958" t="s">
        <v>6699</v>
      </c>
      <c r="E3958">
        <v>1.2000000476837158</v>
      </c>
      <c r="F3958">
        <v>1.6904499530792236</v>
      </c>
      <c r="G3958">
        <v>0.50999999046325684</v>
      </c>
    </row>
    <row r="3959" spans="1:7">
      <c r="A3959" t="s">
        <v>1799</v>
      </c>
      <c r="B3959" t="s">
        <v>4910</v>
      </c>
      <c r="C3959" t="s">
        <v>273</v>
      </c>
      <c r="D3959" t="s">
        <v>6699</v>
      </c>
      <c r="E3959">
        <v>6579.5</v>
      </c>
      <c r="F3959">
        <v>1857.8206787109375</v>
      </c>
      <c r="G3959">
        <v>262.072998046875</v>
      </c>
    </row>
    <row r="3960" spans="1:7">
      <c r="A3960" t="s">
        <v>1799</v>
      </c>
      <c r="B3960" t="s">
        <v>4910</v>
      </c>
      <c r="C3960" t="s">
        <v>272</v>
      </c>
      <c r="D3960" t="s">
        <v>6699</v>
      </c>
      <c r="E3960">
        <v>4355</v>
      </c>
      <c r="F3960">
        <v>1090.12548828125</v>
      </c>
      <c r="G3960">
        <v>326.55801391601563</v>
      </c>
    </row>
    <row r="3961" spans="1:7">
      <c r="A3961" t="s">
        <v>1800</v>
      </c>
      <c r="B3961" t="s">
        <v>4911</v>
      </c>
      <c r="C3961" t="s">
        <v>272</v>
      </c>
      <c r="D3961" t="s">
        <v>6699</v>
      </c>
      <c r="E3961">
        <v>87.199996948242188</v>
      </c>
      <c r="F3961">
        <v>86.96209716796875</v>
      </c>
      <c r="G3961">
        <v>26.047000885009766</v>
      </c>
    </row>
    <row r="3962" spans="1:7">
      <c r="A3962" t="s">
        <v>1801</v>
      </c>
      <c r="B3962" t="s">
        <v>4912</v>
      </c>
      <c r="C3962" t="s">
        <v>273</v>
      </c>
      <c r="D3962" t="s">
        <v>6699</v>
      </c>
      <c r="E3962">
        <v>128805.703125</v>
      </c>
      <c r="F3962">
        <v>41438.84765625</v>
      </c>
      <c r="G3962">
        <v>7917.18994140625</v>
      </c>
    </row>
    <row r="3963" spans="1:7">
      <c r="A3963" t="s">
        <v>1801</v>
      </c>
      <c r="B3963" t="s">
        <v>4912</v>
      </c>
      <c r="C3963" t="s">
        <v>272</v>
      </c>
      <c r="D3963" t="s">
        <v>6699</v>
      </c>
      <c r="E3963">
        <v>18372.365234375</v>
      </c>
      <c r="F3963">
        <v>4877.54296875</v>
      </c>
      <c r="G3963">
        <v>1461.5589599609375</v>
      </c>
    </row>
    <row r="3964" spans="1:7">
      <c r="A3964" t="s">
        <v>1802</v>
      </c>
      <c r="B3964" t="s">
        <v>4913</v>
      </c>
      <c r="C3964" t="s">
        <v>273</v>
      </c>
      <c r="D3964" t="s">
        <v>6551</v>
      </c>
      <c r="E3964">
        <v>2875</v>
      </c>
      <c r="F3964">
        <v>1989.1041259765625</v>
      </c>
      <c r="G3964">
        <v>777.90301513671875</v>
      </c>
    </row>
    <row r="3965" spans="1:7">
      <c r="A3965" t="s">
        <v>1802</v>
      </c>
      <c r="B3965" t="s">
        <v>4913</v>
      </c>
      <c r="C3965" t="s">
        <v>272</v>
      </c>
      <c r="D3965" t="s">
        <v>6551</v>
      </c>
      <c r="E3965">
        <v>47</v>
      </c>
      <c r="F3965">
        <v>38.389659881591797</v>
      </c>
      <c r="G3965">
        <v>13.670000076293945</v>
      </c>
    </row>
    <row r="3966" spans="1:7">
      <c r="A3966" t="s">
        <v>1803</v>
      </c>
      <c r="B3966" t="s">
        <v>4914</v>
      </c>
      <c r="C3966" t="s">
        <v>273</v>
      </c>
      <c r="D3966" t="s">
        <v>6551</v>
      </c>
      <c r="E3966">
        <v>4433</v>
      </c>
      <c r="F3966">
        <v>3988.02783203125</v>
      </c>
      <c r="G3966">
        <v>1459.532958984375</v>
      </c>
    </row>
    <row r="3967" spans="1:7">
      <c r="A3967" t="s">
        <v>1803</v>
      </c>
      <c r="B3967" t="s">
        <v>4914</v>
      </c>
      <c r="C3967" t="s">
        <v>6681</v>
      </c>
      <c r="D3967" t="s">
        <v>6551</v>
      </c>
      <c r="E3967">
        <v>155</v>
      </c>
      <c r="F3967">
        <v>418.89886474609375</v>
      </c>
      <c r="G3967">
        <v>149.13099670410156</v>
      </c>
    </row>
    <row r="3968" spans="1:7">
      <c r="A3968" t="s">
        <v>1803</v>
      </c>
      <c r="B3968" t="s">
        <v>4914</v>
      </c>
      <c r="C3968" t="s">
        <v>277</v>
      </c>
      <c r="D3968" t="s">
        <v>6551</v>
      </c>
      <c r="E3968">
        <v>100</v>
      </c>
      <c r="F3968">
        <v>256.66741943359375</v>
      </c>
      <c r="G3968">
        <v>91.375</v>
      </c>
    </row>
    <row r="3969" spans="1:7">
      <c r="A3969" t="s">
        <v>1803</v>
      </c>
      <c r="B3969" t="s">
        <v>4914</v>
      </c>
      <c r="C3969" t="s">
        <v>6673</v>
      </c>
      <c r="D3969" t="s">
        <v>6551</v>
      </c>
      <c r="E3969">
        <v>60</v>
      </c>
      <c r="F3969">
        <v>226.01959228515625</v>
      </c>
      <c r="G3969">
        <v>80.463996887207031</v>
      </c>
    </row>
    <row r="3970" spans="1:7">
      <c r="A3970" t="s">
        <v>1804</v>
      </c>
      <c r="B3970" t="s">
        <v>4915</v>
      </c>
      <c r="C3970" t="s">
        <v>273</v>
      </c>
      <c r="D3970" t="s">
        <v>6551</v>
      </c>
      <c r="E3970">
        <v>1810</v>
      </c>
      <c r="F3970">
        <v>805.89166259765625</v>
      </c>
      <c r="G3970">
        <v>297.86199951171875</v>
      </c>
    </row>
    <row r="3971" spans="1:7">
      <c r="A3971" t="s">
        <v>1804</v>
      </c>
      <c r="B3971" t="s">
        <v>4915</v>
      </c>
      <c r="C3971" t="s">
        <v>272</v>
      </c>
      <c r="D3971" t="s">
        <v>6551</v>
      </c>
      <c r="E3971">
        <v>1</v>
      </c>
      <c r="F3971">
        <v>2.3654098510742187</v>
      </c>
      <c r="G3971">
        <v>0.84399998188018799</v>
      </c>
    </row>
    <row r="3972" spans="1:7">
      <c r="A3972" t="s">
        <v>1804</v>
      </c>
      <c r="B3972" t="s">
        <v>4915</v>
      </c>
      <c r="C3972" t="s">
        <v>300</v>
      </c>
      <c r="D3972" t="s">
        <v>6551</v>
      </c>
      <c r="E3972">
        <v>192</v>
      </c>
      <c r="F3972">
        <v>787.53668212890625</v>
      </c>
      <c r="G3972">
        <v>280.364013671875</v>
      </c>
    </row>
    <row r="3973" spans="1:7">
      <c r="A3973" t="s">
        <v>1804</v>
      </c>
      <c r="B3973" t="s">
        <v>4915</v>
      </c>
      <c r="C3973" t="s">
        <v>299</v>
      </c>
      <c r="D3973" t="s">
        <v>6551</v>
      </c>
      <c r="E3973">
        <v>100</v>
      </c>
      <c r="F3973">
        <v>513.325439453125</v>
      </c>
      <c r="G3973">
        <v>182.7449951171875</v>
      </c>
    </row>
    <row r="3974" spans="1:7">
      <c r="A3974" t="s">
        <v>1805</v>
      </c>
      <c r="B3974" t="s">
        <v>4916</v>
      </c>
      <c r="C3974" t="s">
        <v>273</v>
      </c>
      <c r="D3974" t="s">
        <v>6551</v>
      </c>
      <c r="E3974">
        <v>50</v>
      </c>
      <c r="F3974">
        <v>25.396780014038086</v>
      </c>
      <c r="G3974">
        <v>9.0450000762939453</v>
      </c>
    </row>
    <row r="3975" spans="1:7">
      <c r="A3975" t="s">
        <v>1806</v>
      </c>
      <c r="B3975" t="s">
        <v>4917</v>
      </c>
      <c r="C3975" t="s">
        <v>289</v>
      </c>
      <c r="D3975" t="s">
        <v>6551</v>
      </c>
      <c r="E3975">
        <v>23</v>
      </c>
      <c r="F3975">
        <v>14.431369781494141</v>
      </c>
      <c r="G3975">
        <v>5.1389999389648437</v>
      </c>
    </row>
    <row r="3976" spans="1:7">
      <c r="A3976" t="s">
        <v>1806</v>
      </c>
      <c r="B3976" t="s">
        <v>4917</v>
      </c>
      <c r="C3976" t="s">
        <v>273</v>
      </c>
      <c r="D3976" t="s">
        <v>6551</v>
      </c>
      <c r="E3976">
        <v>5139</v>
      </c>
      <c r="F3976">
        <v>1005.1333618164062</v>
      </c>
      <c r="G3976">
        <v>456.72000122070312</v>
      </c>
    </row>
    <row r="3977" spans="1:7">
      <c r="A3977" t="s">
        <v>1806</v>
      </c>
      <c r="B3977" t="s">
        <v>4917</v>
      </c>
      <c r="C3977" t="s">
        <v>299</v>
      </c>
      <c r="D3977" t="s">
        <v>6551</v>
      </c>
      <c r="E3977">
        <v>30</v>
      </c>
      <c r="F3977">
        <v>67.967002868652344</v>
      </c>
      <c r="G3977">
        <v>24.197000503540039</v>
      </c>
    </row>
    <row r="3978" spans="1:7">
      <c r="A3978" t="s">
        <v>1806</v>
      </c>
      <c r="B3978" t="s">
        <v>4917</v>
      </c>
      <c r="C3978" t="s">
        <v>277</v>
      </c>
      <c r="D3978" t="s">
        <v>6551</v>
      </c>
      <c r="E3978">
        <v>24</v>
      </c>
      <c r="F3978">
        <v>9.723820686340332</v>
      </c>
      <c r="G3978">
        <v>4.9699997901916504</v>
      </c>
    </row>
    <row r="3979" spans="1:7">
      <c r="A3979" t="s">
        <v>1807</v>
      </c>
      <c r="B3979" t="s">
        <v>4918</v>
      </c>
      <c r="C3979" t="s">
        <v>295</v>
      </c>
      <c r="D3979" t="s">
        <v>6551</v>
      </c>
      <c r="E3979">
        <v>2</v>
      </c>
      <c r="F3979">
        <v>13.211650848388672</v>
      </c>
      <c r="G3979">
        <v>4.7049999237060547</v>
      </c>
    </row>
    <row r="3980" spans="1:7">
      <c r="A3980" t="s">
        <v>1808</v>
      </c>
      <c r="B3980" t="s">
        <v>4919</v>
      </c>
      <c r="C3980" t="s">
        <v>273</v>
      </c>
      <c r="D3980" t="s">
        <v>6551</v>
      </c>
      <c r="E3980">
        <v>24</v>
      </c>
      <c r="F3980">
        <v>6.4917302131652832</v>
      </c>
      <c r="G3980">
        <v>2.312000036239624</v>
      </c>
    </row>
    <row r="3981" spans="1:7">
      <c r="A3981" t="s">
        <v>1809</v>
      </c>
      <c r="B3981" t="s">
        <v>4920</v>
      </c>
      <c r="C3981" t="s">
        <v>273</v>
      </c>
      <c r="D3981" t="s">
        <v>6551</v>
      </c>
      <c r="E3981">
        <v>200</v>
      </c>
      <c r="F3981">
        <v>39.759998321533203</v>
      </c>
      <c r="G3981">
        <v>22.958999633789063</v>
      </c>
    </row>
    <row r="3982" spans="1:7">
      <c r="A3982" t="s">
        <v>1809</v>
      </c>
      <c r="B3982" t="s">
        <v>4920</v>
      </c>
      <c r="C3982" t="s">
        <v>272</v>
      </c>
      <c r="D3982" t="s">
        <v>6551</v>
      </c>
      <c r="E3982">
        <v>277</v>
      </c>
      <c r="F3982">
        <v>256.52273559570312</v>
      </c>
      <c r="G3982">
        <v>91.327003479003906</v>
      </c>
    </row>
    <row r="3983" spans="1:7">
      <c r="A3983" t="s">
        <v>7293</v>
      </c>
      <c r="B3983" t="s">
        <v>7294</v>
      </c>
      <c r="C3983" t="s">
        <v>273</v>
      </c>
      <c r="D3983" t="s">
        <v>6551</v>
      </c>
      <c r="E3983">
        <v>1498</v>
      </c>
      <c r="F3983">
        <v>570.47021484375</v>
      </c>
      <c r="G3983">
        <v>203.09100341796875</v>
      </c>
    </row>
    <row r="3984" spans="1:7">
      <c r="A3984" t="s">
        <v>1810</v>
      </c>
      <c r="B3984" t="s">
        <v>4921</v>
      </c>
      <c r="C3984" t="s">
        <v>289</v>
      </c>
      <c r="D3984" t="s">
        <v>6551</v>
      </c>
      <c r="E3984">
        <v>747</v>
      </c>
      <c r="F3984">
        <v>394.72003173828125</v>
      </c>
      <c r="G3984">
        <v>148.90800476074219</v>
      </c>
    </row>
    <row r="3985" spans="1:7">
      <c r="A3985" t="s">
        <v>1810</v>
      </c>
      <c r="B3985" t="s">
        <v>4921</v>
      </c>
      <c r="C3985" t="s">
        <v>273</v>
      </c>
      <c r="D3985" t="s">
        <v>6551</v>
      </c>
      <c r="E3985">
        <v>6243</v>
      </c>
      <c r="F3985">
        <v>1636.2977294921875</v>
      </c>
      <c r="G3985">
        <v>582.5269775390625</v>
      </c>
    </row>
    <row r="3986" spans="1:7">
      <c r="A3986" t="s">
        <v>1810</v>
      </c>
      <c r="B3986" t="s">
        <v>4921</v>
      </c>
      <c r="C3986" t="s">
        <v>272</v>
      </c>
      <c r="D3986" t="s">
        <v>6551</v>
      </c>
      <c r="E3986">
        <v>202</v>
      </c>
      <c r="F3986">
        <v>219.53746032714844</v>
      </c>
      <c r="G3986">
        <v>80.745002746582031</v>
      </c>
    </row>
    <row r="3987" spans="1:7">
      <c r="A3987" t="s">
        <v>1811</v>
      </c>
      <c r="B3987" t="s">
        <v>4922</v>
      </c>
      <c r="C3987" t="s">
        <v>289</v>
      </c>
      <c r="D3987" t="s">
        <v>6551</v>
      </c>
      <c r="E3987">
        <v>88</v>
      </c>
      <c r="F3987">
        <v>8.4561300277709961</v>
      </c>
      <c r="G3987">
        <v>3.0150001049041748</v>
      </c>
    </row>
    <row r="3988" spans="1:7">
      <c r="A3988" t="s">
        <v>1811</v>
      </c>
      <c r="B3988" t="s">
        <v>4922</v>
      </c>
      <c r="C3988" t="s">
        <v>273</v>
      </c>
      <c r="D3988" t="s">
        <v>6551</v>
      </c>
      <c r="E3988">
        <v>134</v>
      </c>
      <c r="F3988">
        <v>69.642257690429688</v>
      </c>
      <c r="G3988">
        <v>24.865999221801758</v>
      </c>
    </row>
    <row r="3989" spans="1:7">
      <c r="A3989" t="s">
        <v>1811</v>
      </c>
      <c r="B3989" t="s">
        <v>4922</v>
      </c>
      <c r="C3989" t="s">
        <v>272</v>
      </c>
      <c r="D3989" t="s">
        <v>6551</v>
      </c>
      <c r="E3989">
        <v>20</v>
      </c>
      <c r="F3989">
        <v>25.069900512695313</v>
      </c>
      <c r="G3989">
        <v>8.9250001907348633</v>
      </c>
    </row>
    <row r="3990" spans="1:7">
      <c r="A3990" t="s">
        <v>1811</v>
      </c>
      <c r="B3990" t="s">
        <v>4922</v>
      </c>
      <c r="C3990" t="s">
        <v>6681</v>
      </c>
      <c r="D3990" t="s">
        <v>6551</v>
      </c>
      <c r="E3990">
        <v>260</v>
      </c>
      <c r="F3990">
        <v>515.8155517578125</v>
      </c>
      <c r="G3990">
        <v>183.63400268554687</v>
      </c>
    </row>
    <row r="3991" spans="1:7">
      <c r="A3991" t="s">
        <v>1811</v>
      </c>
      <c r="B3991" t="s">
        <v>4922</v>
      </c>
      <c r="C3991" t="s">
        <v>299</v>
      </c>
      <c r="D3991" t="s">
        <v>6551</v>
      </c>
      <c r="E3991">
        <v>50</v>
      </c>
      <c r="F3991">
        <v>125.85474395751953</v>
      </c>
      <c r="G3991">
        <v>44.805000305175781</v>
      </c>
    </row>
    <row r="3992" spans="1:7">
      <c r="A3992" t="s">
        <v>1811</v>
      </c>
      <c r="B3992" t="s">
        <v>4922</v>
      </c>
      <c r="C3992" t="s">
        <v>291</v>
      </c>
      <c r="D3992" t="s">
        <v>6551</v>
      </c>
      <c r="E3992">
        <v>8</v>
      </c>
      <c r="F3992">
        <v>2.2482700347900391</v>
      </c>
      <c r="G3992">
        <v>0.80099999904632568</v>
      </c>
    </row>
    <row r="3993" spans="1:7">
      <c r="A3993" t="s">
        <v>1811</v>
      </c>
      <c r="B3993" t="s">
        <v>4922</v>
      </c>
      <c r="C3993" t="s">
        <v>277</v>
      </c>
      <c r="D3993" t="s">
        <v>6551</v>
      </c>
      <c r="E3993">
        <v>96</v>
      </c>
      <c r="F3993">
        <v>56.08367919921875</v>
      </c>
      <c r="G3993">
        <v>19.966999053955078</v>
      </c>
    </row>
    <row r="3994" spans="1:7">
      <c r="A3994" t="s">
        <v>1811</v>
      </c>
      <c r="B3994" t="s">
        <v>4922</v>
      </c>
      <c r="C3994" t="s">
        <v>6673</v>
      </c>
      <c r="D3994" t="s">
        <v>6551</v>
      </c>
      <c r="E3994">
        <v>200</v>
      </c>
      <c r="F3994">
        <v>513.32666015625</v>
      </c>
      <c r="G3994">
        <v>182.74600219726562</v>
      </c>
    </row>
    <row r="3995" spans="1:7">
      <c r="A3995" t="s">
        <v>1812</v>
      </c>
      <c r="B3995" t="s">
        <v>4923</v>
      </c>
      <c r="C3995" t="s">
        <v>273</v>
      </c>
      <c r="D3995" t="s">
        <v>6551</v>
      </c>
      <c r="E3995">
        <v>35</v>
      </c>
      <c r="F3995">
        <v>50.433422088623047</v>
      </c>
      <c r="G3995">
        <v>17.954999923706055</v>
      </c>
    </row>
    <row r="3996" spans="1:7">
      <c r="A3996" t="s">
        <v>1812</v>
      </c>
      <c r="B3996" t="s">
        <v>4923</v>
      </c>
      <c r="C3996" t="s">
        <v>284</v>
      </c>
      <c r="D3996" t="s">
        <v>6551</v>
      </c>
      <c r="E3996">
        <v>50</v>
      </c>
      <c r="F3996">
        <v>76.562026977539062</v>
      </c>
      <c r="G3996">
        <v>27.256999969482422</v>
      </c>
    </row>
    <row r="3997" spans="1:7">
      <c r="A3997" t="s">
        <v>1812</v>
      </c>
      <c r="B3997" t="s">
        <v>4923</v>
      </c>
      <c r="C3997" t="s">
        <v>6681</v>
      </c>
      <c r="D3997" t="s">
        <v>6551</v>
      </c>
      <c r="E3997">
        <v>222</v>
      </c>
      <c r="F3997">
        <v>254.44406127929687</v>
      </c>
      <c r="G3997">
        <v>90.584999084472656</v>
      </c>
    </row>
    <row r="3998" spans="1:7">
      <c r="A3998" t="s">
        <v>1812</v>
      </c>
      <c r="B3998" t="s">
        <v>4923</v>
      </c>
      <c r="C3998" t="s">
        <v>299</v>
      </c>
      <c r="D3998" t="s">
        <v>6551</v>
      </c>
      <c r="E3998">
        <v>95</v>
      </c>
      <c r="F3998">
        <v>147.01092529296875</v>
      </c>
      <c r="G3998">
        <v>52.337001800537109</v>
      </c>
    </row>
    <row r="3999" spans="1:7">
      <c r="A3999" t="s">
        <v>1812</v>
      </c>
      <c r="B3999" t="s">
        <v>4923</v>
      </c>
      <c r="C3999" t="s">
        <v>6673</v>
      </c>
      <c r="D3999" t="s">
        <v>6551</v>
      </c>
      <c r="E3999">
        <v>253</v>
      </c>
      <c r="F3999">
        <v>382.37640380859375</v>
      </c>
      <c r="G3999">
        <v>136.1300048828125</v>
      </c>
    </row>
    <row r="4000" spans="1:7">
      <c r="A4000" t="s">
        <v>1813</v>
      </c>
      <c r="B4000" t="s">
        <v>4924</v>
      </c>
      <c r="C4000" t="s">
        <v>289</v>
      </c>
      <c r="D4000" t="s">
        <v>6551</v>
      </c>
      <c r="E4000">
        <v>2449</v>
      </c>
      <c r="F4000">
        <v>874.132080078125</v>
      </c>
      <c r="G4000">
        <v>339.4949951171875</v>
      </c>
    </row>
    <row r="4001" spans="1:7">
      <c r="A4001" t="s">
        <v>1813</v>
      </c>
      <c r="B4001" t="s">
        <v>4924</v>
      </c>
      <c r="C4001" t="s">
        <v>273</v>
      </c>
      <c r="D4001" t="s">
        <v>6551</v>
      </c>
      <c r="E4001">
        <v>2190</v>
      </c>
      <c r="F4001">
        <v>1393.8363037109375</v>
      </c>
      <c r="G4001">
        <v>496.2080078125</v>
      </c>
    </row>
    <row r="4002" spans="1:7">
      <c r="A4002" t="s">
        <v>1813</v>
      </c>
      <c r="B4002" t="s">
        <v>4924</v>
      </c>
      <c r="C4002" t="s">
        <v>272</v>
      </c>
      <c r="D4002" t="s">
        <v>6551</v>
      </c>
      <c r="E4002">
        <v>501</v>
      </c>
      <c r="F4002">
        <v>393.9093017578125</v>
      </c>
      <c r="G4002">
        <v>140.37399291992187</v>
      </c>
    </row>
    <row r="4003" spans="1:7">
      <c r="A4003" t="s">
        <v>1813</v>
      </c>
      <c r="B4003" t="s">
        <v>4924</v>
      </c>
      <c r="C4003" t="s">
        <v>6681</v>
      </c>
      <c r="D4003" t="s">
        <v>6551</v>
      </c>
      <c r="E4003">
        <v>530</v>
      </c>
      <c r="F4003">
        <v>1025.1502685546875</v>
      </c>
      <c r="G4003">
        <v>364.95901489257812</v>
      </c>
    </row>
    <row r="4004" spans="1:7">
      <c r="A4004" t="s">
        <v>1813</v>
      </c>
      <c r="B4004" t="s">
        <v>4924</v>
      </c>
      <c r="C4004" t="s">
        <v>6673</v>
      </c>
      <c r="D4004" t="s">
        <v>6551</v>
      </c>
      <c r="E4004">
        <v>610</v>
      </c>
      <c r="F4004">
        <v>1283.388916015625</v>
      </c>
      <c r="G4004">
        <v>456.89498901367187</v>
      </c>
    </row>
    <row r="4005" spans="1:7">
      <c r="A4005" t="s">
        <v>1814</v>
      </c>
      <c r="B4005" t="s">
        <v>4925</v>
      </c>
      <c r="C4005" t="s">
        <v>289</v>
      </c>
      <c r="D4005" t="s">
        <v>6551</v>
      </c>
      <c r="E4005">
        <v>1299</v>
      </c>
      <c r="F4005">
        <v>439.26290893554687</v>
      </c>
      <c r="G4005">
        <v>157.08099365234375</v>
      </c>
    </row>
    <row r="4006" spans="1:7">
      <c r="A4006" t="s">
        <v>1814</v>
      </c>
      <c r="B4006" t="s">
        <v>4925</v>
      </c>
      <c r="C4006" t="s">
        <v>273</v>
      </c>
      <c r="D4006" t="s">
        <v>6551</v>
      </c>
      <c r="E4006">
        <v>70358.3984375</v>
      </c>
      <c r="F4006">
        <v>23880.55078125</v>
      </c>
      <c r="G4006">
        <v>8632.9697265625</v>
      </c>
    </row>
    <row r="4007" spans="1:7">
      <c r="A4007" t="s">
        <v>1814</v>
      </c>
      <c r="B4007" t="s">
        <v>4925</v>
      </c>
      <c r="C4007" t="s">
        <v>272</v>
      </c>
      <c r="D4007" t="s">
        <v>6551</v>
      </c>
      <c r="E4007">
        <v>105926.40625</v>
      </c>
      <c r="F4007">
        <v>38755.8515625</v>
      </c>
      <c r="G4007">
        <v>13890.2177734375</v>
      </c>
    </row>
    <row r="4008" spans="1:7">
      <c r="A4008" t="s">
        <v>1814</v>
      </c>
      <c r="B4008" t="s">
        <v>4925</v>
      </c>
      <c r="C4008" t="s">
        <v>277</v>
      </c>
      <c r="D4008" t="s">
        <v>6551</v>
      </c>
      <c r="E4008">
        <v>3133</v>
      </c>
      <c r="F4008">
        <v>1122.4503173828125</v>
      </c>
      <c r="G4008">
        <v>399.8699951171875</v>
      </c>
    </row>
    <row r="4009" spans="1:7">
      <c r="A4009" t="s">
        <v>1815</v>
      </c>
      <c r="B4009" t="s">
        <v>4926</v>
      </c>
      <c r="C4009" t="s">
        <v>272</v>
      </c>
      <c r="D4009" t="s">
        <v>6551</v>
      </c>
      <c r="E4009">
        <v>311</v>
      </c>
      <c r="F4009">
        <v>496.94192504882812</v>
      </c>
      <c r="G4009">
        <v>177.03399658203125</v>
      </c>
    </row>
    <row r="4010" spans="1:7">
      <c r="A4010" t="s">
        <v>1815</v>
      </c>
      <c r="B4010" t="s">
        <v>4926</v>
      </c>
      <c r="C4010" t="s">
        <v>6676</v>
      </c>
      <c r="D4010" t="s">
        <v>6551</v>
      </c>
      <c r="E4010">
        <v>1000</v>
      </c>
      <c r="F4010">
        <v>226.94024658203125</v>
      </c>
      <c r="G4010">
        <v>80.857002258300781</v>
      </c>
    </row>
    <row r="4011" spans="1:7">
      <c r="A4011" t="s">
        <v>1816</v>
      </c>
      <c r="B4011" t="s">
        <v>4927</v>
      </c>
      <c r="C4011" t="s">
        <v>272</v>
      </c>
      <c r="D4011" t="s">
        <v>6551</v>
      </c>
      <c r="E4011">
        <v>2059</v>
      </c>
      <c r="F4011">
        <v>2727.645751953125</v>
      </c>
      <c r="G4011">
        <v>971.2249755859375</v>
      </c>
    </row>
    <row r="4012" spans="1:7">
      <c r="A4012" t="s">
        <v>6594</v>
      </c>
      <c r="B4012" t="s">
        <v>6641</v>
      </c>
      <c r="C4012" t="s">
        <v>273</v>
      </c>
      <c r="D4012" t="s">
        <v>6551</v>
      </c>
      <c r="E4012">
        <v>2</v>
      </c>
      <c r="F4012">
        <v>0.32615000009536743</v>
      </c>
      <c r="G4012">
        <v>0.11800000071525574</v>
      </c>
    </row>
    <row r="4013" spans="1:7">
      <c r="A4013" t="s">
        <v>1817</v>
      </c>
      <c r="B4013" t="s">
        <v>4928</v>
      </c>
      <c r="C4013" t="s">
        <v>273</v>
      </c>
      <c r="D4013" t="s">
        <v>6551</v>
      </c>
      <c r="E4013">
        <v>695</v>
      </c>
      <c r="F4013">
        <v>255.9000244140625</v>
      </c>
      <c r="G4013">
        <v>95.182998657226562</v>
      </c>
    </row>
    <row r="4014" spans="1:7">
      <c r="A4014" t="s">
        <v>1818</v>
      </c>
      <c r="B4014" t="s">
        <v>4929</v>
      </c>
      <c r="C4014" t="s">
        <v>289</v>
      </c>
      <c r="D4014" t="s">
        <v>6551</v>
      </c>
      <c r="E4014">
        <v>899</v>
      </c>
      <c r="F4014">
        <v>369.46905517578125</v>
      </c>
      <c r="G4014">
        <v>142.70100402832031</v>
      </c>
    </row>
    <row r="4015" spans="1:7">
      <c r="A4015" t="s">
        <v>1818</v>
      </c>
      <c r="B4015" t="s">
        <v>4929</v>
      </c>
      <c r="C4015" t="s">
        <v>273</v>
      </c>
      <c r="D4015" t="s">
        <v>6551</v>
      </c>
      <c r="E4015">
        <v>1201</v>
      </c>
      <c r="F4015">
        <v>583.54510498046875</v>
      </c>
      <c r="G4015">
        <v>214.03700256347656</v>
      </c>
    </row>
    <row r="4016" spans="1:7">
      <c r="A4016" t="s">
        <v>1818</v>
      </c>
      <c r="B4016" t="s">
        <v>4929</v>
      </c>
      <c r="C4016" t="s">
        <v>272</v>
      </c>
      <c r="D4016" t="s">
        <v>6551</v>
      </c>
      <c r="E4016">
        <v>34</v>
      </c>
      <c r="F4016">
        <v>13.465789794921875</v>
      </c>
      <c r="G4016">
        <v>4.7950000762939453</v>
      </c>
    </row>
    <row r="4017" spans="1:7">
      <c r="A4017" t="s">
        <v>1819</v>
      </c>
      <c r="B4017" t="s">
        <v>4930</v>
      </c>
      <c r="C4017" t="s">
        <v>272</v>
      </c>
      <c r="D4017" t="s">
        <v>6551</v>
      </c>
      <c r="E4017">
        <v>78</v>
      </c>
      <c r="F4017">
        <v>95.689010620117188</v>
      </c>
      <c r="G4017">
        <v>38.599998474121094</v>
      </c>
    </row>
    <row r="4018" spans="1:7">
      <c r="A4018" t="s">
        <v>1820</v>
      </c>
      <c r="B4018" t="s">
        <v>4931</v>
      </c>
      <c r="C4018" t="s">
        <v>272</v>
      </c>
      <c r="D4018" t="s">
        <v>6551</v>
      </c>
      <c r="E4018">
        <v>246</v>
      </c>
      <c r="F4018">
        <v>222.1241455078125</v>
      </c>
      <c r="G4018">
        <v>79.09100341796875</v>
      </c>
    </row>
    <row r="4019" spans="1:7">
      <c r="A4019" t="s">
        <v>1820</v>
      </c>
      <c r="B4019" t="s">
        <v>4931</v>
      </c>
      <c r="C4019" t="s">
        <v>285</v>
      </c>
      <c r="D4019" t="s">
        <v>6551</v>
      </c>
      <c r="E4019">
        <v>39</v>
      </c>
      <c r="F4019">
        <v>9.3916091918945313</v>
      </c>
      <c r="G4019">
        <v>3.4100000858306885</v>
      </c>
    </row>
    <row r="4020" spans="1:7">
      <c r="A4020" t="s">
        <v>1821</v>
      </c>
      <c r="B4020" t="s">
        <v>4932</v>
      </c>
      <c r="C4020" t="s">
        <v>289</v>
      </c>
      <c r="D4020" t="s">
        <v>6551</v>
      </c>
      <c r="E4020">
        <v>198</v>
      </c>
      <c r="F4020">
        <v>23.025531768798828</v>
      </c>
      <c r="G4020">
        <v>11.940999984741211</v>
      </c>
    </row>
    <row r="4021" spans="1:7">
      <c r="A4021" t="s">
        <v>1821</v>
      </c>
      <c r="B4021" t="s">
        <v>4932</v>
      </c>
      <c r="C4021" t="s">
        <v>273</v>
      </c>
      <c r="D4021" t="s">
        <v>6551</v>
      </c>
      <c r="E4021">
        <v>412.39999389648437</v>
      </c>
      <c r="F4021">
        <v>95.744712829589844</v>
      </c>
      <c r="G4021">
        <v>34.158000946044922</v>
      </c>
    </row>
    <row r="4022" spans="1:7">
      <c r="A4022" t="s">
        <v>1822</v>
      </c>
      <c r="B4022" t="s">
        <v>4933</v>
      </c>
      <c r="C4022" t="s">
        <v>273</v>
      </c>
      <c r="D4022" t="s">
        <v>6551</v>
      </c>
      <c r="E4022">
        <v>84</v>
      </c>
      <c r="F4022">
        <v>13.310300827026367</v>
      </c>
      <c r="G4022">
        <v>4.7410001754760742</v>
      </c>
    </row>
    <row r="4023" spans="1:7">
      <c r="A4023" t="s">
        <v>1822</v>
      </c>
      <c r="B4023" t="s">
        <v>4933</v>
      </c>
      <c r="C4023" t="s">
        <v>277</v>
      </c>
      <c r="D4023" t="s">
        <v>6551</v>
      </c>
      <c r="E4023">
        <v>264</v>
      </c>
      <c r="F4023">
        <v>46.794082641601562</v>
      </c>
      <c r="G4023">
        <v>16.66200065612793</v>
      </c>
    </row>
    <row r="4024" spans="1:7">
      <c r="A4024" t="s">
        <v>1823</v>
      </c>
      <c r="B4024" t="s">
        <v>4934</v>
      </c>
      <c r="C4024" t="s">
        <v>273</v>
      </c>
      <c r="D4024" t="s">
        <v>6551</v>
      </c>
      <c r="E4024">
        <v>1569</v>
      </c>
      <c r="F4024">
        <v>247.11012268066406</v>
      </c>
      <c r="G4024">
        <v>90.666000366210938</v>
      </c>
    </row>
    <row r="4025" spans="1:7">
      <c r="A4025" t="s">
        <v>1823</v>
      </c>
      <c r="B4025" t="s">
        <v>4934</v>
      </c>
      <c r="C4025" t="s">
        <v>272</v>
      </c>
      <c r="D4025" t="s">
        <v>6551</v>
      </c>
      <c r="E4025">
        <v>1130</v>
      </c>
      <c r="F4025">
        <v>227.32466125488281</v>
      </c>
      <c r="G4025">
        <v>94.127998352050781</v>
      </c>
    </row>
    <row r="4026" spans="1:7">
      <c r="A4026" t="s">
        <v>1824</v>
      </c>
      <c r="B4026" t="s">
        <v>4935</v>
      </c>
      <c r="C4026" t="s">
        <v>273</v>
      </c>
      <c r="D4026" t="s">
        <v>6551</v>
      </c>
      <c r="E4026">
        <v>2</v>
      </c>
      <c r="F4026">
        <v>0.47473001480102539</v>
      </c>
      <c r="G4026">
        <v>0.17000000178813934</v>
      </c>
    </row>
    <row r="4027" spans="1:7">
      <c r="A4027" t="s">
        <v>1824</v>
      </c>
      <c r="B4027" t="s">
        <v>4935</v>
      </c>
      <c r="C4027" t="s">
        <v>272</v>
      </c>
      <c r="D4027" t="s">
        <v>6551</v>
      </c>
      <c r="E4027">
        <v>1052</v>
      </c>
      <c r="F4027">
        <v>387.98190307617187</v>
      </c>
      <c r="G4027">
        <v>139.76600646972656</v>
      </c>
    </row>
    <row r="4028" spans="1:7">
      <c r="A4028" t="s">
        <v>1825</v>
      </c>
      <c r="B4028" t="s">
        <v>4936</v>
      </c>
      <c r="C4028" t="s">
        <v>273</v>
      </c>
      <c r="D4028" t="s">
        <v>6551</v>
      </c>
      <c r="E4028">
        <v>141</v>
      </c>
      <c r="F4028">
        <v>35.866115570068359</v>
      </c>
      <c r="G4028">
        <v>12.770999908447266</v>
      </c>
    </row>
    <row r="4029" spans="1:7">
      <c r="A4029" t="s">
        <v>1825</v>
      </c>
      <c r="B4029" t="s">
        <v>4936</v>
      </c>
      <c r="C4029" t="s">
        <v>272</v>
      </c>
      <c r="D4029" t="s">
        <v>6551</v>
      </c>
      <c r="E4029">
        <v>1150</v>
      </c>
      <c r="F4029">
        <v>279.52792358398437</v>
      </c>
      <c r="G4029">
        <v>99.529998779296875</v>
      </c>
    </row>
    <row r="4030" spans="1:7">
      <c r="A4030" t="s">
        <v>1825</v>
      </c>
      <c r="B4030" t="s">
        <v>4936</v>
      </c>
      <c r="C4030" t="s">
        <v>6674</v>
      </c>
      <c r="D4030" t="s">
        <v>6551</v>
      </c>
      <c r="E4030">
        <v>120</v>
      </c>
      <c r="F4030">
        <v>99.335220336914063</v>
      </c>
      <c r="G4030">
        <v>35.366001129150391</v>
      </c>
    </row>
    <row r="4031" spans="1:7">
      <c r="A4031" t="s">
        <v>1826</v>
      </c>
      <c r="B4031" t="s">
        <v>4937</v>
      </c>
      <c r="C4031" t="s">
        <v>289</v>
      </c>
      <c r="D4031" t="s">
        <v>6551</v>
      </c>
      <c r="E4031">
        <v>6773.9599609375</v>
      </c>
      <c r="F4031">
        <v>2179.664306640625</v>
      </c>
      <c r="G4031">
        <v>798.885986328125</v>
      </c>
    </row>
    <row r="4032" spans="1:7">
      <c r="A4032" t="s">
        <v>1826</v>
      </c>
      <c r="B4032" t="s">
        <v>4937</v>
      </c>
      <c r="C4032" t="s">
        <v>273</v>
      </c>
      <c r="D4032" t="s">
        <v>6551</v>
      </c>
      <c r="E4032">
        <v>10877.3603515625</v>
      </c>
      <c r="F4032">
        <v>3924.055908203125</v>
      </c>
      <c r="G4032">
        <v>1423.458984375</v>
      </c>
    </row>
    <row r="4033" spans="1:7">
      <c r="A4033" t="s">
        <v>1826</v>
      </c>
      <c r="B4033" t="s">
        <v>4937</v>
      </c>
      <c r="C4033" t="s">
        <v>272</v>
      </c>
      <c r="D4033" t="s">
        <v>6551</v>
      </c>
      <c r="E4033">
        <v>21608</v>
      </c>
      <c r="F4033">
        <v>3874.39892578125</v>
      </c>
      <c r="G4033">
        <v>1404.491943359375</v>
      </c>
    </row>
    <row r="4034" spans="1:7">
      <c r="A4034" t="s">
        <v>1826</v>
      </c>
      <c r="B4034" t="s">
        <v>4937</v>
      </c>
      <c r="C4034" t="s">
        <v>277</v>
      </c>
      <c r="D4034" t="s">
        <v>6551</v>
      </c>
      <c r="E4034">
        <v>1356</v>
      </c>
      <c r="F4034">
        <v>438.67236328125</v>
      </c>
      <c r="G4034">
        <v>166.18699645996094</v>
      </c>
    </row>
    <row r="4035" spans="1:7">
      <c r="A4035" t="s">
        <v>1827</v>
      </c>
      <c r="B4035" t="s">
        <v>4938</v>
      </c>
      <c r="C4035" t="s">
        <v>273</v>
      </c>
      <c r="D4035" t="s">
        <v>6551</v>
      </c>
      <c r="E4035">
        <v>657</v>
      </c>
      <c r="F4035">
        <v>163.832275390625</v>
      </c>
      <c r="G4035">
        <v>58.326999664306641</v>
      </c>
    </row>
    <row r="4036" spans="1:7">
      <c r="A4036" t="s">
        <v>1827</v>
      </c>
      <c r="B4036" t="s">
        <v>4938</v>
      </c>
      <c r="C4036" t="s">
        <v>272</v>
      </c>
      <c r="D4036" t="s">
        <v>6551</v>
      </c>
      <c r="E4036">
        <v>44</v>
      </c>
      <c r="F4036">
        <v>56.028068542480469</v>
      </c>
      <c r="G4036">
        <v>22.636999130249023</v>
      </c>
    </row>
    <row r="4037" spans="1:7">
      <c r="A4037" t="s">
        <v>1827</v>
      </c>
      <c r="B4037" t="s">
        <v>4938</v>
      </c>
      <c r="C4037" t="s">
        <v>310</v>
      </c>
      <c r="D4037" t="s">
        <v>6551</v>
      </c>
      <c r="E4037">
        <v>1</v>
      </c>
      <c r="F4037">
        <v>2.5026001930236816</v>
      </c>
      <c r="G4037">
        <v>0.89200001955032349</v>
      </c>
    </row>
    <row r="4038" spans="1:7">
      <c r="A4038" t="s">
        <v>1828</v>
      </c>
      <c r="B4038" t="s">
        <v>4939</v>
      </c>
      <c r="C4038" t="s">
        <v>289</v>
      </c>
      <c r="D4038" t="s">
        <v>6551</v>
      </c>
      <c r="E4038">
        <v>3436</v>
      </c>
      <c r="F4038">
        <v>771.84808349609375</v>
      </c>
      <c r="G4038">
        <v>279.37701416015625</v>
      </c>
    </row>
    <row r="4039" spans="1:7">
      <c r="A4039" t="s">
        <v>1828</v>
      </c>
      <c r="B4039" t="s">
        <v>4939</v>
      </c>
      <c r="C4039" t="s">
        <v>273</v>
      </c>
      <c r="D4039" t="s">
        <v>6551</v>
      </c>
      <c r="E4039">
        <v>957</v>
      </c>
      <c r="F4039">
        <v>161.19110107421875</v>
      </c>
      <c r="G4039">
        <v>66.313003540039062</v>
      </c>
    </row>
    <row r="4040" spans="1:7">
      <c r="A4040" t="s">
        <v>1828</v>
      </c>
      <c r="B4040" t="s">
        <v>4939</v>
      </c>
      <c r="C4040" t="s">
        <v>272</v>
      </c>
      <c r="D4040" t="s">
        <v>6551</v>
      </c>
      <c r="E4040">
        <v>303</v>
      </c>
      <c r="F4040">
        <v>180.9942626953125</v>
      </c>
      <c r="G4040">
        <v>64.438003540039063</v>
      </c>
    </row>
    <row r="4041" spans="1:7">
      <c r="A4041" t="s">
        <v>1829</v>
      </c>
      <c r="B4041" t="s">
        <v>4940</v>
      </c>
      <c r="C4041" t="s">
        <v>289</v>
      </c>
      <c r="D4041" t="s">
        <v>6551</v>
      </c>
      <c r="E4041">
        <v>420</v>
      </c>
      <c r="F4041">
        <v>93.94915771484375</v>
      </c>
      <c r="G4041">
        <v>33.449001312255859</v>
      </c>
    </row>
    <row r="4042" spans="1:7">
      <c r="A4042" t="s">
        <v>1829</v>
      </c>
      <c r="B4042" t="s">
        <v>4940</v>
      </c>
      <c r="C4042" t="s">
        <v>273</v>
      </c>
      <c r="D4042" t="s">
        <v>6551</v>
      </c>
      <c r="E4042">
        <v>3993</v>
      </c>
      <c r="F4042">
        <v>683.146484375</v>
      </c>
      <c r="G4042">
        <v>269.24301147460937</v>
      </c>
    </row>
    <row r="4043" spans="1:7">
      <c r="A4043" t="s">
        <v>1829</v>
      </c>
      <c r="B4043" t="s">
        <v>4940</v>
      </c>
      <c r="C4043" t="s">
        <v>272</v>
      </c>
      <c r="D4043" t="s">
        <v>6551</v>
      </c>
      <c r="E4043">
        <v>686</v>
      </c>
      <c r="F4043">
        <v>72.040611267089844</v>
      </c>
      <c r="G4043">
        <v>26.975000381469727</v>
      </c>
    </row>
    <row r="4044" spans="1:7">
      <c r="A4044" t="s">
        <v>1829</v>
      </c>
      <c r="B4044" t="s">
        <v>4940</v>
      </c>
      <c r="C4044" t="s">
        <v>288</v>
      </c>
      <c r="D4044" t="s">
        <v>6551</v>
      </c>
      <c r="E4044">
        <v>1</v>
      </c>
      <c r="F4044">
        <v>0.23207001388072968</v>
      </c>
      <c r="G4044">
        <v>8.3999998867511749E-2</v>
      </c>
    </row>
    <row r="4045" spans="1:7">
      <c r="A4045" t="s">
        <v>1829</v>
      </c>
      <c r="B4045" t="s">
        <v>4940</v>
      </c>
      <c r="C4045" t="s">
        <v>277</v>
      </c>
      <c r="D4045" t="s">
        <v>6551</v>
      </c>
      <c r="E4045">
        <v>780</v>
      </c>
      <c r="F4045">
        <v>143.1021728515625</v>
      </c>
      <c r="G4045">
        <v>51.028999328613281</v>
      </c>
    </row>
    <row r="4046" spans="1:7">
      <c r="A4046" t="s">
        <v>1830</v>
      </c>
      <c r="B4046" t="s">
        <v>4941</v>
      </c>
      <c r="C4046" t="s">
        <v>273</v>
      </c>
      <c r="D4046" t="s">
        <v>6551</v>
      </c>
      <c r="E4046">
        <v>1272</v>
      </c>
      <c r="F4046">
        <v>213.50918579101562</v>
      </c>
      <c r="G4046">
        <v>76.010002136230469</v>
      </c>
    </row>
    <row r="4047" spans="1:7">
      <c r="A4047" t="s">
        <v>1831</v>
      </c>
      <c r="B4047" t="s">
        <v>4942</v>
      </c>
      <c r="C4047" t="s">
        <v>289</v>
      </c>
      <c r="D4047" t="s">
        <v>6551</v>
      </c>
      <c r="E4047">
        <v>207.60000610351562</v>
      </c>
      <c r="F4047">
        <v>19.154628753662109</v>
      </c>
      <c r="G4047">
        <v>6.8899998664855957</v>
      </c>
    </row>
    <row r="4048" spans="1:7">
      <c r="A4048" t="s">
        <v>1831</v>
      </c>
      <c r="B4048" t="s">
        <v>4942</v>
      </c>
      <c r="C4048" t="s">
        <v>273</v>
      </c>
      <c r="D4048" t="s">
        <v>6551</v>
      </c>
      <c r="E4048">
        <v>47454</v>
      </c>
      <c r="F4048">
        <v>8878.66796875</v>
      </c>
      <c r="G4048">
        <v>3219.1298828125</v>
      </c>
    </row>
    <row r="4049" spans="1:7">
      <c r="A4049" t="s">
        <v>1831</v>
      </c>
      <c r="B4049" t="s">
        <v>4942</v>
      </c>
      <c r="C4049" t="s">
        <v>272</v>
      </c>
      <c r="D4049" t="s">
        <v>6551</v>
      </c>
      <c r="E4049">
        <v>1266</v>
      </c>
      <c r="F4049">
        <v>119.33911895751953</v>
      </c>
      <c r="G4049">
        <v>48.400001525878906</v>
      </c>
    </row>
    <row r="4050" spans="1:7">
      <c r="A4050" t="s">
        <v>1831</v>
      </c>
      <c r="B4050" t="s">
        <v>4942</v>
      </c>
      <c r="C4050" t="s">
        <v>277</v>
      </c>
      <c r="D4050" t="s">
        <v>6551</v>
      </c>
      <c r="E4050">
        <v>48</v>
      </c>
      <c r="F4050">
        <v>15.419269561767578</v>
      </c>
      <c r="G4050">
        <v>5.4920001029968262</v>
      </c>
    </row>
    <row r="4051" spans="1:7">
      <c r="A4051" t="s">
        <v>1832</v>
      </c>
      <c r="B4051" t="s">
        <v>4943</v>
      </c>
      <c r="C4051" t="s">
        <v>273</v>
      </c>
      <c r="D4051" t="s">
        <v>6551</v>
      </c>
      <c r="E4051">
        <v>641</v>
      </c>
      <c r="F4051">
        <v>130.73707580566406</v>
      </c>
      <c r="G4051">
        <v>46.544998168945313</v>
      </c>
    </row>
    <row r="4052" spans="1:7">
      <c r="A4052" t="s">
        <v>1832</v>
      </c>
      <c r="B4052" t="s">
        <v>4943</v>
      </c>
      <c r="C4052" t="s">
        <v>272</v>
      </c>
      <c r="D4052" t="s">
        <v>6551</v>
      </c>
      <c r="E4052">
        <v>382090</v>
      </c>
      <c r="F4052">
        <v>18981.404296875</v>
      </c>
      <c r="G4052">
        <v>6817.7939453125</v>
      </c>
    </row>
    <row r="4053" spans="1:7">
      <c r="A4053" t="s">
        <v>1832</v>
      </c>
      <c r="B4053" t="s">
        <v>4943</v>
      </c>
      <c r="C4053" t="s">
        <v>277</v>
      </c>
      <c r="D4053" t="s">
        <v>6551</v>
      </c>
      <c r="E4053">
        <v>92</v>
      </c>
      <c r="F4053">
        <v>30.594160079956055</v>
      </c>
      <c r="G4053">
        <v>10.892000198364258</v>
      </c>
    </row>
    <row r="4054" spans="1:7">
      <c r="A4054" t="s">
        <v>1833</v>
      </c>
      <c r="B4054" t="s">
        <v>4944</v>
      </c>
      <c r="C4054" t="s">
        <v>272</v>
      </c>
      <c r="D4054" t="s">
        <v>6551</v>
      </c>
      <c r="E4054">
        <v>160</v>
      </c>
      <c r="F4054">
        <v>7.3879899978637695</v>
      </c>
      <c r="G4054">
        <v>2.6310000419616699</v>
      </c>
    </row>
    <row r="4055" spans="1:7">
      <c r="A4055" t="s">
        <v>1834</v>
      </c>
      <c r="B4055" t="s">
        <v>4945</v>
      </c>
      <c r="C4055" t="s">
        <v>289</v>
      </c>
      <c r="D4055" t="s">
        <v>6551</v>
      </c>
      <c r="E4055">
        <v>603</v>
      </c>
      <c r="F4055">
        <v>37.29058837890625</v>
      </c>
      <c r="G4055">
        <v>13.277999877929688</v>
      </c>
    </row>
    <row r="4056" spans="1:7">
      <c r="A4056" t="s">
        <v>1834</v>
      </c>
      <c r="B4056" t="s">
        <v>4945</v>
      </c>
      <c r="C4056" t="s">
        <v>273</v>
      </c>
      <c r="D4056" t="s">
        <v>6551</v>
      </c>
      <c r="E4056">
        <v>2407</v>
      </c>
      <c r="F4056">
        <v>370.20330810546875</v>
      </c>
      <c r="G4056">
        <v>131.7969970703125</v>
      </c>
    </row>
    <row r="4057" spans="1:7">
      <c r="A4057" t="s">
        <v>1834</v>
      </c>
      <c r="B4057" t="s">
        <v>4945</v>
      </c>
      <c r="C4057" t="s">
        <v>272</v>
      </c>
      <c r="D4057" t="s">
        <v>6551</v>
      </c>
      <c r="E4057">
        <v>72834</v>
      </c>
      <c r="F4057">
        <v>6080.7451171875</v>
      </c>
      <c r="G4057">
        <v>2165.742919921875</v>
      </c>
    </row>
    <row r="4058" spans="1:7">
      <c r="A4058" t="s">
        <v>1835</v>
      </c>
      <c r="B4058" t="s">
        <v>4946</v>
      </c>
      <c r="C4058" t="s">
        <v>272</v>
      </c>
      <c r="D4058" t="s">
        <v>6551</v>
      </c>
      <c r="E4058">
        <v>4832</v>
      </c>
      <c r="F4058">
        <v>154.72431945800781</v>
      </c>
      <c r="G4058">
        <v>55.347999572753906</v>
      </c>
    </row>
    <row r="4059" spans="1:7">
      <c r="A4059" t="s">
        <v>1836</v>
      </c>
      <c r="B4059" t="s">
        <v>4947</v>
      </c>
      <c r="C4059" t="s">
        <v>273</v>
      </c>
      <c r="D4059" t="s">
        <v>6551</v>
      </c>
      <c r="E4059">
        <v>541741</v>
      </c>
      <c r="F4059">
        <v>61581.171875</v>
      </c>
      <c r="G4059">
        <v>23167.603515625</v>
      </c>
    </row>
    <row r="4060" spans="1:7">
      <c r="A4060" t="s">
        <v>1837</v>
      </c>
      <c r="B4060" t="s">
        <v>4948</v>
      </c>
      <c r="C4060" t="s">
        <v>273</v>
      </c>
      <c r="D4060" t="s">
        <v>6551</v>
      </c>
      <c r="E4060">
        <v>120</v>
      </c>
      <c r="F4060">
        <v>17.722288131713867</v>
      </c>
      <c r="G4060">
        <v>6.309999942779541</v>
      </c>
    </row>
    <row r="4061" spans="1:7">
      <c r="A4061" t="s">
        <v>1837</v>
      </c>
      <c r="B4061" t="s">
        <v>4948</v>
      </c>
      <c r="C4061" t="s">
        <v>272</v>
      </c>
      <c r="D4061" t="s">
        <v>6551</v>
      </c>
      <c r="E4061">
        <v>690</v>
      </c>
      <c r="F4061">
        <v>454.93951416015625</v>
      </c>
      <c r="G4061">
        <v>162.04100036621094</v>
      </c>
    </row>
    <row r="4062" spans="1:7">
      <c r="A4062" t="s">
        <v>7295</v>
      </c>
      <c r="B4062" t="s">
        <v>7296</v>
      </c>
      <c r="C4062" t="s">
        <v>272</v>
      </c>
      <c r="D4062" t="s">
        <v>6551</v>
      </c>
      <c r="E4062">
        <v>310</v>
      </c>
      <c r="F4062">
        <v>38.922969818115234</v>
      </c>
      <c r="G4062">
        <v>13.857999801635742</v>
      </c>
    </row>
    <row r="4063" spans="1:7">
      <c r="A4063" t="s">
        <v>1838</v>
      </c>
      <c r="B4063" t="s">
        <v>4949</v>
      </c>
      <c r="C4063" t="s">
        <v>272</v>
      </c>
      <c r="D4063" t="s">
        <v>6551</v>
      </c>
      <c r="E4063">
        <v>1042</v>
      </c>
      <c r="F4063">
        <v>115.65252685546875</v>
      </c>
      <c r="G4063">
        <v>41.851001739501953</v>
      </c>
    </row>
    <row r="4064" spans="1:7">
      <c r="A4064" t="s">
        <v>1839</v>
      </c>
      <c r="B4064" t="s">
        <v>4950</v>
      </c>
      <c r="C4064" t="s">
        <v>273</v>
      </c>
      <c r="D4064" t="s">
        <v>6551</v>
      </c>
      <c r="E4064">
        <v>3252</v>
      </c>
      <c r="F4064">
        <v>368.6805419921875</v>
      </c>
      <c r="G4064">
        <v>131.25999450683594</v>
      </c>
    </row>
    <row r="4065" spans="1:7">
      <c r="A4065" t="s">
        <v>1839</v>
      </c>
      <c r="B4065" t="s">
        <v>4950</v>
      </c>
      <c r="C4065" t="s">
        <v>272</v>
      </c>
      <c r="D4065" t="s">
        <v>6551</v>
      </c>
      <c r="E4065">
        <v>2460</v>
      </c>
      <c r="F4065">
        <v>112.75289916992187</v>
      </c>
      <c r="G4065">
        <v>40.224998474121094</v>
      </c>
    </row>
    <row r="4066" spans="1:7">
      <c r="A4066" t="s">
        <v>1839</v>
      </c>
      <c r="B4066" t="s">
        <v>4950</v>
      </c>
      <c r="C4066" t="s">
        <v>277</v>
      </c>
      <c r="D4066" t="s">
        <v>6551</v>
      </c>
      <c r="E4066">
        <v>48</v>
      </c>
      <c r="F4066">
        <v>2.336820125579834</v>
      </c>
      <c r="G4066">
        <v>0.83300000429153442</v>
      </c>
    </row>
    <row r="4067" spans="1:7">
      <c r="A4067" t="s">
        <v>1840</v>
      </c>
      <c r="B4067" t="s">
        <v>4951</v>
      </c>
      <c r="C4067" t="s">
        <v>272</v>
      </c>
      <c r="D4067" t="s">
        <v>6551</v>
      </c>
      <c r="E4067">
        <v>600</v>
      </c>
      <c r="F4067">
        <v>103.03688049316406</v>
      </c>
      <c r="G4067">
        <v>36.682998657226562</v>
      </c>
    </row>
    <row r="4068" spans="1:7">
      <c r="A4068" t="s">
        <v>1841</v>
      </c>
      <c r="B4068" t="s">
        <v>4952</v>
      </c>
      <c r="C4068" t="s">
        <v>273</v>
      </c>
      <c r="D4068" t="s">
        <v>6551</v>
      </c>
      <c r="E4068">
        <v>211140</v>
      </c>
      <c r="F4068">
        <v>4761.80810546875</v>
      </c>
      <c r="G4068">
        <v>1695.27099609375</v>
      </c>
    </row>
    <row r="4069" spans="1:7">
      <c r="A4069" t="s">
        <v>1841</v>
      </c>
      <c r="B4069" t="s">
        <v>4952</v>
      </c>
      <c r="C4069" t="s">
        <v>277</v>
      </c>
      <c r="D4069" t="s">
        <v>6551</v>
      </c>
      <c r="E4069">
        <v>360</v>
      </c>
      <c r="F4069">
        <v>12.292710304260254</v>
      </c>
      <c r="G4069">
        <v>4.3769998550415039</v>
      </c>
    </row>
    <row r="4070" spans="1:7">
      <c r="A4070" t="s">
        <v>1842</v>
      </c>
      <c r="B4070" t="s">
        <v>4953</v>
      </c>
      <c r="C4070" t="s">
        <v>272</v>
      </c>
      <c r="D4070" t="s">
        <v>6551</v>
      </c>
      <c r="E4070">
        <v>3112</v>
      </c>
      <c r="F4070">
        <v>305.08889770507813</v>
      </c>
      <c r="G4070">
        <v>108.68000030517578</v>
      </c>
    </row>
    <row r="4071" spans="1:7">
      <c r="A4071" t="s">
        <v>1843</v>
      </c>
      <c r="B4071" t="s">
        <v>4954</v>
      </c>
      <c r="C4071" t="s">
        <v>272</v>
      </c>
      <c r="D4071" t="s">
        <v>6551</v>
      </c>
      <c r="E4071">
        <v>88</v>
      </c>
      <c r="F4071">
        <v>33.040229797363281</v>
      </c>
      <c r="G4071">
        <v>11.831000328063965</v>
      </c>
    </row>
    <row r="4072" spans="1:7">
      <c r="A4072" t="s">
        <v>1844</v>
      </c>
      <c r="B4072" t="s">
        <v>4955</v>
      </c>
      <c r="C4072" t="s">
        <v>272</v>
      </c>
      <c r="D4072" t="s">
        <v>6551</v>
      </c>
      <c r="E4072">
        <v>20</v>
      </c>
      <c r="F4072">
        <v>3.8296799659729004</v>
      </c>
      <c r="G4072">
        <v>1.3639999628067017</v>
      </c>
    </row>
    <row r="4073" spans="1:7">
      <c r="A4073" t="s">
        <v>1845</v>
      </c>
      <c r="B4073" t="s">
        <v>4956</v>
      </c>
      <c r="C4073" t="s">
        <v>273</v>
      </c>
      <c r="D4073" t="s">
        <v>6551</v>
      </c>
      <c r="E4073">
        <v>16148</v>
      </c>
      <c r="F4073">
        <v>506.73828125</v>
      </c>
      <c r="G4073">
        <v>191.57699584960937</v>
      </c>
    </row>
    <row r="4074" spans="1:7">
      <c r="A4074" t="s">
        <v>1845</v>
      </c>
      <c r="B4074" t="s">
        <v>4956</v>
      </c>
      <c r="C4074" t="s">
        <v>272</v>
      </c>
      <c r="D4074" t="s">
        <v>6551</v>
      </c>
      <c r="E4074">
        <v>1332</v>
      </c>
      <c r="F4074">
        <v>93.129905700683594</v>
      </c>
      <c r="G4074">
        <v>33.157001495361328</v>
      </c>
    </row>
    <row r="4075" spans="1:7">
      <c r="A4075" t="s">
        <v>1846</v>
      </c>
      <c r="B4075" t="s">
        <v>4957</v>
      </c>
      <c r="C4075" t="s">
        <v>289</v>
      </c>
      <c r="D4075" t="s">
        <v>6551</v>
      </c>
      <c r="E4075">
        <v>33880</v>
      </c>
      <c r="F4075">
        <v>5516.8818359375</v>
      </c>
      <c r="G4075">
        <v>2018.81396484375</v>
      </c>
    </row>
    <row r="4076" spans="1:7">
      <c r="A4076" t="s">
        <v>1846</v>
      </c>
      <c r="B4076" t="s">
        <v>4957</v>
      </c>
      <c r="C4076" t="s">
        <v>276</v>
      </c>
      <c r="D4076" t="s">
        <v>6551</v>
      </c>
      <c r="E4076">
        <v>1</v>
      </c>
      <c r="F4076">
        <v>0.72860997915267944</v>
      </c>
      <c r="G4076">
        <v>0.25999999046325684</v>
      </c>
    </row>
    <row r="4077" spans="1:7">
      <c r="A4077" t="s">
        <v>1846</v>
      </c>
      <c r="B4077" t="s">
        <v>4957</v>
      </c>
      <c r="C4077" t="s">
        <v>273</v>
      </c>
      <c r="D4077" t="s">
        <v>6551</v>
      </c>
      <c r="E4077">
        <v>751574.625</v>
      </c>
      <c r="F4077">
        <v>97709.09375</v>
      </c>
      <c r="G4077">
        <v>35510.69921875</v>
      </c>
    </row>
    <row r="4078" spans="1:7">
      <c r="A4078" t="s">
        <v>1846</v>
      </c>
      <c r="B4078" t="s">
        <v>4957</v>
      </c>
      <c r="C4078" t="s">
        <v>295</v>
      </c>
      <c r="D4078" t="s">
        <v>6551</v>
      </c>
      <c r="E4078">
        <v>1</v>
      </c>
      <c r="F4078">
        <v>22.249320983886719</v>
      </c>
      <c r="G4078">
        <v>8.9650001525878906</v>
      </c>
    </row>
    <row r="4079" spans="1:7">
      <c r="A4079" t="s">
        <v>1846</v>
      </c>
      <c r="B4079" t="s">
        <v>4957</v>
      </c>
      <c r="C4079" t="s">
        <v>284</v>
      </c>
      <c r="D4079" t="s">
        <v>6551</v>
      </c>
      <c r="E4079">
        <v>165</v>
      </c>
      <c r="F4079">
        <v>218.59384155273437</v>
      </c>
      <c r="G4079">
        <v>77.820999145507813</v>
      </c>
    </row>
    <row r="4080" spans="1:7">
      <c r="A4080" t="s">
        <v>1846</v>
      </c>
      <c r="B4080" t="s">
        <v>4957</v>
      </c>
      <c r="C4080" t="s">
        <v>272</v>
      </c>
      <c r="D4080" t="s">
        <v>6551</v>
      </c>
      <c r="E4080">
        <v>156549</v>
      </c>
      <c r="F4080">
        <v>19679.9296875</v>
      </c>
      <c r="G4080">
        <v>7089.35400390625</v>
      </c>
    </row>
    <row r="4081" spans="1:7">
      <c r="A4081" t="s">
        <v>1846</v>
      </c>
      <c r="B4081" t="s">
        <v>4957</v>
      </c>
      <c r="C4081" t="s">
        <v>292</v>
      </c>
      <c r="D4081" t="s">
        <v>6551</v>
      </c>
      <c r="E4081">
        <v>71</v>
      </c>
      <c r="F4081">
        <v>34.280532836914063</v>
      </c>
      <c r="G4081">
        <v>12.336999893188477</v>
      </c>
    </row>
    <row r="4082" spans="1:7">
      <c r="A4082" t="s">
        <v>1846</v>
      </c>
      <c r="B4082" t="s">
        <v>4957</v>
      </c>
      <c r="C4082" t="s">
        <v>6671</v>
      </c>
      <c r="D4082" t="s">
        <v>6551</v>
      </c>
      <c r="E4082">
        <v>369</v>
      </c>
      <c r="F4082">
        <v>58.411327362060547</v>
      </c>
      <c r="G4082">
        <v>20.797000885009766</v>
      </c>
    </row>
    <row r="4083" spans="1:7">
      <c r="A4083" t="s">
        <v>1846</v>
      </c>
      <c r="B4083" t="s">
        <v>4957</v>
      </c>
      <c r="C4083" t="s">
        <v>279</v>
      </c>
      <c r="D4083" t="s">
        <v>6551</v>
      </c>
      <c r="E4083">
        <v>55</v>
      </c>
      <c r="F4083">
        <v>11.367980003356934</v>
      </c>
      <c r="G4083">
        <v>4.0500001907348633</v>
      </c>
    </row>
    <row r="4084" spans="1:7">
      <c r="A4084" t="s">
        <v>1846</v>
      </c>
      <c r="B4084" t="s">
        <v>4957</v>
      </c>
      <c r="C4084" t="s">
        <v>6676</v>
      </c>
      <c r="D4084" t="s">
        <v>6551</v>
      </c>
      <c r="E4084">
        <v>7</v>
      </c>
      <c r="F4084">
        <v>11.57642936706543</v>
      </c>
      <c r="G4084">
        <v>4.6960000991821289</v>
      </c>
    </row>
    <row r="4085" spans="1:7">
      <c r="A4085" t="s">
        <v>1846</v>
      </c>
      <c r="B4085" t="s">
        <v>4957</v>
      </c>
      <c r="C4085" t="s">
        <v>6698</v>
      </c>
      <c r="D4085" t="s">
        <v>6551</v>
      </c>
      <c r="E4085">
        <v>50</v>
      </c>
      <c r="F4085">
        <v>46.382648468017578</v>
      </c>
      <c r="G4085">
        <v>16.51300048828125</v>
      </c>
    </row>
    <row r="4086" spans="1:7">
      <c r="A4086" t="s">
        <v>1846</v>
      </c>
      <c r="B4086" t="s">
        <v>4957</v>
      </c>
      <c r="C4086" t="s">
        <v>300</v>
      </c>
      <c r="D4086" t="s">
        <v>6551</v>
      </c>
      <c r="E4086">
        <v>120</v>
      </c>
      <c r="F4086">
        <v>263.17660522460937</v>
      </c>
      <c r="G4086">
        <v>93.692001342773438</v>
      </c>
    </row>
    <row r="4087" spans="1:7">
      <c r="A4087" t="s">
        <v>1846</v>
      </c>
      <c r="B4087" t="s">
        <v>4957</v>
      </c>
      <c r="C4087" t="s">
        <v>299</v>
      </c>
      <c r="D4087" t="s">
        <v>6551</v>
      </c>
      <c r="E4087">
        <v>715</v>
      </c>
      <c r="F4087">
        <v>924.8197021484375</v>
      </c>
      <c r="G4087">
        <v>329.2449951171875</v>
      </c>
    </row>
    <row r="4088" spans="1:7">
      <c r="A4088" t="s">
        <v>1846</v>
      </c>
      <c r="B4088" t="s">
        <v>4957</v>
      </c>
      <c r="C4088" t="s">
        <v>312</v>
      </c>
      <c r="D4088" t="s">
        <v>6551</v>
      </c>
      <c r="E4088">
        <v>29</v>
      </c>
      <c r="F4088">
        <v>23.214410781860352</v>
      </c>
      <c r="G4088">
        <v>8.2740001678466797</v>
      </c>
    </row>
    <row r="4089" spans="1:7">
      <c r="A4089" t="s">
        <v>1846</v>
      </c>
      <c r="B4089" t="s">
        <v>4957</v>
      </c>
      <c r="C4089" t="s">
        <v>327</v>
      </c>
      <c r="D4089" t="s">
        <v>6551</v>
      </c>
      <c r="E4089">
        <v>1</v>
      </c>
      <c r="F4089">
        <v>6.6428098678588867</v>
      </c>
      <c r="G4089">
        <v>2.6579999923706055</v>
      </c>
    </row>
    <row r="4090" spans="1:7">
      <c r="A4090" t="s">
        <v>1846</v>
      </c>
      <c r="B4090" t="s">
        <v>4957</v>
      </c>
      <c r="C4090" t="s">
        <v>291</v>
      </c>
      <c r="D4090" t="s">
        <v>6551</v>
      </c>
      <c r="E4090">
        <v>50</v>
      </c>
      <c r="F4090">
        <v>10.593799591064453</v>
      </c>
      <c r="G4090">
        <v>3.7720000743865967</v>
      </c>
    </row>
    <row r="4091" spans="1:7">
      <c r="A4091" t="s">
        <v>1846</v>
      </c>
      <c r="B4091" t="s">
        <v>4957</v>
      </c>
      <c r="C4091" t="s">
        <v>277</v>
      </c>
      <c r="D4091" t="s">
        <v>6551</v>
      </c>
      <c r="E4091">
        <v>7126</v>
      </c>
      <c r="F4091">
        <v>1295.969482421875</v>
      </c>
      <c r="G4091">
        <v>478.49301147460937</v>
      </c>
    </row>
    <row r="4092" spans="1:7">
      <c r="A4092" t="s">
        <v>1846</v>
      </c>
      <c r="B4092" t="s">
        <v>4957</v>
      </c>
      <c r="C4092" t="s">
        <v>282</v>
      </c>
      <c r="D4092" t="s">
        <v>6551</v>
      </c>
      <c r="E4092">
        <v>240</v>
      </c>
      <c r="F4092">
        <v>286.83111572265625</v>
      </c>
      <c r="G4092">
        <v>102.11299896240234</v>
      </c>
    </row>
    <row r="4093" spans="1:7">
      <c r="A4093" t="s">
        <v>1846</v>
      </c>
      <c r="B4093" t="s">
        <v>4957</v>
      </c>
      <c r="C4093" t="s">
        <v>285</v>
      </c>
      <c r="D4093" t="s">
        <v>6551</v>
      </c>
      <c r="E4093">
        <v>13</v>
      </c>
      <c r="F4093">
        <v>16.738920211791992</v>
      </c>
      <c r="G4093">
        <v>6.6449999809265137</v>
      </c>
    </row>
    <row r="4094" spans="1:7">
      <c r="A4094" t="s">
        <v>1847</v>
      </c>
      <c r="B4094" t="s">
        <v>4958</v>
      </c>
      <c r="C4094" t="s">
        <v>289</v>
      </c>
      <c r="D4094" t="s">
        <v>6551</v>
      </c>
      <c r="E4094">
        <v>1262</v>
      </c>
      <c r="F4094">
        <v>243.23629760742187</v>
      </c>
      <c r="G4094">
        <v>90.527999877929688</v>
      </c>
    </row>
    <row r="4095" spans="1:7">
      <c r="A4095" t="s">
        <v>1847</v>
      </c>
      <c r="B4095" t="s">
        <v>4958</v>
      </c>
      <c r="C4095" t="s">
        <v>293</v>
      </c>
      <c r="D4095" t="s">
        <v>6551</v>
      </c>
      <c r="E4095">
        <v>45</v>
      </c>
      <c r="F4095">
        <v>3.6758899688720703</v>
      </c>
      <c r="G4095">
        <v>1.309999942779541</v>
      </c>
    </row>
    <row r="4096" spans="1:7">
      <c r="A4096" t="s">
        <v>1847</v>
      </c>
      <c r="B4096" t="s">
        <v>4958</v>
      </c>
      <c r="C4096" t="s">
        <v>273</v>
      </c>
      <c r="D4096" t="s">
        <v>6551</v>
      </c>
      <c r="E4096">
        <v>1975439</v>
      </c>
      <c r="F4096">
        <v>262006.28125</v>
      </c>
      <c r="G4096">
        <v>96474.4765625</v>
      </c>
    </row>
    <row r="4097" spans="1:7">
      <c r="A4097" t="s">
        <v>1847</v>
      </c>
      <c r="B4097" t="s">
        <v>4958</v>
      </c>
      <c r="C4097" t="s">
        <v>284</v>
      </c>
      <c r="D4097" t="s">
        <v>6551</v>
      </c>
      <c r="E4097">
        <v>210</v>
      </c>
      <c r="F4097">
        <v>303.03286743164062</v>
      </c>
      <c r="G4097">
        <v>107.88600158691406</v>
      </c>
    </row>
    <row r="4098" spans="1:7">
      <c r="A4098" t="s">
        <v>1847</v>
      </c>
      <c r="B4098" t="s">
        <v>4958</v>
      </c>
      <c r="C4098" t="s">
        <v>272</v>
      </c>
      <c r="D4098" t="s">
        <v>6551</v>
      </c>
      <c r="E4098">
        <v>78275</v>
      </c>
      <c r="F4098">
        <v>7659.392578125</v>
      </c>
      <c r="G4098">
        <v>2760.81396484375</v>
      </c>
    </row>
    <row r="4099" spans="1:7">
      <c r="A4099" t="s">
        <v>1847</v>
      </c>
      <c r="B4099" t="s">
        <v>4958</v>
      </c>
      <c r="C4099" t="s">
        <v>292</v>
      </c>
      <c r="D4099" t="s">
        <v>6551</v>
      </c>
      <c r="E4099">
        <v>14</v>
      </c>
      <c r="F4099">
        <v>12.242559432983398</v>
      </c>
      <c r="G4099">
        <v>4.4239997863769531</v>
      </c>
    </row>
    <row r="4100" spans="1:7">
      <c r="A4100" t="s">
        <v>1847</v>
      </c>
      <c r="B4100" t="s">
        <v>4958</v>
      </c>
      <c r="C4100" t="s">
        <v>6681</v>
      </c>
      <c r="D4100" t="s">
        <v>6551</v>
      </c>
      <c r="E4100">
        <v>683</v>
      </c>
      <c r="F4100">
        <v>1019.5225219726562</v>
      </c>
      <c r="G4100">
        <v>362.95401000976562</v>
      </c>
    </row>
    <row r="4101" spans="1:7">
      <c r="A4101" t="s">
        <v>1847</v>
      </c>
      <c r="B4101" t="s">
        <v>4958</v>
      </c>
      <c r="C4101" t="s">
        <v>279</v>
      </c>
      <c r="D4101" t="s">
        <v>6551</v>
      </c>
      <c r="E4101">
        <v>60</v>
      </c>
      <c r="F4101">
        <v>6.8325099945068359</v>
      </c>
      <c r="G4101">
        <v>2.434999942779541</v>
      </c>
    </row>
    <row r="4102" spans="1:7">
      <c r="A4102" t="s">
        <v>1847</v>
      </c>
      <c r="B4102" t="s">
        <v>4958</v>
      </c>
      <c r="C4102" t="s">
        <v>6684</v>
      </c>
      <c r="D4102" t="s">
        <v>6551</v>
      </c>
      <c r="E4102">
        <v>4100</v>
      </c>
      <c r="F4102">
        <v>159.33668518066406</v>
      </c>
      <c r="G4102">
        <v>56.724998474121094</v>
      </c>
    </row>
    <row r="4103" spans="1:7">
      <c r="A4103" t="s">
        <v>1847</v>
      </c>
      <c r="B4103" t="s">
        <v>4958</v>
      </c>
      <c r="C4103" t="s">
        <v>300</v>
      </c>
      <c r="D4103" t="s">
        <v>6551</v>
      </c>
      <c r="E4103">
        <v>60</v>
      </c>
      <c r="F4103">
        <v>85.681121826171875</v>
      </c>
      <c r="G4103">
        <v>30.503999710083008</v>
      </c>
    </row>
    <row r="4104" spans="1:7">
      <c r="A4104" t="s">
        <v>1847</v>
      </c>
      <c r="B4104" t="s">
        <v>4958</v>
      </c>
      <c r="C4104" t="s">
        <v>299</v>
      </c>
      <c r="D4104" t="s">
        <v>6551</v>
      </c>
      <c r="E4104">
        <v>150</v>
      </c>
      <c r="F4104">
        <v>150.51287841796875</v>
      </c>
      <c r="G4104">
        <v>53.583999633789063</v>
      </c>
    </row>
    <row r="4105" spans="1:7">
      <c r="A4105" t="s">
        <v>1847</v>
      </c>
      <c r="B4105" t="s">
        <v>4958</v>
      </c>
      <c r="C4105" t="s">
        <v>291</v>
      </c>
      <c r="D4105" t="s">
        <v>6551</v>
      </c>
      <c r="E4105">
        <v>8</v>
      </c>
      <c r="F4105">
        <v>2.2482700347900391</v>
      </c>
      <c r="G4105">
        <v>0.80099999904632568</v>
      </c>
    </row>
    <row r="4106" spans="1:7">
      <c r="A4106" t="s">
        <v>1847</v>
      </c>
      <c r="B4106" t="s">
        <v>4958</v>
      </c>
      <c r="C4106" t="s">
        <v>277</v>
      </c>
      <c r="D4106" t="s">
        <v>6551</v>
      </c>
      <c r="E4106">
        <v>110</v>
      </c>
      <c r="F4106">
        <v>74.352851867675781</v>
      </c>
      <c r="G4106">
        <v>26.472999572753906</v>
      </c>
    </row>
    <row r="4107" spans="1:7">
      <c r="A4107" t="s">
        <v>1847</v>
      </c>
      <c r="B4107" t="s">
        <v>4958</v>
      </c>
      <c r="C4107" t="s">
        <v>6673</v>
      </c>
      <c r="D4107" t="s">
        <v>6551</v>
      </c>
      <c r="E4107">
        <v>702</v>
      </c>
      <c r="F4107">
        <v>1083.337646484375</v>
      </c>
      <c r="G4107">
        <v>385.68399047851562</v>
      </c>
    </row>
    <row r="4108" spans="1:7">
      <c r="A4108" t="s">
        <v>1848</v>
      </c>
      <c r="B4108" t="s">
        <v>4959</v>
      </c>
      <c r="C4108" t="s">
        <v>273</v>
      </c>
      <c r="D4108" t="s">
        <v>6551</v>
      </c>
      <c r="E4108">
        <v>6281</v>
      </c>
      <c r="F4108">
        <v>1290.4354248046875</v>
      </c>
      <c r="G4108">
        <v>493.33401489257812</v>
      </c>
    </row>
    <row r="4109" spans="1:7">
      <c r="A4109" t="s">
        <v>1848</v>
      </c>
      <c r="B4109" t="s">
        <v>4959</v>
      </c>
      <c r="C4109" t="s">
        <v>274</v>
      </c>
      <c r="D4109" t="s">
        <v>6551</v>
      </c>
      <c r="E4109">
        <v>13</v>
      </c>
      <c r="F4109">
        <v>7.2180099487304687</v>
      </c>
      <c r="G4109">
        <v>2.6359999179840088</v>
      </c>
    </row>
    <row r="4110" spans="1:7">
      <c r="A4110" t="s">
        <v>1848</v>
      </c>
      <c r="B4110" t="s">
        <v>4959</v>
      </c>
      <c r="C4110" t="s">
        <v>317</v>
      </c>
      <c r="D4110" t="s">
        <v>6551</v>
      </c>
      <c r="E4110">
        <v>10</v>
      </c>
      <c r="F4110">
        <v>5.720250129699707</v>
      </c>
      <c r="G4110">
        <v>2.1029999256134033</v>
      </c>
    </row>
    <row r="4111" spans="1:7">
      <c r="A4111" t="s">
        <v>1848</v>
      </c>
      <c r="B4111" t="s">
        <v>4959</v>
      </c>
      <c r="C4111" t="s">
        <v>272</v>
      </c>
      <c r="D4111" t="s">
        <v>6551</v>
      </c>
      <c r="E4111">
        <v>4380</v>
      </c>
      <c r="F4111">
        <v>1762.9371337890625</v>
      </c>
      <c r="G4111">
        <v>645.6500244140625</v>
      </c>
    </row>
    <row r="4112" spans="1:7">
      <c r="A4112" t="s">
        <v>1848</v>
      </c>
      <c r="B4112" t="s">
        <v>4959</v>
      </c>
      <c r="C4112" t="s">
        <v>288</v>
      </c>
      <c r="D4112" t="s">
        <v>6551</v>
      </c>
      <c r="E4112">
        <v>2</v>
      </c>
      <c r="F4112">
        <v>1.644070029258728</v>
      </c>
      <c r="G4112">
        <v>0.58799999952316284</v>
      </c>
    </row>
    <row r="4113" spans="1:7">
      <c r="A4113" t="s">
        <v>1848</v>
      </c>
      <c r="B4113" t="s">
        <v>4959</v>
      </c>
      <c r="C4113" t="s">
        <v>277</v>
      </c>
      <c r="D4113" t="s">
        <v>6551</v>
      </c>
      <c r="E4113">
        <v>2</v>
      </c>
      <c r="F4113">
        <v>4.3184599876403809</v>
      </c>
      <c r="G4113">
        <v>1.5399999618530273</v>
      </c>
    </row>
    <row r="4114" spans="1:7">
      <c r="A4114" t="s">
        <v>1848</v>
      </c>
      <c r="B4114" t="s">
        <v>4959</v>
      </c>
      <c r="C4114" t="s">
        <v>285</v>
      </c>
      <c r="D4114" t="s">
        <v>6551</v>
      </c>
      <c r="E4114">
        <v>9</v>
      </c>
      <c r="F4114">
        <v>6.6100201606750488</v>
      </c>
      <c r="G4114">
        <v>2.3559999465942383</v>
      </c>
    </row>
    <row r="4115" spans="1:7">
      <c r="A4115" t="s">
        <v>1850</v>
      </c>
      <c r="B4115" t="s">
        <v>4961</v>
      </c>
      <c r="C4115" t="s">
        <v>273</v>
      </c>
      <c r="D4115" t="s">
        <v>6551</v>
      </c>
      <c r="E4115">
        <v>81310</v>
      </c>
      <c r="F4115">
        <v>24948.923828125</v>
      </c>
      <c r="G4115">
        <v>9202.5712890625</v>
      </c>
    </row>
    <row r="4116" spans="1:7">
      <c r="A4116" t="s">
        <v>1850</v>
      </c>
      <c r="B4116" t="s">
        <v>4961</v>
      </c>
      <c r="C4116" t="s">
        <v>272</v>
      </c>
      <c r="D4116" t="s">
        <v>6551</v>
      </c>
      <c r="E4116">
        <v>6211</v>
      </c>
      <c r="F4116">
        <v>5726.3974609375</v>
      </c>
      <c r="G4116">
        <v>2041.833984375</v>
      </c>
    </row>
    <row r="4117" spans="1:7">
      <c r="A4117" t="s">
        <v>1851</v>
      </c>
      <c r="B4117" t="s">
        <v>4962</v>
      </c>
      <c r="C4117" t="s">
        <v>273</v>
      </c>
      <c r="D4117" t="s">
        <v>6551</v>
      </c>
      <c r="E4117">
        <v>1736</v>
      </c>
      <c r="F4117">
        <v>659.03839111328125</v>
      </c>
      <c r="G4117">
        <v>245.29800415039062</v>
      </c>
    </row>
    <row r="4118" spans="1:7">
      <c r="A4118" t="s">
        <v>1851</v>
      </c>
      <c r="B4118" t="s">
        <v>4962</v>
      </c>
      <c r="C4118" t="s">
        <v>272</v>
      </c>
      <c r="D4118" t="s">
        <v>6551</v>
      </c>
      <c r="E4118">
        <v>476</v>
      </c>
      <c r="F4118">
        <v>403.76898193359375</v>
      </c>
      <c r="G4118">
        <v>159.44400024414062</v>
      </c>
    </row>
    <row r="4119" spans="1:7">
      <c r="A4119" t="s">
        <v>1851</v>
      </c>
      <c r="B4119" t="s">
        <v>4962</v>
      </c>
      <c r="C4119" t="s">
        <v>6681</v>
      </c>
      <c r="D4119" t="s">
        <v>6551</v>
      </c>
      <c r="E4119">
        <v>200</v>
      </c>
      <c r="F4119">
        <v>554.63427734375</v>
      </c>
      <c r="G4119">
        <v>197.45199584960937</v>
      </c>
    </row>
    <row r="4120" spans="1:7">
      <c r="A4120" t="s">
        <v>1851</v>
      </c>
      <c r="B4120" t="s">
        <v>4962</v>
      </c>
      <c r="C4120" t="s">
        <v>299</v>
      </c>
      <c r="D4120" t="s">
        <v>6551</v>
      </c>
      <c r="E4120">
        <v>320</v>
      </c>
      <c r="F4120">
        <v>738.29339599609375</v>
      </c>
      <c r="G4120">
        <v>262.8380126953125</v>
      </c>
    </row>
    <row r="4121" spans="1:7">
      <c r="A4121" t="s">
        <v>1851</v>
      </c>
      <c r="B4121" t="s">
        <v>4962</v>
      </c>
      <c r="C4121" t="s">
        <v>277</v>
      </c>
      <c r="D4121" t="s">
        <v>6551</v>
      </c>
      <c r="E4121">
        <v>197</v>
      </c>
      <c r="F4121">
        <v>75.609321594238281</v>
      </c>
      <c r="G4121">
        <v>26.920999526977539</v>
      </c>
    </row>
    <row r="4122" spans="1:7">
      <c r="A4122" t="s">
        <v>1851</v>
      </c>
      <c r="B4122" t="s">
        <v>4962</v>
      </c>
      <c r="C4122" t="s">
        <v>6673</v>
      </c>
      <c r="D4122" t="s">
        <v>6551</v>
      </c>
      <c r="E4122">
        <v>400</v>
      </c>
      <c r="F4122">
        <v>1357.7945556640625</v>
      </c>
      <c r="G4122">
        <v>483.37600708007813</v>
      </c>
    </row>
    <row r="4123" spans="1:7">
      <c r="A4123" t="s">
        <v>1852</v>
      </c>
      <c r="B4123" t="s">
        <v>4963</v>
      </c>
      <c r="C4123" t="s">
        <v>349</v>
      </c>
      <c r="D4123" t="s">
        <v>6551</v>
      </c>
      <c r="E4123">
        <v>1</v>
      </c>
      <c r="F4123">
        <v>1.6041700839996338</v>
      </c>
      <c r="G4123">
        <v>0.57200002670288086</v>
      </c>
    </row>
    <row r="4124" spans="1:7">
      <c r="A4124" t="s">
        <v>1852</v>
      </c>
      <c r="B4124" t="s">
        <v>4963</v>
      </c>
      <c r="C4124" t="s">
        <v>273</v>
      </c>
      <c r="D4124" t="s">
        <v>6551</v>
      </c>
      <c r="E4124">
        <v>136166</v>
      </c>
      <c r="F4124">
        <v>32683.185546875</v>
      </c>
      <c r="G4124">
        <v>12565.5341796875</v>
      </c>
    </row>
    <row r="4125" spans="1:7">
      <c r="A4125" t="s">
        <v>1852</v>
      </c>
      <c r="B4125" t="s">
        <v>4963</v>
      </c>
      <c r="C4125" t="s">
        <v>284</v>
      </c>
      <c r="D4125" t="s">
        <v>6551</v>
      </c>
      <c r="E4125">
        <v>310</v>
      </c>
      <c r="F4125">
        <v>1347.51318359375</v>
      </c>
      <c r="G4125">
        <v>479.71600341796875</v>
      </c>
    </row>
    <row r="4126" spans="1:7">
      <c r="A4126" t="s">
        <v>1852</v>
      </c>
      <c r="B4126" t="s">
        <v>4963</v>
      </c>
      <c r="C4126" t="s">
        <v>272</v>
      </c>
      <c r="D4126" t="s">
        <v>6551</v>
      </c>
      <c r="E4126">
        <v>78</v>
      </c>
      <c r="F4126">
        <v>100.10032653808594</v>
      </c>
      <c r="G4126">
        <v>35.63800048828125</v>
      </c>
    </row>
    <row r="4127" spans="1:7">
      <c r="A4127" t="s">
        <v>1852</v>
      </c>
      <c r="B4127" t="s">
        <v>4963</v>
      </c>
      <c r="C4127" t="s">
        <v>6681</v>
      </c>
      <c r="D4127" t="s">
        <v>6551</v>
      </c>
      <c r="E4127">
        <v>519</v>
      </c>
      <c r="F4127">
        <v>752.95562744140625</v>
      </c>
      <c r="G4127">
        <v>268.05801391601562</v>
      </c>
    </row>
    <row r="4128" spans="1:7">
      <c r="A4128" t="s">
        <v>1852</v>
      </c>
      <c r="B4128" t="s">
        <v>4963</v>
      </c>
      <c r="C4128" t="s">
        <v>285</v>
      </c>
      <c r="D4128" t="s">
        <v>6551</v>
      </c>
      <c r="E4128">
        <v>35</v>
      </c>
      <c r="F4128">
        <v>8.4295196533203125</v>
      </c>
      <c r="G4128">
        <v>3.002000093460083</v>
      </c>
    </row>
    <row r="4129" spans="1:7">
      <c r="A4129" t="s">
        <v>1853</v>
      </c>
      <c r="B4129" t="s">
        <v>4964</v>
      </c>
      <c r="C4129" t="s">
        <v>289</v>
      </c>
      <c r="D4129" t="s">
        <v>6551</v>
      </c>
      <c r="E4129">
        <v>5007</v>
      </c>
      <c r="F4129">
        <v>1771.2264404296875</v>
      </c>
      <c r="G4129">
        <v>635.32098388671875</v>
      </c>
    </row>
    <row r="4130" spans="1:7">
      <c r="A4130" t="s">
        <v>1853</v>
      </c>
      <c r="B4130" t="s">
        <v>4964</v>
      </c>
      <c r="C4130" t="s">
        <v>273</v>
      </c>
      <c r="D4130" t="s">
        <v>6551</v>
      </c>
      <c r="E4130">
        <v>16184</v>
      </c>
      <c r="F4130">
        <v>4621.52490234375</v>
      </c>
      <c r="G4130">
        <v>1671.0009765625</v>
      </c>
    </row>
    <row r="4131" spans="1:7">
      <c r="A4131" t="s">
        <v>1853</v>
      </c>
      <c r="B4131" t="s">
        <v>4964</v>
      </c>
      <c r="C4131" t="s">
        <v>287</v>
      </c>
      <c r="D4131" t="s">
        <v>6551</v>
      </c>
      <c r="E4131">
        <v>43</v>
      </c>
      <c r="F4131">
        <v>19.532770156860352</v>
      </c>
      <c r="G4131">
        <v>6.9549999237060547</v>
      </c>
    </row>
    <row r="4132" spans="1:7">
      <c r="A4132" t="s">
        <v>1853</v>
      </c>
      <c r="B4132" t="s">
        <v>4964</v>
      </c>
      <c r="C4132" t="s">
        <v>307</v>
      </c>
      <c r="D4132" t="s">
        <v>6551</v>
      </c>
      <c r="E4132">
        <v>4</v>
      </c>
      <c r="F4132">
        <v>8.9264497756958008</v>
      </c>
      <c r="G4132">
        <v>3.1789999008178711</v>
      </c>
    </row>
    <row r="4133" spans="1:7">
      <c r="A4133" t="s">
        <v>1853</v>
      </c>
      <c r="B4133" t="s">
        <v>4964</v>
      </c>
      <c r="C4133" t="s">
        <v>295</v>
      </c>
      <c r="D4133" t="s">
        <v>6551</v>
      </c>
      <c r="E4133">
        <v>2</v>
      </c>
      <c r="F4133">
        <v>2.4551999568939209</v>
      </c>
      <c r="G4133">
        <v>0.87599998712539673</v>
      </c>
    </row>
    <row r="4134" spans="1:7">
      <c r="A4134" t="s">
        <v>1853</v>
      </c>
      <c r="B4134" t="s">
        <v>4964</v>
      </c>
      <c r="C4134" t="s">
        <v>272</v>
      </c>
      <c r="D4134" t="s">
        <v>6551</v>
      </c>
      <c r="E4134">
        <v>550</v>
      </c>
      <c r="F4134">
        <v>168.93336486816406</v>
      </c>
      <c r="G4134">
        <v>60.208000183105469</v>
      </c>
    </row>
    <row r="4135" spans="1:7">
      <c r="A4135" t="s">
        <v>1853</v>
      </c>
      <c r="B4135" t="s">
        <v>4964</v>
      </c>
      <c r="C4135" t="s">
        <v>6671</v>
      </c>
      <c r="D4135" t="s">
        <v>6551</v>
      </c>
      <c r="E4135">
        <v>5</v>
      </c>
      <c r="F4135">
        <v>2.9860401153564453</v>
      </c>
      <c r="G4135">
        <v>1.0670000314712524</v>
      </c>
    </row>
    <row r="4136" spans="1:7">
      <c r="A4136" t="s">
        <v>1854</v>
      </c>
      <c r="B4136" t="s">
        <v>4965</v>
      </c>
      <c r="C4136" t="s">
        <v>289</v>
      </c>
      <c r="D4136" t="s">
        <v>6551</v>
      </c>
      <c r="E4136">
        <v>51</v>
      </c>
      <c r="F4136">
        <v>8.6366796493530273</v>
      </c>
      <c r="G4136">
        <v>3.0769999027252197</v>
      </c>
    </row>
    <row r="4137" spans="1:7">
      <c r="A4137" t="s">
        <v>1854</v>
      </c>
      <c r="B4137" t="s">
        <v>4965</v>
      </c>
      <c r="C4137" t="s">
        <v>273</v>
      </c>
      <c r="D4137" t="s">
        <v>6551</v>
      </c>
      <c r="E4137">
        <v>28635</v>
      </c>
      <c r="F4137">
        <v>3691.293701171875</v>
      </c>
      <c r="G4137">
        <v>1436.0379638671875</v>
      </c>
    </row>
    <row r="4138" spans="1:7">
      <c r="A4138" t="s">
        <v>1854</v>
      </c>
      <c r="B4138" t="s">
        <v>4965</v>
      </c>
      <c r="C4138" t="s">
        <v>272</v>
      </c>
      <c r="D4138" t="s">
        <v>6551</v>
      </c>
      <c r="E4138">
        <v>20002</v>
      </c>
      <c r="F4138">
        <v>2511.064697265625</v>
      </c>
      <c r="G4138">
        <v>931.5250244140625</v>
      </c>
    </row>
    <row r="4139" spans="1:7">
      <c r="A4139" t="s">
        <v>1854</v>
      </c>
      <c r="B4139" t="s">
        <v>4965</v>
      </c>
      <c r="C4139" t="s">
        <v>277</v>
      </c>
      <c r="D4139" t="s">
        <v>6551</v>
      </c>
      <c r="E4139">
        <v>250</v>
      </c>
      <c r="F4139">
        <v>203.70590209960937</v>
      </c>
      <c r="G4139">
        <v>72.521003723144531</v>
      </c>
    </row>
    <row r="4140" spans="1:7">
      <c r="A4140" t="s">
        <v>1854</v>
      </c>
      <c r="B4140" t="s">
        <v>4965</v>
      </c>
      <c r="C4140" t="s">
        <v>285</v>
      </c>
      <c r="D4140" t="s">
        <v>6551</v>
      </c>
      <c r="E4140">
        <v>21</v>
      </c>
      <c r="F4140">
        <v>30.775060653686523</v>
      </c>
      <c r="G4140">
        <v>11.652999877929688</v>
      </c>
    </row>
    <row r="4141" spans="1:7">
      <c r="A4141" t="s">
        <v>1855</v>
      </c>
      <c r="B4141" t="s">
        <v>4966</v>
      </c>
      <c r="C4141" t="s">
        <v>289</v>
      </c>
      <c r="D4141" t="s">
        <v>6551</v>
      </c>
      <c r="E4141">
        <v>646</v>
      </c>
      <c r="F4141">
        <v>156.75177001953125</v>
      </c>
      <c r="G4141">
        <v>55.810001373291016</v>
      </c>
    </row>
    <row r="4142" spans="1:7">
      <c r="A4142" t="s">
        <v>1855</v>
      </c>
      <c r="B4142" t="s">
        <v>4966</v>
      </c>
      <c r="C4142" t="s">
        <v>273</v>
      </c>
      <c r="D4142" t="s">
        <v>6551</v>
      </c>
      <c r="E4142">
        <v>73754</v>
      </c>
      <c r="F4142">
        <v>10561.4140625</v>
      </c>
      <c r="G4142">
        <v>4067.743896484375</v>
      </c>
    </row>
    <row r="4143" spans="1:7">
      <c r="A4143" t="s">
        <v>1855</v>
      </c>
      <c r="B4143" t="s">
        <v>4966</v>
      </c>
      <c r="C4143" t="s">
        <v>272</v>
      </c>
      <c r="D4143" t="s">
        <v>6551</v>
      </c>
      <c r="E4143">
        <v>210</v>
      </c>
      <c r="F4143">
        <v>10.05132007598877</v>
      </c>
      <c r="G4143">
        <v>4.1710000038146973</v>
      </c>
    </row>
    <row r="4144" spans="1:7">
      <c r="A4144" t="s">
        <v>1856</v>
      </c>
      <c r="B4144" t="s">
        <v>4967</v>
      </c>
      <c r="C4144" t="s">
        <v>273</v>
      </c>
      <c r="D4144" t="s">
        <v>6551</v>
      </c>
      <c r="E4144">
        <v>2281</v>
      </c>
      <c r="F4144">
        <v>1184.685302734375</v>
      </c>
      <c r="G4144">
        <v>438.2969970703125</v>
      </c>
    </row>
    <row r="4145" spans="1:7">
      <c r="A4145" t="s">
        <v>1857</v>
      </c>
      <c r="B4145" t="s">
        <v>4968</v>
      </c>
      <c r="C4145" t="s">
        <v>273</v>
      </c>
      <c r="D4145" t="s">
        <v>6551</v>
      </c>
      <c r="E4145">
        <v>260</v>
      </c>
      <c r="F4145">
        <v>133.00149536132812</v>
      </c>
      <c r="G4145">
        <v>64.389999389648437</v>
      </c>
    </row>
    <row r="4146" spans="1:7">
      <c r="A4146" t="s">
        <v>1857</v>
      </c>
      <c r="B4146" t="s">
        <v>4968</v>
      </c>
      <c r="C4146" t="s">
        <v>272</v>
      </c>
      <c r="D4146" t="s">
        <v>6551</v>
      </c>
      <c r="E4146">
        <v>376</v>
      </c>
      <c r="F4146">
        <v>103.98182678222656</v>
      </c>
      <c r="G4146">
        <v>37.153999328613281</v>
      </c>
    </row>
    <row r="4147" spans="1:7">
      <c r="A4147" t="s">
        <v>1857</v>
      </c>
      <c r="B4147" t="s">
        <v>4968</v>
      </c>
      <c r="C4147" t="s">
        <v>6681</v>
      </c>
      <c r="D4147" t="s">
        <v>6551</v>
      </c>
      <c r="E4147">
        <v>180</v>
      </c>
      <c r="F4147">
        <v>541.1834716796875</v>
      </c>
      <c r="G4147">
        <v>192.66499328613281</v>
      </c>
    </row>
    <row r="4148" spans="1:7">
      <c r="A4148" t="s">
        <v>1857</v>
      </c>
      <c r="B4148" t="s">
        <v>4968</v>
      </c>
      <c r="C4148" t="s">
        <v>6673</v>
      </c>
      <c r="D4148" t="s">
        <v>6551</v>
      </c>
      <c r="E4148">
        <v>30</v>
      </c>
      <c r="F4148">
        <v>71.722755432128906</v>
      </c>
      <c r="G4148">
        <v>25.534000396728516</v>
      </c>
    </row>
    <row r="4149" spans="1:7">
      <c r="A4149" t="s">
        <v>1858</v>
      </c>
      <c r="B4149" t="s">
        <v>4969</v>
      </c>
      <c r="C4149" t="s">
        <v>273</v>
      </c>
      <c r="D4149" t="s">
        <v>6551</v>
      </c>
      <c r="E4149">
        <v>6145</v>
      </c>
      <c r="F4149">
        <v>2163.143310546875</v>
      </c>
      <c r="G4149">
        <v>803.625</v>
      </c>
    </row>
    <row r="4150" spans="1:7">
      <c r="A4150" t="s">
        <v>7297</v>
      </c>
      <c r="B4150" t="s">
        <v>7298</v>
      </c>
      <c r="C4150" t="s">
        <v>284</v>
      </c>
      <c r="D4150" t="s">
        <v>6551</v>
      </c>
      <c r="E4150">
        <v>30</v>
      </c>
      <c r="F4150">
        <v>78.523323059082031</v>
      </c>
      <c r="G4150">
        <v>27.954999923706055</v>
      </c>
    </row>
    <row r="4151" spans="1:7">
      <c r="A4151" t="s">
        <v>1859</v>
      </c>
      <c r="B4151" t="s">
        <v>4970</v>
      </c>
      <c r="C4151" t="s">
        <v>277</v>
      </c>
      <c r="D4151" t="s">
        <v>6551</v>
      </c>
      <c r="E4151">
        <v>48</v>
      </c>
      <c r="F4151">
        <v>5.4120402336120605</v>
      </c>
      <c r="G4151">
        <v>1.9279999732971191</v>
      </c>
    </row>
    <row r="4152" spans="1:7">
      <c r="A4152" t="s">
        <v>1860</v>
      </c>
      <c r="B4152" t="s">
        <v>4971</v>
      </c>
      <c r="C4152" t="s">
        <v>273</v>
      </c>
      <c r="D4152" t="s">
        <v>6551</v>
      </c>
      <c r="E4152">
        <v>24</v>
      </c>
      <c r="F4152">
        <v>13.897820472717285</v>
      </c>
      <c r="G4152">
        <v>4.9489998817443848</v>
      </c>
    </row>
    <row r="4153" spans="1:7">
      <c r="A4153" t="s">
        <v>1862</v>
      </c>
      <c r="B4153" t="s">
        <v>4973</v>
      </c>
      <c r="C4153" t="s">
        <v>273</v>
      </c>
      <c r="D4153" t="s">
        <v>6551</v>
      </c>
      <c r="E4153">
        <v>130</v>
      </c>
      <c r="F4153">
        <v>3575.16796875</v>
      </c>
      <c r="G4153">
        <v>8.6359996795654297</v>
      </c>
    </row>
    <row r="4154" spans="1:7">
      <c r="A4154" t="s">
        <v>1862</v>
      </c>
      <c r="B4154" t="s">
        <v>4973</v>
      </c>
      <c r="C4154" t="s">
        <v>6674</v>
      </c>
      <c r="D4154" t="s">
        <v>6551</v>
      </c>
      <c r="E4154">
        <v>40</v>
      </c>
      <c r="F4154">
        <v>61.242782592773437</v>
      </c>
      <c r="G4154">
        <v>21.802999496459961</v>
      </c>
    </row>
    <row r="4155" spans="1:7">
      <c r="A4155" t="s">
        <v>1862</v>
      </c>
      <c r="B4155" t="s">
        <v>4973</v>
      </c>
      <c r="C4155" t="s">
        <v>277</v>
      </c>
      <c r="D4155" t="s">
        <v>6551</v>
      </c>
      <c r="E4155">
        <v>80</v>
      </c>
      <c r="F4155">
        <v>134.49447631835937</v>
      </c>
      <c r="G4155">
        <v>47.883998870849609</v>
      </c>
    </row>
    <row r="4156" spans="1:7">
      <c r="A4156" t="s">
        <v>1863</v>
      </c>
      <c r="B4156" t="s">
        <v>4974</v>
      </c>
      <c r="C4156" t="s">
        <v>289</v>
      </c>
      <c r="D4156" t="s">
        <v>6551</v>
      </c>
      <c r="E4156">
        <v>21</v>
      </c>
      <c r="F4156">
        <v>4.861910343170166</v>
      </c>
      <c r="G4156">
        <v>1.7319999933242798</v>
      </c>
    </row>
    <row r="4157" spans="1:7">
      <c r="A4157" t="s">
        <v>1863</v>
      </c>
      <c r="B4157" t="s">
        <v>4974</v>
      </c>
      <c r="C4157" t="s">
        <v>272</v>
      </c>
      <c r="D4157" t="s">
        <v>6551</v>
      </c>
      <c r="E4157">
        <v>975.94000244140625</v>
      </c>
      <c r="F4157">
        <v>238.77110290527344</v>
      </c>
      <c r="G4157">
        <v>103.32099914550781</v>
      </c>
    </row>
    <row r="4158" spans="1:7">
      <c r="A4158" t="s">
        <v>1864</v>
      </c>
      <c r="B4158" t="s">
        <v>4975</v>
      </c>
      <c r="C4158" t="s">
        <v>273</v>
      </c>
      <c r="D4158" t="s">
        <v>6551</v>
      </c>
      <c r="E4158">
        <v>55933</v>
      </c>
      <c r="F4158">
        <v>1781.286376953125</v>
      </c>
      <c r="G4158">
        <v>649.87701416015625</v>
      </c>
    </row>
    <row r="4159" spans="1:7">
      <c r="A4159" t="s">
        <v>1864</v>
      </c>
      <c r="B4159" t="s">
        <v>4975</v>
      </c>
      <c r="C4159" t="s">
        <v>272</v>
      </c>
      <c r="D4159" t="s">
        <v>6551</v>
      </c>
      <c r="E4159">
        <v>995</v>
      </c>
      <c r="F4159">
        <v>614.47308349609375</v>
      </c>
      <c r="G4159">
        <v>218.79200744628906</v>
      </c>
    </row>
    <row r="4160" spans="1:7">
      <c r="A4160" t="s">
        <v>1864</v>
      </c>
      <c r="B4160" t="s">
        <v>4975</v>
      </c>
      <c r="C4160" t="s">
        <v>277</v>
      </c>
      <c r="D4160" t="s">
        <v>6551</v>
      </c>
      <c r="E4160">
        <v>180</v>
      </c>
      <c r="F4160">
        <v>5.257850170135498</v>
      </c>
      <c r="G4160">
        <v>1.8730000257492065</v>
      </c>
    </row>
    <row r="4161" spans="1:7">
      <c r="A4161" t="s">
        <v>7299</v>
      </c>
      <c r="B4161" t="s">
        <v>7300</v>
      </c>
      <c r="C4161" t="s">
        <v>273</v>
      </c>
      <c r="D4161" t="s">
        <v>6551</v>
      </c>
      <c r="E4161">
        <v>456</v>
      </c>
      <c r="F4161">
        <v>101.69721984863281</v>
      </c>
      <c r="G4161">
        <v>36.208000183105469</v>
      </c>
    </row>
    <row r="4162" spans="1:7">
      <c r="A4162" t="s">
        <v>1865</v>
      </c>
      <c r="B4162" t="s">
        <v>4976</v>
      </c>
      <c r="C4162" t="s">
        <v>273</v>
      </c>
      <c r="D4162" t="s">
        <v>6551</v>
      </c>
      <c r="E4162">
        <v>67</v>
      </c>
      <c r="F4162">
        <v>3.9270801544189453</v>
      </c>
      <c r="G4162">
        <v>1.3990000486373901</v>
      </c>
    </row>
    <row r="4163" spans="1:7">
      <c r="A4163" t="s">
        <v>1865</v>
      </c>
      <c r="B4163" t="s">
        <v>4976</v>
      </c>
      <c r="C4163" t="s">
        <v>284</v>
      </c>
      <c r="D4163" t="s">
        <v>6551</v>
      </c>
      <c r="E4163">
        <v>30</v>
      </c>
      <c r="F4163">
        <v>83.193351745605469</v>
      </c>
      <c r="G4163">
        <v>29.618000030517578</v>
      </c>
    </row>
    <row r="4164" spans="1:7">
      <c r="A4164" t="s">
        <v>1865</v>
      </c>
      <c r="B4164" t="s">
        <v>4976</v>
      </c>
      <c r="C4164" t="s">
        <v>272</v>
      </c>
      <c r="D4164" t="s">
        <v>6551</v>
      </c>
      <c r="E4164">
        <v>3870</v>
      </c>
      <c r="F4164">
        <v>256.45846557617187</v>
      </c>
      <c r="G4164">
        <v>91.31500244140625</v>
      </c>
    </row>
    <row r="4165" spans="1:7">
      <c r="A4165" t="s">
        <v>1866</v>
      </c>
      <c r="B4165" t="s">
        <v>4977</v>
      </c>
      <c r="C4165" t="s">
        <v>273</v>
      </c>
      <c r="D4165" t="s">
        <v>6551</v>
      </c>
      <c r="E4165">
        <v>75072</v>
      </c>
      <c r="F4165">
        <v>11389.8759765625</v>
      </c>
      <c r="G4165">
        <v>4152.69677734375</v>
      </c>
    </row>
    <row r="4166" spans="1:7">
      <c r="A4166" t="s">
        <v>1866</v>
      </c>
      <c r="B4166" t="s">
        <v>4977</v>
      </c>
      <c r="C4166" t="s">
        <v>284</v>
      </c>
      <c r="D4166" t="s">
        <v>6551</v>
      </c>
      <c r="E4166">
        <v>60</v>
      </c>
      <c r="F4166">
        <v>103.04159545898437</v>
      </c>
      <c r="G4166">
        <v>36.683998107910156</v>
      </c>
    </row>
    <row r="4167" spans="1:7">
      <c r="A4167" t="s">
        <v>1866</v>
      </c>
      <c r="B4167" t="s">
        <v>4977</v>
      </c>
      <c r="C4167" t="s">
        <v>272</v>
      </c>
      <c r="D4167" t="s">
        <v>6551</v>
      </c>
      <c r="E4167">
        <v>1806</v>
      </c>
      <c r="F4167">
        <v>94.444503784179688</v>
      </c>
      <c r="G4167">
        <v>33.623001098632812</v>
      </c>
    </row>
    <row r="4168" spans="1:7">
      <c r="A4168" t="s">
        <v>1866</v>
      </c>
      <c r="B4168" t="s">
        <v>4977</v>
      </c>
      <c r="C4168" t="s">
        <v>300</v>
      </c>
      <c r="D4168" t="s">
        <v>6551</v>
      </c>
      <c r="E4168">
        <v>60</v>
      </c>
      <c r="F4168">
        <v>146.51971435546875</v>
      </c>
      <c r="G4168">
        <v>52.162998199462891</v>
      </c>
    </row>
    <row r="4169" spans="1:7">
      <c r="A4169" t="s">
        <v>1866</v>
      </c>
      <c r="B4169" t="s">
        <v>4977</v>
      </c>
      <c r="C4169" t="s">
        <v>277</v>
      </c>
      <c r="D4169" t="s">
        <v>6551</v>
      </c>
      <c r="E4169">
        <v>30</v>
      </c>
      <c r="F4169">
        <v>57.107460021972656</v>
      </c>
      <c r="G4169">
        <v>20.330999374389648</v>
      </c>
    </row>
    <row r="4170" spans="1:7">
      <c r="A4170" t="s">
        <v>6595</v>
      </c>
      <c r="B4170" t="s">
        <v>6642</v>
      </c>
      <c r="C4170" t="s">
        <v>285</v>
      </c>
      <c r="D4170" t="s">
        <v>6551</v>
      </c>
      <c r="E4170">
        <v>3355</v>
      </c>
      <c r="F4170">
        <v>2589.94921875</v>
      </c>
      <c r="G4170">
        <v>922.0999755859375</v>
      </c>
    </row>
    <row r="4171" spans="1:7">
      <c r="A4171" t="s">
        <v>1867</v>
      </c>
      <c r="B4171" t="s">
        <v>4978</v>
      </c>
      <c r="C4171" t="s">
        <v>273</v>
      </c>
      <c r="D4171" t="s">
        <v>6551</v>
      </c>
      <c r="E4171">
        <v>4246</v>
      </c>
      <c r="F4171">
        <v>232.52696228027344</v>
      </c>
      <c r="G4171">
        <v>82.8489990234375</v>
      </c>
    </row>
    <row r="4172" spans="1:7">
      <c r="A4172" t="s">
        <v>1867</v>
      </c>
      <c r="B4172" t="s">
        <v>4978</v>
      </c>
      <c r="C4172" t="s">
        <v>272</v>
      </c>
      <c r="D4172" t="s">
        <v>6551</v>
      </c>
      <c r="E4172">
        <v>12280</v>
      </c>
      <c r="F4172">
        <v>1661.3143310546875</v>
      </c>
      <c r="G4172">
        <v>591.57000732421875</v>
      </c>
    </row>
    <row r="4173" spans="1:7">
      <c r="A4173" t="s">
        <v>1867</v>
      </c>
      <c r="B4173" t="s">
        <v>4978</v>
      </c>
      <c r="C4173" t="s">
        <v>6671</v>
      </c>
      <c r="D4173" t="s">
        <v>6551</v>
      </c>
      <c r="E4173">
        <v>5442</v>
      </c>
      <c r="F4173">
        <v>147.74545288085937</v>
      </c>
      <c r="G4173">
        <v>52.5989990234375</v>
      </c>
    </row>
    <row r="4174" spans="1:7">
      <c r="A4174" t="s">
        <v>1867</v>
      </c>
      <c r="B4174" t="s">
        <v>4978</v>
      </c>
      <c r="C4174" t="s">
        <v>299</v>
      </c>
      <c r="D4174" t="s">
        <v>6551</v>
      </c>
      <c r="E4174">
        <v>200</v>
      </c>
      <c r="F4174">
        <v>67.077400207519531</v>
      </c>
      <c r="G4174">
        <v>23.881000518798828</v>
      </c>
    </row>
    <row r="4175" spans="1:7">
      <c r="A4175" t="s">
        <v>1867</v>
      </c>
      <c r="B4175" t="s">
        <v>4978</v>
      </c>
      <c r="C4175" t="s">
        <v>277</v>
      </c>
      <c r="D4175" t="s">
        <v>6551</v>
      </c>
      <c r="E4175">
        <v>6</v>
      </c>
      <c r="F4175">
        <v>1.9952499866485596</v>
      </c>
      <c r="G4175">
        <v>0.71200001239776611</v>
      </c>
    </row>
    <row r="4176" spans="1:7">
      <c r="A4176" t="s">
        <v>1867</v>
      </c>
      <c r="B4176" t="s">
        <v>4978</v>
      </c>
      <c r="C4176" t="s">
        <v>282</v>
      </c>
      <c r="D4176" t="s">
        <v>6551</v>
      </c>
      <c r="E4176">
        <v>1000</v>
      </c>
      <c r="F4176">
        <v>496.90985107421875</v>
      </c>
      <c r="G4176">
        <v>176.89999389648437</v>
      </c>
    </row>
    <row r="4177" spans="1:7">
      <c r="A4177" t="s">
        <v>1868</v>
      </c>
      <c r="B4177" t="s">
        <v>4979</v>
      </c>
      <c r="C4177" t="s">
        <v>273</v>
      </c>
      <c r="D4177" t="s">
        <v>6551</v>
      </c>
      <c r="E4177">
        <v>60</v>
      </c>
      <c r="F4177">
        <v>8.1133794784545898</v>
      </c>
      <c r="G4177">
        <v>2.8889999389648437</v>
      </c>
    </row>
    <row r="4178" spans="1:7">
      <c r="A4178" t="s">
        <v>1868</v>
      </c>
      <c r="B4178" t="s">
        <v>4979</v>
      </c>
      <c r="C4178" t="s">
        <v>277</v>
      </c>
      <c r="D4178" t="s">
        <v>6551</v>
      </c>
      <c r="E4178">
        <v>8</v>
      </c>
      <c r="F4178">
        <v>25.462551116943359</v>
      </c>
      <c r="G4178">
        <v>9.0659999847412109</v>
      </c>
    </row>
    <row r="4179" spans="1:7">
      <c r="A4179" t="s">
        <v>1868</v>
      </c>
      <c r="B4179" t="s">
        <v>4979</v>
      </c>
      <c r="C4179" t="s">
        <v>282</v>
      </c>
      <c r="D4179" t="s">
        <v>6551</v>
      </c>
      <c r="E4179">
        <v>600</v>
      </c>
      <c r="F4179">
        <v>352.59588623046875</v>
      </c>
      <c r="G4179">
        <v>125.52700042724609</v>
      </c>
    </row>
    <row r="4180" spans="1:7">
      <c r="A4180" t="s">
        <v>1869</v>
      </c>
      <c r="B4180" t="s">
        <v>4980</v>
      </c>
      <c r="C4180" t="s">
        <v>273</v>
      </c>
      <c r="D4180" t="s">
        <v>6551</v>
      </c>
      <c r="E4180">
        <v>814818</v>
      </c>
      <c r="F4180">
        <v>26362.056640625</v>
      </c>
      <c r="G4180">
        <v>9629.5126953125</v>
      </c>
    </row>
    <row r="4181" spans="1:7">
      <c r="A4181" t="s">
        <v>1869</v>
      </c>
      <c r="B4181" t="s">
        <v>4980</v>
      </c>
      <c r="C4181" t="s">
        <v>272</v>
      </c>
      <c r="D4181" t="s">
        <v>6551</v>
      </c>
      <c r="E4181">
        <v>5075</v>
      </c>
      <c r="F4181">
        <v>167.62904357910156</v>
      </c>
      <c r="G4181">
        <v>67.083999633789063</v>
      </c>
    </row>
    <row r="4182" spans="1:7">
      <c r="A4182" t="s">
        <v>1870</v>
      </c>
      <c r="B4182" t="s">
        <v>4981</v>
      </c>
      <c r="C4182" t="s">
        <v>273</v>
      </c>
      <c r="D4182" t="s">
        <v>6551</v>
      </c>
      <c r="E4182">
        <v>18166</v>
      </c>
      <c r="F4182">
        <v>530.90289306640625</v>
      </c>
      <c r="G4182">
        <v>189.08200073242187</v>
      </c>
    </row>
    <row r="4183" spans="1:7">
      <c r="A4183" t="s">
        <v>1870</v>
      </c>
      <c r="B4183" t="s">
        <v>4981</v>
      </c>
      <c r="C4183" t="s">
        <v>272</v>
      </c>
      <c r="D4183" t="s">
        <v>6551</v>
      </c>
      <c r="E4183">
        <v>11935</v>
      </c>
      <c r="F4183">
        <v>265.13961791992187</v>
      </c>
      <c r="G4183">
        <v>95.483001708984375</v>
      </c>
    </row>
    <row r="4184" spans="1:7">
      <c r="A4184" t="s">
        <v>1870</v>
      </c>
      <c r="B4184" t="s">
        <v>4981</v>
      </c>
      <c r="C4184" t="s">
        <v>277</v>
      </c>
      <c r="D4184" t="s">
        <v>6551</v>
      </c>
      <c r="E4184">
        <v>1</v>
      </c>
      <c r="F4184">
        <v>0.14182001352310181</v>
      </c>
      <c r="G4184">
        <v>5.2000001072883606E-2</v>
      </c>
    </row>
    <row r="4185" spans="1:7">
      <c r="A4185" t="s">
        <v>1871</v>
      </c>
      <c r="B4185" t="s">
        <v>4982</v>
      </c>
      <c r="C4185" t="s">
        <v>272</v>
      </c>
      <c r="D4185" t="s">
        <v>6551</v>
      </c>
      <c r="E4185">
        <v>52201</v>
      </c>
      <c r="F4185">
        <v>302.780517578125</v>
      </c>
      <c r="G4185">
        <v>107.92400360107422</v>
      </c>
    </row>
    <row r="4186" spans="1:7">
      <c r="A4186" t="s">
        <v>1872</v>
      </c>
      <c r="B4186" t="s">
        <v>4983</v>
      </c>
      <c r="C4186" t="s">
        <v>273</v>
      </c>
      <c r="D4186" t="s">
        <v>6551</v>
      </c>
      <c r="E4186">
        <v>450</v>
      </c>
      <c r="F4186">
        <v>73.788124084472656</v>
      </c>
      <c r="G4186">
        <v>0</v>
      </c>
    </row>
    <row r="4187" spans="1:7">
      <c r="A4187" t="s">
        <v>1872</v>
      </c>
      <c r="B4187" t="s">
        <v>4983</v>
      </c>
      <c r="C4187" t="s">
        <v>272</v>
      </c>
      <c r="D4187" t="s">
        <v>6551</v>
      </c>
      <c r="E4187">
        <v>82624</v>
      </c>
      <c r="F4187">
        <v>932.8309326171875</v>
      </c>
      <c r="G4187">
        <v>333.61199951171875</v>
      </c>
    </row>
    <row r="4188" spans="1:7">
      <c r="A4188" t="s">
        <v>1873</v>
      </c>
      <c r="B4188" t="s">
        <v>4984</v>
      </c>
      <c r="C4188" t="s">
        <v>347</v>
      </c>
      <c r="D4188" t="s">
        <v>6551</v>
      </c>
      <c r="E4188">
        <v>8</v>
      </c>
      <c r="F4188">
        <v>53.069248199462891</v>
      </c>
      <c r="G4188">
        <v>18.958000183105469</v>
      </c>
    </row>
    <row r="4189" spans="1:7">
      <c r="A4189" t="s">
        <v>1873</v>
      </c>
      <c r="B4189" t="s">
        <v>4984</v>
      </c>
      <c r="C4189" t="s">
        <v>273</v>
      </c>
      <c r="D4189" t="s">
        <v>6551</v>
      </c>
      <c r="E4189">
        <v>1000</v>
      </c>
      <c r="F4189">
        <v>374.57546997070312</v>
      </c>
      <c r="G4189">
        <v>133.35000610351562</v>
      </c>
    </row>
    <row r="4190" spans="1:7">
      <c r="A4190" t="s">
        <v>1873</v>
      </c>
      <c r="B4190" t="s">
        <v>4984</v>
      </c>
      <c r="C4190" t="s">
        <v>272</v>
      </c>
      <c r="D4190" t="s">
        <v>6551</v>
      </c>
      <c r="E4190">
        <v>1152</v>
      </c>
      <c r="F4190">
        <v>41.572601318359375</v>
      </c>
      <c r="G4190">
        <v>14.802000045776367</v>
      </c>
    </row>
    <row r="4191" spans="1:7">
      <c r="A4191" t="s">
        <v>1874</v>
      </c>
      <c r="B4191" t="s">
        <v>4985</v>
      </c>
      <c r="C4191" t="s">
        <v>273</v>
      </c>
      <c r="D4191" t="s">
        <v>6551</v>
      </c>
      <c r="E4191">
        <v>14042.349609375</v>
      </c>
      <c r="F4191">
        <v>319.55999755859375</v>
      </c>
      <c r="G4191">
        <v>113.76999664306641</v>
      </c>
    </row>
    <row r="4192" spans="1:7">
      <c r="A4192" t="s">
        <v>1874</v>
      </c>
      <c r="B4192" t="s">
        <v>4985</v>
      </c>
      <c r="C4192" t="s">
        <v>272</v>
      </c>
      <c r="D4192" t="s">
        <v>6551</v>
      </c>
      <c r="E4192">
        <v>9981</v>
      </c>
      <c r="F4192">
        <v>248.31588745117187</v>
      </c>
      <c r="G4192">
        <v>88.71600341796875</v>
      </c>
    </row>
    <row r="4193" spans="1:7">
      <c r="A4193" t="s">
        <v>1874</v>
      </c>
      <c r="B4193" t="s">
        <v>4985</v>
      </c>
      <c r="C4193" t="s">
        <v>300</v>
      </c>
      <c r="D4193" t="s">
        <v>6551</v>
      </c>
      <c r="E4193">
        <v>114</v>
      </c>
      <c r="F4193">
        <v>71.786262512207031</v>
      </c>
      <c r="G4193">
        <v>25.558000564575195</v>
      </c>
    </row>
    <row r="4194" spans="1:7">
      <c r="A4194" t="s">
        <v>1875</v>
      </c>
      <c r="B4194" t="s">
        <v>4986</v>
      </c>
      <c r="C4194" t="s">
        <v>273</v>
      </c>
      <c r="D4194" t="s">
        <v>6551</v>
      </c>
      <c r="E4194">
        <v>5263</v>
      </c>
      <c r="F4194">
        <v>358.99041748046875</v>
      </c>
      <c r="G4194">
        <v>127.80500030517578</v>
      </c>
    </row>
    <row r="4195" spans="1:7">
      <c r="A4195" t="s">
        <v>1875</v>
      </c>
      <c r="B4195" t="s">
        <v>4986</v>
      </c>
      <c r="C4195" t="s">
        <v>272</v>
      </c>
      <c r="D4195" t="s">
        <v>6551</v>
      </c>
      <c r="E4195">
        <v>3603.260009765625</v>
      </c>
      <c r="F4195">
        <v>40.754352569580078</v>
      </c>
      <c r="G4195">
        <v>14.513999938964844</v>
      </c>
    </row>
    <row r="4196" spans="1:7">
      <c r="A4196" t="s">
        <v>1875</v>
      </c>
      <c r="B4196" t="s">
        <v>4986</v>
      </c>
      <c r="C4196" t="s">
        <v>292</v>
      </c>
      <c r="D4196" t="s">
        <v>6551</v>
      </c>
      <c r="E4196">
        <v>10</v>
      </c>
      <c r="F4196">
        <v>1.1371400356292725</v>
      </c>
      <c r="G4196">
        <v>0.45600000023841858</v>
      </c>
    </row>
    <row r="4197" spans="1:7">
      <c r="A4197" t="s">
        <v>1876</v>
      </c>
      <c r="B4197" t="s">
        <v>4987</v>
      </c>
      <c r="C4197" t="s">
        <v>273</v>
      </c>
      <c r="D4197" t="s">
        <v>6699</v>
      </c>
      <c r="E4197">
        <v>1258</v>
      </c>
      <c r="F4197">
        <v>90.529716491699219</v>
      </c>
      <c r="G4197">
        <v>32.25</v>
      </c>
    </row>
    <row r="4198" spans="1:7">
      <c r="A4198" t="s">
        <v>1876</v>
      </c>
      <c r="B4198" t="s">
        <v>4987</v>
      </c>
      <c r="C4198" t="s">
        <v>272</v>
      </c>
      <c r="D4198" t="s">
        <v>6699</v>
      </c>
      <c r="E4198">
        <v>536.5</v>
      </c>
      <c r="F4198">
        <v>370.12353515625</v>
      </c>
      <c r="G4198">
        <v>110.85900115966797</v>
      </c>
    </row>
    <row r="4199" spans="1:7">
      <c r="A4199" t="s">
        <v>1877</v>
      </c>
      <c r="B4199" t="s">
        <v>4988</v>
      </c>
      <c r="C4199" t="s">
        <v>273</v>
      </c>
      <c r="D4199" t="s">
        <v>6699</v>
      </c>
      <c r="E4199">
        <v>11000</v>
      </c>
      <c r="F4199">
        <v>310.22488403320312</v>
      </c>
      <c r="G4199">
        <v>108.26200103759766</v>
      </c>
    </row>
    <row r="4200" spans="1:7">
      <c r="A4200" t="s">
        <v>1877</v>
      </c>
      <c r="B4200" t="s">
        <v>4988</v>
      </c>
      <c r="C4200" t="s">
        <v>277</v>
      </c>
      <c r="D4200" t="s">
        <v>6699</v>
      </c>
      <c r="E4200">
        <v>220</v>
      </c>
      <c r="F4200">
        <v>9.1515703201293945</v>
      </c>
      <c r="G4200">
        <v>7.7719998359680176</v>
      </c>
    </row>
    <row r="4201" spans="1:7">
      <c r="A4201" t="s">
        <v>1878</v>
      </c>
      <c r="B4201" t="s">
        <v>4989</v>
      </c>
      <c r="C4201" t="s">
        <v>273</v>
      </c>
      <c r="D4201" t="s">
        <v>6551</v>
      </c>
      <c r="E4201">
        <v>2845</v>
      </c>
      <c r="F4201">
        <v>1965.5072021484375</v>
      </c>
      <c r="G4201">
        <v>716.6290283203125</v>
      </c>
    </row>
    <row r="4202" spans="1:7">
      <c r="A4202" t="s">
        <v>1879</v>
      </c>
      <c r="B4202" t="s">
        <v>4990</v>
      </c>
      <c r="C4202" t="s">
        <v>273</v>
      </c>
      <c r="D4202" t="s">
        <v>6551</v>
      </c>
      <c r="E4202">
        <v>3396</v>
      </c>
      <c r="F4202">
        <v>952.681640625</v>
      </c>
      <c r="G4202">
        <v>339.16799926757812</v>
      </c>
    </row>
    <row r="4203" spans="1:7">
      <c r="A4203" t="s">
        <v>1879</v>
      </c>
      <c r="B4203" t="s">
        <v>4990</v>
      </c>
      <c r="C4203" t="s">
        <v>272</v>
      </c>
      <c r="D4203" t="s">
        <v>6551</v>
      </c>
      <c r="E4203">
        <v>190</v>
      </c>
      <c r="F4203">
        <v>86.521156311035156</v>
      </c>
      <c r="G4203">
        <v>31.954999923706055</v>
      </c>
    </row>
    <row r="4204" spans="1:7">
      <c r="A4204" t="s">
        <v>1879</v>
      </c>
      <c r="B4204" t="s">
        <v>4990</v>
      </c>
      <c r="C4204" t="s">
        <v>277</v>
      </c>
      <c r="D4204" t="s">
        <v>6551</v>
      </c>
      <c r="E4204">
        <v>1</v>
      </c>
      <c r="F4204">
        <v>2.3759398460388184</v>
      </c>
      <c r="G4204">
        <v>0.84700000286102295</v>
      </c>
    </row>
    <row r="4205" spans="1:7">
      <c r="A4205" t="s">
        <v>1880</v>
      </c>
      <c r="B4205" t="s">
        <v>4991</v>
      </c>
      <c r="C4205" t="s">
        <v>273</v>
      </c>
      <c r="D4205" t="s">
        <v>6551</v>
      </c>
      <c r="E4205">
        <v>1022</v>
      </c>
      <c r="F4205">
        <v>453.31881713867187</v>
      </c>
      <c r="G4205">
        <v>161.38699340820312</v>
      </c>
    </row>
    <row r="4206" spans="1:7">
      <c r="A4206" t="s">
        <v>1880</v>
      </c>
      <c r="B4206" t="s">
        <v>4991</v>
      </c>
      <c r="C4206" t="s">
        <v>272</v>
      </c>
      <c r="D4206" t="s">
        <v>6551</v>
      </c>
      <c r="E4206">
        <v>4623</v>
      </c>
      <c r="F4206">
        <v>744.01123046875</v>
      </c>
      <c r="G4206">
        <v>265.00900268554687</v>
      </c>
    </row>
    <row r="4207" spans="1:7">
      <c r="A4207" t="s">
        <v>1880</v>
      </c>
      <c r="B4207" t="s">
        <v>4991</v>
      </c>
      <c r="C4207" t="s">
        <v>6674</v>
      </c>
      <c r="D4207" t="s">
        <v>6551</v>
      </c>
      <c r="E4207">
        <v>73</v>
      </c>
      <c r="F4207">
        <v>124.31664276123047</v>
      </c>
      <c r="G4207">
        <v>44.257999420166016</v>
      </c>
    </row>
    <row r="4208" spans="1:7">
      <c r="A4208" t="s">
        <v>1881</v>
      </c>
      <c r="B4208" t="s">
        <v>4992</v>
      </c>
      <c r="C4208" t="s">
        <v>273</v>
      </c>
      <c r="D4208" t="s">
        <v>6551</v>
      </c>
      <c r="E4208">
        <v>32976</v>
      </c>
      <c r="F4208">
        <v>22590.892578125</v>
      </c>
      <c r="G4208">
        <v>8574.634765625</v>
      </c>
    </row>
    <row r="4209" spans="1:7">
      <c r="A4209" t="s">
        <v>1881</v>
      </c>
      <c r="B4209" t="s">
        <v>4992</v>
      </c>
      <c r="C4209" t="s">
        <v>272</v>
      </c>
      <c r="D4209" t="s">
        <v>6551</v>
      </c>
      <c r="E4209">
        <v>115</v>
      </c>
      <c r="F4209">
        <v>56.906120300292969</v>
      </c>
      <c r="G4209">
        <v>20.326000213623047</v>
      </c>
    </row>
    <row r="4210" spans="1:7">
      <c r="A4210" t="s">
        <v>7301</v>
      </c>
      <c r="B4210" t="s">
        <v>7302</v>
      </c>
      <c r="C4210" t="s">
        <v>273</v>
      </c>
      <c r="D4210" t="s">
        <v>6551</v>
      </c>
      <c r="E4210">
        <v>8148</v>
      </c>
      <c r="F4210">
        <v>2725.821533203125</v>
      </c>
      <c r="G4210">
        <v>1033.3380126953125</v>
      </c>
    </row>
    <row r="4211" spans="1:7">
      <c r="A4211" t="s">
        <v>1882</v>
      </c>
      <c r="B4211" t="s">
        <v>4993</v>
      </c>
      <c r="C4211" t="s">
        <v>273</v>
      </c>
      <c r="D4211" t="s">
        <v>6551</v>
      </c>
      <c r="E4211">
        <v>21026</v>
      </c>
      <c r="F4211">
        <v>4380.93896484375</v>
      </c>
      <c r="G4211">
        <v>1626.6319580078125</v>
      </c>
    </row>
    <row r="4212" spans="1:7">
      <c r="A4212" t="s">
        <v>1883</v>
      </c>
      <c r="B4212" t="s">
        <v>4994</v>
      </c>
      <c r="C4212" t="s">
        <v>273</v>
      </c>
      <c r="D4212" t="s">
        <v>6551</v>
      </c>
      <c r="E4212">
        <v>2</v>
      </c>
      <c r="F4212">
        <v>13.748150825500488</v>
      </c>
      <c r="G4212">
        <v>4.8969998359680176</v>
      </c>
    </row>
    <row r="4213" spans="1:7">
      <c r="A4213" t="s">
        <v>1883</v>
      </c>
      <c r="B4213" t="s">
        <v>4994</v>
      </c>
      <c r="C4213" t="s">
        <v>295</v>
      </c>
      <c r="D4213" t="s">
        <v>6551</v>
      </c>
      <c r="E4213">
        <v>3</v>
      </c>
      <c r="F4213">
        <v>4.3963899612426758</v>
      </c>
      <c r="G4213">
        <v>1.5670000314712524</v>
      </c>
    </row>
    <row r="4214" spans="1:7">
      <c r="A4214" t="s">
        <v>1883</v>
      </c>
      <c r="B4214" t="s">
        <v>4994</v>
      </c>
      <c r="C4214" t="s">
        <v>284</v>
      </c>
      <c r="D4214" t="s">
        <v>6551</v>
      </c>
      <c r="E4214">
        <v>35</v>
      </c>
      <c r="F4214">
        <v>260.16253662109375</v>
      </c>
      <c r="G4214">
        <v>92.621002197265625</v>
      </c>
    </row>
    <row r="4215" spans="1:7">
      <c r="A4215" t="s">
        <v>1884</v>
      </c>
      <c r="B4215" t="s">
        <v>4995</v>
      </c>
      <c r="C4215" t="s">
        <v>273</v>
      </c>
      <c r="D4215" t="s">
        <v>6551</v>
      </c>
      <c r="E4215">
        <v>51984</v>
      </c>
      <c r="F4215">
        <v>16236.4853515625</v>
      </c>
      <c r="G4215">
        <v>5847.7861328125</v>
      </c>
    </row>
    <row r="4216" spans="1:7">
      <c r="A4216" t="s">
        <v>1884</v>
      </c>
      <c r="B4216" t="s">
        <v>4995</v>
      </c>
      <c r="C4216" t="s">
        <v>272</v>
      </c>
      <c r="D4216" t="s">
        <v>6551</v>
      </c>
      <c r="E4216">
        <v>12</v>
      </c>
      <c r="F4216">
        <v>37.456920623779297</v>
      </c>
      <c r="G4216">
        <v>15.090000152587891</v>
      </c>
    </row>
    <row r="4217" spans="1:7">
      <c r="A4217" t="s">
        <v>1885</v>
      </c>
      <c r="B4217" t="s">
        <v>4996</v>
      </c>
      <c r="C4217" t="s">
        <v>273</v>
      </c>
      <c r="D4217" t="s">
        <v>6551</v>
      </c>
      <c r="E4217">
        <v>1141</v>
      </c>
      <c r="F4217">
        <v>668.13092041015625</v>
      </c>
      <c r="G4217">
        <v>237.85600280761719</v>
      </c>
    </row>
    <row r="4218" spans="1:7">
      <c r="A4218" t="s">
        <v>1886</v>
      </c>
      <c r="B4218" t="s">
        <v>4997</v>
      </c>
      <c r="C4218" t="s">
        <v>273</v>
      </c>
      <c r="D4218" t="s">
        <v>6551</v>
      </c>
      <c r="E4218">
        <v>562</v>
      </c>
      <c r="F4218">
        <v>316.49005126953125</v>
      </c>
      <c r="G4218">
        <v>112.6719970703125</v>
      </c>
    </row>
    <row r="4219" spans="1:7">
      <c r="A4219" t="s">
        <v>1886</v>
      </c>
      <c r="B4219" t="s">
        <v>4997</v>
      </c>
      <c r="C4219" t="s">
        <v>272</v>
      </c>
      <c r="D4219" t="s">
        <v>6551</v>
      </c>
      <c r="E4219">
        <v>160</v>
      </c>
      <c r="F4219">
        <v>2.7657699584960938</v>
      </c>
      <c r="G4219">
        <v>0.98600000143051147</v>
      </c>
    </row>
    <row r="4220" spans="1:7">
      <c r="A4220" t="s">
        <v>1887</v>
      </c>
      <c r="B4220" t="s">
        <v>4998</v>
      </c>
      <c r="C4220" t="s">
        <v>273</v>
      </c>
      <c r="D4220" t="s">
        <v>6551</v>
      </c>
      <c r="E4220">
        <v>2090</v>
      </c>
      <c r="F4220">
        <v>1557.9647216796875</v>
      </c>
      <c r="G4220">
        <v>556.218994140625</v>
      </c>
    </row>
    <row r="4221" spans="1:7">
      <c r="A4221" t="s">
        <v>1887</v>
      </c>
      <c r="B4221" t="s">
        <v>4998</v>
      </c>
      <c r="C4221" t="s">
        <v>272</v>
      </c>
      <c r="D4221" t="s">
        <v>6551</v>
      </c>
      <c r="E4221">
        <v>2638</v>
      </c>
      <c r="F4221">
        <v>1374.374755859375</v>
      </c>
      <c r="G4221">
        <v>505.37899780273437</v>
      </c>
    </row>
    <row r="4222" spans="1:7">
      <c r="A4222" t="s">
        <v>1888</v>
      </c>
      <c r="B4222" t="s">
        <v>4999</v>
      </c>
      <c r="C4222" t="s">
        <v>289</v>
      </c>
      <c r="D4222" t="s">
        <v>6551</v>
      </c>
      <c r="E4222">
        <v>48</v>
      </c>
      <c r="F4222">
        <v>16.48097038269043</v>
      </c>
      <c r="G4222">
        <v>5.8689999580383301</v>
      </c>
    </row>
    <row r="4223" spans="1:7">
      <c r="A4223" t="s">
        <v>1888</v>
      </c>
      <c r="B4223" t="s">
        <v>4999</v>
      </c>
      <c r="C4223" t="s">
        <v>273</v>
      </c>
      <c r="D4223" t="s">
        <v>6551</v>
      </c>
      <c r="E4223">
        <v>1709</v>
      </c>
      <c r="F4223">
        <v>540.26318359375</v>
      </c>
      <c r="G4223">
        <v>192.55499267578125</v>
      </c>
    </row>
    <row r="4224" spans="1:7">
      <c r="A4224" t="s">
        <v>1888</v>
      </c>
      <c r="B4224" t="s">
        <v>4999</v>
      </c>
      <c r="C4224" t="s">
        <v>277</v>
      </c>
      <c r="D4224" t="s">
        <v>6551</v>
      </c>
      <c r="E4224">
        <v>6</v>
      </c>
      <c r="F4224">
        <v>2.1031398773193359</v>
      </c>
      <c r="G4224">
        <v>0.75</v>
      </c>
    </row>
    <row r="4225" spans="1:7">
      <c r="A4225" t="s">
        <v>1889</v>
      </c>
      <c r="B4225" t="s">
        <v>5000</v>
      </c>
      <c r="C4225" t="s">
        <v>273</v>
      </c>
      <c r="D4225" t="s">
        <v>6551</v>
      </c>
      <c r="E4225">
        <v>480</v>
      </c>
      <c r="F4225">
        <v>136.44221496582031</v>
      </c>
      <c r="G4225">
        <v>58.625</v>
      </c>
    </row>
    <row r="4226" spans="1:7">
      <c r="A4226" t="s">
        <v>1889</v>
      </c>
      <c r="B4226" t="s">
        <v>5000</v>
      </c>
      <c r="C4226" t="s">
        <v>284</v>
      </c>
      <c r="D4226" t="s">
        <v>6551</v>
      </c>
      <c r="E4226">
        <v>23</v>
      </c>
      <c r="F4226">
        <v>105.45314788818359</v>
      </c>
      <c r="G4226">
        <v>37.541999816894531</v>
      </c>
    </row>
    <row r="4227" spans="1:7">
      <c r="A4227" t="s">
        <v>1890</v>
      </c>
      <c r="B4227" t="s">
        <v>5001</v>
      </c>
      <c r="C4227" t="s">
        <v>273</v>
      </c>
      <c r="D4227" t="s">
        <v>6551</v>
      </c>
      <c r="E4227">
        <v>5386</v>
      </c>
      <c r="F4227">
        <v>1569.584716796875</v>
      </c>
      <c r="G4227">
        <v>558.864990234375</v>
      </c>
    </row>
    <row r="4228" spans="1:7">
      <c r="A4228" t="s">
        <v>1890</v>
      </c>
      <c r="B4228" t="s">
        <v>5001</v>
      </c>
      <c r="C4228" t="s">
        <v>272</v>
      </c>
      <c r="D4228" t="s">
        <v>6551</v>
      </c>
      <c r="E4228">
        <v>40</v>
      </c>
      <c r="F4228">
        <v>3</v>
      </c>
      <c r="G4228">
        <v>1.2000000476837158</v>
      </c>
    </row>
    <row r="4229" spans="1:7">
      <c r="A4229" t="s">
        <v>1890</v>
      </c>
      <c r="B4229" t="s">
        <v>5001</v>
      </c>
      <c r="C4229" t="s">
        <v>277</v>
      </c>
      <c r="D4229" t="s">
        <v>6551</v>
      </c>
      <c r="E4229">
        <v>9</v>
      </c>
      <c r="F4229">
        <v>3.4798099994659424</v>
      </c>
      <c r="G4229">
        <v>1.2389999628067017</v>
      </c>
    </row>
    <row r="4230" spans="1:7">
      <c r="A4230" t="s">
        <v>7303</v>
      </c>
      <c r="B4230" t="s">
        <v>7304</v>
      </c>
      <c r="C4230" t="s">
        <v>272</v>
      </c>
      <c r="D4230" t="s">
        <v>6551</v>
      </c>
      <c r="E4230">
        <v>52</v>
      </c>
      <c r="F4230">
        <v>20.883909225463867</v>
      </c>
      <c r="G4230">
        <v>7.500999927520752</v>
      </c>
    </row>
    <row r="4231" spans="1:7">
      <c r="A4231" t="s">
        <v>1891</v>
      </c>
      <c r="B4231" t="s">
        <v>5002</v>
      </c>
      <c r="C4231" t="s">
        <v>273</v>
      </c>
      <c r="D4231" t="s">
        <v>6551</v>
      </c>
      <c r="E4231">
        <v>1824</v>
      </c>
      <c r="F4231">
        <v>691.32647705078125</v>
      </c>
      <c r="G4231">
        <v>255.29400634765625</v>
      </c>
    </row>
    <row r="4232" spans="1:7">
      <c r="A4232" t="s">
        <v>1891</v>
      </c>
      <c r="B4232" t="s">
        <v>5002</v>
      </c>
      <c r="C4232" t="s">
        <v>272</v>
      </c>
      <c r="D4232" t="s">
        <v>6551</v>
      </c>
      <c r="E4232">
        <v>788</v>
      </c>
      <c r="F4232">
        <v>578.62969970703125</v>
      </c>
      <c r="G4232">
        <v>206.27699279785156</v>
      </c>
    </row>
    <row r="4233" spans="1:7">
      <c r="A4233" t="s">
        <v>1892</v>
      </c>
      <c r="B4233" t="s">
        <v>5003</v>
      </c>
      <c r="C4233" t="s">
        <v>273</v>
      </c>
      <c r="D4233" t="s">
        <v>6551</v>
      </c>
      <c r="E4233">
        <v>519159</v>
      </c>
      <c r="F4233">
        <v>170131.875</v>
      </c>
      <c r="G4233">
        <v>62656.55859375</v>
      </c>
    </row>
    <row r="4234" spans="1:7">
      <c r="A4234" t="s">
        <v>1892</v>
      </c>
      <c r="B4234" t="s">
        <v>5003</v>
      </c>
      <c r="C4234" t="s">
        <v>272</v>
      </c>
      <c r="D4234" t="s">
        <v>6551</v>
      </c>
      <c r="E4234">
        <v>919</v>
      </c>
      <c r="F4234">
        <v>308.22109985351562</v>
      </c>
      <c r="G4234">
        <v>109.87200164794922</v>
      </c>
    </row>
    <row r="4235" spans="1:7">
      <c r="A4235" t="s">
        <v>7305</v>
      </c>
      <c r="B4235" t="s">
        <v>7306</v>
      </c>
      <c r="C4235" t="s">
        <v>273</v>
      </c>
      <c r="D4235" t="s">
        <v>6551</v>
      </c>
      <c r="E4235">
        <v>855</v>
      </c>
      <c r="F4235">
        <v>1387.2393798828125</v>
      </c>
      <c r="G4235">
        <v>493.85800170898437</v>
      </c>
    </row>
    <row r="4236" spans="1:7">
      <c r="A4236" t="s">
        <v>1893</v>
      </c>
      <c r="B4236" t="s">
        <v>5004</v>
      </c>
      <c r="C4236" t="s">
        <v>289</v>
      </c>
      <c r="D4236" t="s">
        <v>6551</v>
      </c>
      <c r="E4236">
        <v>32</v>
      </c>
      <c r="F4236">
        <v>16.572231292724609</v>
      </c>
      <c r="G4236">
        <v>5.9010000228881836</v>
      </c>
    </row>
    <row r="4237" spans="1:7">
      <c r="A4237" t="s">
        <v>1893</v>
      </c>
      <c r="B4237" t="s">
        <v>5004</v>
      </c>
      <c r="C4237" t="s">
        <v>273</v>
      </c>
      <c r="D4237" t="s">
        <v>6551</v>
      </c>
      <c r="E4237">
        <v>3075</v>
      </c>
      <c r="F4237">
        <v>93.995262145996094</v>
      </c>
      <c r="G4237">
        <v>52.326000213623047</v>
      </c>
    </row>
    <row r="4238" spans="1:7">
      <c r="A4238" t="s">
        <v>1893</v>
      </c>
      <c r="B4238" t="s">
        <v>5004</v>
      </c>
      <c r="C4238" t="s">
        <v>272</v>
      </c>
      <c r="D4238" t="s">
        <v>6551</v>
      </c>
      <c r="E4238">
        <v>619</v>
      </c>
      <c r="F4238">
        <v>66.034172058105469</v>
      </c>
      <c r="G4238">
        <v>25.466999053955078</v>
      </c>
    </row>
    <row r="4239" spans="1:7">
      <c r="A4239" t="s">
        <v>1894</v>
      </c>
      <c r="B4239" t="s">
        <v>5005</v>
      </c>
      <c r="C4239" t="s">
        <v>273</v>
      </c>
      <c r="D4239" t="s">
        <v>6551</v>
      </c>
      <c r="E4239">
        <v>450</v>
      </c>
      <c r="F4239">
        <v>126.95614624023438</v>
      </c>
      <c r="G4239">
        <v>54.369998931884766</v>
      </c>
    </row>
    <row r="4240" spans="1:7">
      <c r="A4240" t="s">
        <v>1894</v>
      </c>
      <c r="B4240" t="s">
        <v>5005</v>
      </c>
      <c r="C4240" t="s">
        <v>272</v>
      </c>
      <c r="D4240" t="s">
        <v>6551</v>
      </c>
      <c r="E4240">
        <v>9</v>
      </c>
      <c r="F4240">
        <v>4.035789966583252</v>
      </c>
      <c r="G4240">
        <v>1.437999963760376</v>
      </c>
    </row>
    <row r="4241" spans="1:7">
      <c r="A4241" t="s">
        <v>1895</v>
      </c>
      <c r="B4241" t="s">
        <v>5006</v>
      </c>
      <c r="C4241" t="s">
        <v>289</v>
      </c>
      <c r="D4241" t="s">
        <v>6551</v>
      </c>
      <c r="E4241">
        <v>81</v>
      </c>
      <c r="F4241">
        <v>28.130769729614258</v>
      </c>
      <c r="G4241">
        <v>16.674999237060547</v>
      </c>
    </row>
    <row r="4242" spans="1:7">
      <c r="A4242" t="s">
        <v>1895</v>
      </c>
      <c r="B4242" t="s">
        <v>5006</v>
      </c>
      <c r="C4242" t="s">
        <v>273</v>
      </c>
      <c r="D4242" t="s">
        <v>6551</v>
      </c>
      <c r="E4242">
        <v>2381</v>
      </c>
      <c r="F4242">
        <v>1083.5321044921875</v>
      </c>
      <c r="G4242">
        <v>396.36898803710937</v>
      </c>
    </row>
    <row r="4243" spans="1:7">
      <c r="A4243" t="s">
        <v>1895</v>
      </c>
      <c r="B4243" t="s">
        <v>5006</v>
      </c>
      <c r="C4243" t="s">
        <v>272</v>
      </c>
      <c r="D4243" t="s">
        <v>6551</v>
      </c>
      <c r="E4243">
        <v>2000</v>
      </c>
      <c r="F4243">
        <v>111.76568603515625</v>
      </c>
      <c r="G4243">
        <v>39.790000915527344</v>
      </c>
    </row>
    <row r="4244" spans="1:7">
      <c r="A4244" t="s">
        <v>1895</v>
      </c>
      <c r="B4244" t="s">
        <v>5006</v>
      </c>
      <c r="C4244" t="s">
        <v>285</v>
      </c>
      <c r="D4244" t="s">
        <v>6551</v>
      </c>
      <c r="E4244">
        <v>3</v>
      </c>
      <c r="F4244">
        <v>2.0653998851776123</v>
      </c>
      <c r="G4244">
        <v>0.7369999885559082</v>
      </c>
    </row>
    <row r="4245" spans="1:7">
      <c r="A4245" t="s">
        <v>1896</v>
      </c>
      <c r="B4245" t="s">
        <v>5007</v>
      </c>
      <c r="C4245" t="s">
        <v>273</v>
      </c>
      <c r="D4245" t="s">
        <v>6551</v>
      </c>
      <c r="E4245">
        <v>226525</v>
      </c>
      <c r="F4245">
        <v>71943.9921875</v>
      </c>
      <c r="G4245">
        <v>26663.384765625</v>
      </c>
    </row>
    <row r="4246" spans="1:7">
      <c r="A4246" t="s">
        <v>1897</v>
      </c>
      <c r="B4246" t="s">
        <v>5008</v>
      </c>
      <c r="C4246" t="s">
        <v>289</v>
      </c>
      <c r="D4246" t="s">
        <v>6551</v>
      </c>
      <c r="E4246">
        <v>250</v>
      </c>
      <c r="F4246">
        <v>125.30937957763672</v>
      </c>
      <c r="G4246">
        <v>55.532001495361328</v>
      </c>
    </row>
    <row r="4247" spans="1:7">
      <c r="A4247" t="s">
        <v>1897</v>
      </c>
      <c r="B4247" t="s">
        <v>5008</v>
      </c>
      <c r="C4247" t="s">
        <v>273</v>
      </c>
      <c r="D4247" t="s">
        <v>6551</v>
      </c>
      <c r="E4247">
        <v>220311</v>
      </c>
      <c r="F4247">
        <v>91658.109375</v>
      </c>
      <c r="G4247">
        <v>33259.22265625</v>
      </c>
    </row>
    <row r="4248" spans="1:7">
      <c r="A4248" t="s">
        <v>1897</v>
      </c>
      <c r="B4248" t="s">
        <v>5008</v>
      </c>
      <c r="C4248" t="s">
        <v>272</v>
      </c>
      <c r="D4248" t="s">
        <v>6551</v>
      </c>
      <c r="E4248">
        <v>2365</v>
      </c>
      <c r="F4248">
        <v>1585.2242431640625</v>
      </c>
      <c r="G4248">
        <v>564.41802978515625</v>
      </c>
    </row>
    <row r="4249" spans="1:7">
      <c r="A4249" t="s">
        <v>1897</v>
      </c>
      <c r="B4249" t="s">
        <v>5008</v>
      </c>
      <c r="C4249" t="s">
        <v>6673</v>
      </c>
      <c r="D4249" t="s">
        <v>6551</v>
      </c>
      <c r="E4249">
        <v>4</v>
      </c>
      <c r="F4249">
        <v>57.868648529052734</v>
      </c>
      <c r="G4249">
        <v>20.601999282836914</v>
      </c>
    </row>
    <row r="4250" spans="1:7">
      <c r="A4250" t="s">
        <v>6596</v>
      </c>
      <c r="B4250" t="s">
        <v>6643</v>
      </c>
      <c r="C4250" t="s">
        <v>272</v>
      </c>
      <c r="D4250" t="s">
        <v>6551</v>
      </c>
      <c r="E4250">
        <v>85</v>
      </c>
      <c r="F4250">
        <v>17.936800003051758</v>
      </c>
      <c r="G4250">
        <v>6.3870000839233398</v>
      </c>
    </row>
    <row r="4251" spans="1:7">
      <c r="A4251" t="s">
        <v>1898</v>
      </c>
      <c r="B4251" t="s">
        <v>5009</v>
      </c>
      <c r="C4251" t="s">
        <v>289</v>
      </c>
      <c r="D4251" t="s">
        <v>6551</v>
      </c>
      <c r="E4251">
        <v>1022</v>
      </c>
      <c r="F4251">
        <v>364.24923706054687</v>
      </c>
      <c r="G4251">
        <v>129.67599487304688</v>
      </c>
    </row>
    <row r="4252" spans="1:7">
      <c r="A4252" t="s">
        <v>1898</v>
      </c>
      <c r="B4252" t="s">
        <v>5009</v>
      </c>
      <c r="C4252" t="s">
        <v>273</v>
      </c>
      <c r="D4252" t="s">
        <v>6551</v>
      </c>
      <c r="E4252">
        <v>1315182</v>
      </c>
      <c r="F4252">
        <v>224498.84375</v>
      </c>
      <c r="G4252">
        <v>82594.25</v>
      </c>
    </row>
    <row r="4253" spans="1:7">
      <c r="A4253" t="s">
        <v>1898</v>
      </c>
      <c r="B4253" t="s">
        <v>5009</v>
      </c>
      <c r="C4253" t="s">
        <v>272</v>
      </c>
      <c r="D4253" t="s">
        <v>6551</v>
      </c>
      <c r="E4253">
        <v>9507</v>
      </c>
      <c r="F4253">
        <v>8653.2109375</v>
      </c>
      <c r="G4253">
        <v>3087.568115234375</v>
      </c>
    </row>
    <row r="4254" spans="1:7">
      <c r="A4254" t="s">
        <v>1898</v>
      </c>
      <c r="B4254" t="s">
        <v>5009</v>
      </c>
      <c r="C4254" t="s">
        <v>277</v>
      </c>
      <c r="D4254" t="s">
        <v>6551</v>
      </c>
      <c r="E4254">
        <v>2</v>
      </c>
      <c r="F4254">
        <v>1.6625300645828247</v>
      </c>
      <c r="G4254">
        <v>0.59399998188018799</v>
      </c>
    </row>
    <row r="4255" spans="1:7">
      <c r="A4255" t="s">
        <v>1899</v>
      </c>
      <c r="B4255" t="s">
        <v>5010</v>
      </c>
      <c r="C4255" t="s">
        <v>289</v>
      </c>
      <c r="D4255" t="s">
        <v>6551</v>
      </c>
      <c r="E4255">
        <v>333</v>
      </c>
      <c r="F4255">
        <v>56.887302398681641</v>
      </c>
      <c r="G4255">
        <v>20.318000793457031</v>
      </c>
    </row>
    <row r="4256" spans="1:7">
      <c r="A4256" t="s">
        <v>1899</v>
      </c>
      <c r="B4256" t="s">
        <v>5010</v>
      </c>
      <c r="C4256" t="s">
        <v>273</v>
      </c>
      <c r="D4256" t="s">
        <v>6551</v>
      </c>
      <c r="E4256">
        <v>367</v>
      </c>
      <c r="F4256">
        <v>163.82875061035156</v>
      </c>
      <c r="G4256">
        <v>58.597999572753906</v>
      </c>
    </row>
    <row r="4257" spans="1:7">
      <c r="A4257" t="s">
        <v>1899</v>
      </c>
      <c r="B4257" t="s">
        <v>5010</v>
      </c>
      <c r="C4257" t="s">
        <v>272</v>
      </c>
      <c r="D4257" t="s">
        <v>6551</v>
      </c>
      <c r="E4257">
        <v>44</v>
      </c>
      <c r="F4257">
        <v>155.30387878417969</v>
      </c>
      <c r="G4257">
        <v>58.938999176025391</v>
      </c>
    </row>
    <row r="4258" spans="1:7">
      <c r="A4258" t="s">
        <v>1899</v>
      </c>
      <c r="B4258" t="s">
        <v>5010</v>
      </c>
      <c r="C4258" t="s">
        <v>277</v>
      </c>
      <c r="D4258" t="s">
        <v>6551</v>
      </c>
      <c r="E4258">
        <v>1</v>
      </c>
      <c r="F4258">
        <v>1.417680025100708</v>
      </c>
      <c r="G4258">
        <v>0.50599998235702515</v>
      </c>
    </row>
    <row r="4259" spans="1:7">
      <c r="A4259" t="s">
        <v>1899</v>
      </c>
      <c r="B4259" t="s">
        <v>5010</v>
      </c>
      <c r="C4259" t="s">
        <v>6673</v>
      </c>
      <c r="D4259" t="s">
        <v>6551</v>
      </c>
      <c r="E4259">
        <v>120</v>
      </c>
      <c r="F4259">
        <v>170.56088256835937</v>
      </c>
      <c r="G4259">
        <v>60.722000122070313</v>
      </c>
    </row>
    <row r="4260" spans="1:7">
      <c r="A4260" t="s">
        <v>1900</v>
      </c>
      <c r="B4260" t="s">
        <v>5011</v>
      </c>
      <c r="C4260" t="s">
        <v>6685</v>
      </c>
      <c r="D4260" t="s">
        <v>6551</v>
      </c>
      <c r="E4260">
        <v>1</v>
      </c>
      <c r="F4260">
        <v>10</v>
      </c>
      <c r="G4260">
        <v>4.065000057220459</v>
      </c>
    </row>
    <row r="4261" spans="1:7">
      <c r="A4261" t="s">
        <v>1900</v>
      </c>
      <c r="B4261" t="s">
        <v>5011</v>
      </c>
      <c r="C4261" t="s">
        <v>273</v>
      </c>
      <c r="D4261" t="s">
        <v>6551</v>
      </c>
      <c r="E4261">
        <v>9425</v>
      </c>
      <c r="F4261">
        <v>2554.520751953125</v>
      </c>
      <c r="G4261">
        <v>984.25299072265625</v>
      </c>
    </row>
    <row r="4262" spans="1:7">
      <c r="A4262" t="s">
        <v>1900</v>
      </c>
      <c r="B4262" t="s">
        <v>5011</v>
      </c>
      <c r="C4262" t="s">
        <v>274</v>
      </c>
      <c r="D4262" t="s">
        <v>6551</v>
      </c>
      <c r="E4262">
        <v>2</v>
      </c>
      <c r="F4262">
        <v>13.502920150756836</v>
      </c>
      <c r="G4262">
        <v>5.4670000076293945</v>
      </c>
    </row>
    <row r="4263" spans="1:7">
      <c r="A4263" t="s">
        <v>1900</v>
      </c>
      <c r="B4263" t="s">
        <v>5011</v>
      </c>
      <c r="C4263" t="s">
        <v>295</v>
      </c>
      <c r="D4263" t="s">
        <v>6551</v>
      </c>
      <c r="E4263">
        <v>1</v>
      </c>
      <c r="F4263">
        <v>10</v>
      </c>
      <c r="G4263">
        <v>4.065000057220459</v>
      </c>
    </row>
    <row r="4264" spans="1:7">
      <c r="A4264" t="s">
        <v>1900</v>
      </c>
      <c r="B4264" t="s">
        <v>5011</v>
      </c>
      <c r="C4264" t="s">
        <v>284</v>
      </c>
      <c r="D4264" t="s">
        <v>6551</v>
      </c>
      <c r="E4264">
        <v>60</v>
      </c>
      <c r="F4264">
        <v>166.39027404785156</v>
      </c>
      <c r="G4264">
        <v>59.23699951171875</v>
      </c>
    </row>
    <row r="4265" spans="1:7">
      <c r="A4265" t="s">
        <v>1900</v>
      </c>
      <c r="B4265" t="s">
        <v>5011</v>
      </c>
      <c r="C4265" t="s">
        <v>272</v>
      </c>
      <c r="D4265" t="s">
        <v>6551</v>
      </c>
      <c r="E4265">
        <v>57</v>
      </c>
      <c r="F4265">
        <v>46.222309112548828</v>
      </c>
      <c r="G4265">
        <v>16.461999893188477</v>
      </c>
    </row>
    <row r="4266" spans="1:7">
      <c r="A4266" t="s">
        <v>1900</v>
      </c>
      <c r="B4266" t="s">
        <v>5011</v>
      </c>
      <c r="C4266" t="s">
        <v>6681</v>
      </c>
      <c r="D4266" t="s">
        <v>6551</v>
      </c>
      <c r="E4266">
        <v>236</v>
      </c>
      <c r="F4266">
        <v>417.927001953125</v>
      </c>
      <c r="G4266">
        <v>148.78399658203125</v>
      </c>
    </row>
    <row r="4267" spans="1:7">
      <c r="A4267" t="s">
        <v>1900</v>
      </c>
      <c r="B4267" t="s">
        <v>5011</v>
      </c>
      <c r="C4267" t="s">
        <v>281</v>
      </c>
      <c r="D4267" t="s">
        <v>6551</v>
      </c>
      <c r="E4267">
        <v>30</v>
      </c>
      <c r="F4267">
        <v>91.098030090332031</v>
      </c>
      <c r="G4267">
        <v>36.654998779296875</v>
      </c>
    </row>
    <row r="4268" spans="1:7">
      <c r="A4268" t="s">
        <v>1900</v>
      </c>
      <c r="B4268" t="s">
        <v>5011</v>
      </c>
      <c r="C4268" t="s">
        <v>6673</v>
      </c>
      <c r="D4268" t="s">
        <v>6551</v>
      </c>
      <c r="E4268">
        <v>60</v>
      </c>
      <c r="F4268">
        <v>143.45256042480469</v>
      </c>
      <c r="G4268">
        <v>51.069999694824219</v>
      </c>
    </row>
    <row r="4269" spans="1:7">
      <c r="A4269" t="s">
        <v>1901</v>
      </c>
      <c r="B4269" t="s">
        <v>5012</v>
      </c>
      <c r="C4269" t="s">
        <v>272</v>
      </c>
      <c r="D4269" t="s">
        <v>6551</v>
      </c>
      <c r="E4269">
        <v>21405</v>
      </c>
      <c r="F4269">
        <v>10929.48828125</v>
      </c>
      <c r="G4269">
        <v>3905.05908203125</v>
      </c>
    </row>
    <row r="4270" spans="1:7">
      <c r="A4270" t="s">
        <v>1902</v>
      </c>
      <c r="B4270" t="s">
        <v>5013</v>
      </c>
      <c r="C4270" t="s">
        <v>6672</v>
      </c>
      <c r="D4270" t="s">
        <v>6551</v>
      </c>
      <c r="E4270">
        <v>399</v>
      </c>
      <c r="F4270">
        <v>2970.57275390625</v>
      </c>
      <c r="G4270">
        <v>139.406005859375</v>
      </c>
    </row>
    <row r="4271" spans="1:7">
      <c r="A4271" t="s">
        <v>1902</v>
      </c>
      <c r="B4271" t="s">
        <v>5013</v>
      </c>
      <c r="C4271" t="s">
        <v>286</v>
      </c>
      <c r="D4271" t="s">
        <v>6551</v>
      </c>
      <c r="E4271">
        <v>5</v>
      </c>
      <c r="F4271">
        <v>20.433750152587891</v>
      </c>
      <c r="G4271">
        <v>8.2399997711181641</v>
      </c>
    </row>
    <row r="4272" spans="1:7">
      <c r="A4272" t="s">
        <v>1902</v>
      </c>
      <c r="B4272" t="s">
        <v>5013</v>
      </c>
      <c r="C4272" t="s">
        <v>315</v>
      </c>
      <c r="D4272" t="s">
        <v>6551</v>
      </c>
      <c r="E4272">
        <v>7</v>
      </c>
      <c r="F4272">
        <v>21</v>
      </c>
      <c r="G4272">
        <v>8.4650001525878906</v>
      </c>
    </row>
    <row r="4273" spans="1:7">
      <c r="A4273" t="s">
        <v>1902</v>
      </c>
      <c r="B4273" t="s">
        <v>5013</v>
      </c>
      <c r="C4273" t="s">
        <v>273</v>
      </c>
      <c r="D4273" t="s">
        <v>6551</v>
      </c>
      <c r="E4273">
        <v>3729.027587890625</v>
      </c>
      <c r="F4273">
        <v>633.09747314453125</v>
      </c>
      <c r="G4273">
        <v>236.39700317382812</v>
      </c>
    </row>
    <row r="4274" spans="1:7">
      <c r="A4274" t="s">
        <v>1902</v>
      </c>
      <c r="B4274" t="s">
        <v>5013</v>
      </c>
      <c r="C4274" t="s">
        <v>6679</v>
      </c>
      <c r="D4274" t="s">
        <v>6551</v>
      </c>
      <c r="E4274">
        <v>3</v>
      </c>
      <c r="F4274">
        <v>15</v>
      </c>
      <c r="G4274">
        <v>6.065000057220459</v>
      </c>
    </row>
    <row r="4275" spans="1:7">
      <c r="A4275" t="s">
        <v>1902</v>
      </c>
      <c r="B4275" t="s">
        <v>5013</v>
      </c>
      <c r="C4275" t="s">
        <v>295</v>
      </c>
      <c r="D4275" t="s">
        <v>6551</v>
      </c>
      <c r="E4275">
        <v>91</v>
      </c>
      <c r="F4275">
        <v>59.527000427246094</v>
      </c>
      <c r="G4275">
        <v>23.940999984741211</v>
      </c>
    </row>
    <row r="4276" spans="1:7">
      <c r="A4276" t="s">
        <v>1902</v>
      </c>
      <c r="B4276" t="s">
        <v>5013</v>
      </c>
      <c r="C4276" t="s">
        <v>290</v>
      </c>
      <c r="D4276" t="s">
        <v>6551</v>
      </c>
      <c r="E4276">
        <v>77</v>
      </c>
      <c r="F4276">
        <v>65.66400146484375</v>
      </c>
      <c r="G4276">
        <v>28.721000671386719</v>
      </c>
    </row>
    <row r="4277" spans="1:7">
      <c r="A4277" t="s">
        <v>1902</v>
      </c>
      <c r="B4277" t="s">
        <v>5013</v>
      </c>
      <c r="C4277" t="s">
        <v>272</v>
      </c>
      <c r="D4277" t="s">
        <v>6551</v>
      </c>
      <c r="E4277">
        <v>7229</v>
      </c>
      <c r="F4277">
        <v>3623.625732421875</v>
      </c>
      <c r="G4277">
        <v>1324.0030517578125</v>
      </c>
    </row>
    <row r="4278" spans="1:7">
      <c r="A4278" t="s">
        <v>1902</v>
      </c>
      <c r="B4278" t="s">
        <v>5013</v>
      </c>
      <c r="C4278" t="s">
        <v>288</v>
      </c>
      <c r="D4278" t="s">
        <v>6551</v>
      </c>
      <c r="E4278">
        <v>1</v>
      </c>
      <c r="F4278">
        <v>10</v>
      </c>
      <c r="G4278">
        <v>4.065000057220459</v>
      </c>
    </row>
    <row r="4279" spans="1:7">
      <c r="A4279" t="s">
        <v>1902</v>
      </c>
      <c r="B4279" t="s">
        <v>5013</v>
      </c>
      <c r="C4279" t="s">
        <v>6671</v>
      </c>
      <c r="D4279" t="s">
        <v>6551</v>
      </c>
      <c r="E4279">
        <v>5</v>
      </c>
      <c r="F4279">
        <v>15</v>
      </c>
      <c r="G4279">
        <v>6</v>
      </c>
    </row>
    <row r="4280" spans="1:7">
      <c r="A4280" t="s">
        <v>1902</v>
      </c>
      <c r="B4280" t="s">
        <v>5013</v>
      </c>
      <c r="C4280" t="s">
        <v>338</v>
      </c>
      <c r="D4280" t="s">
        <v>6551</v>
      </c>
      <c r="E4280">
        <v>297</v>
      </c>
      <c r="F4280">
        <v>476</v>
      </c>
      <c r="G4280">
        <v>195.2449951171875</v>
      </c>
    </row>
    <row r="4281" spans="1:7">
      <c r="A4281" t="s">
        <v>1902</v>
      </c>
      <c r="B4281" t="s">
        <v>5013</v>
      </c>
      <c r="C4281" t="s">
        <v>333</v>
      </c>
      <c r="D4281" t="s">
        <v>6551</v>
      </c>
      <c r="E4281">
        <v>5</v>
      </c>
      <c r="F4281">
        <v>4</v>
      </c>
      <c r="G4281">
        <v>1.6000000238418579</v>
      </c>
    </row>
    <row r="4282" spans="1:7">
      <c r="A4282" t="s">
        <v>1902</v>
      </c>
      <c r="B4282" t="s">
        <v>5013</v>
      </c>
      <c r="C4282" t="s">
        <v>7307</v>
      </c>
      <c r="D4282" t="s">
        <v>6551</v>
      </c>
      <c r="E4282">
        <v>1</v>
      </c>
      <c r="F4282">
        <v>6.8603997230529785</v>
      </c>
      <c r="G4282">
        <v>2.809999942779541</v>
      </c>
    </row>
    <row r="4283" spans="1:7">
      <c r="A4283" t="s">
        <v>1902</v>
      </c>
      <c r="B4283" t="s">
        <v>5013</v>
      </c>
      <c r="C4283" t="s">
        <v>279</v>
      </c>
      <c r="D4283" t="s">
        <v>6551</v>
      </c>
      <c r="E4283">
        <v>6</v>
      </c>
      <c r="F4283">
        <v>17</v>
      </c>
      <c r="G4283">
        <v>6.929999828338623</v>
      </c>
    </row>
    <row r="4284" spans="1:7">
      <c r="A4284" t="s">
        <v>1902</v>
      </c>
      <c r="B4284" t="s">
        <v>5013</v>
      </c>
      <c r="C4284" t="s">
        <v>294</v>
      </c>
      <c r="D4284" t="s">
        <v>6551</v>
      </c>
      <c r="E4284">
        <v>1</v>
      </c>
      <c r="F4284">
        <v>39.372798919677734</v>
      </c>
      <c r="G4284">
        <v>15.814999580383301</v>
      </c>
    </row>
    <row r="4285" spans="1:7">
      <c r="A4285" t="s">
        <v>1902</v>
      </c>
      <c r="B4285" t="s">
        <v>5013</v>
      </c>
      <c r="C4285" t="s">
        <v>309</v>
      </c>
      <c r="D4285" t="s">
        <v>6551</v>
      </c>
      <c r="E4285">
        <v>68</v>
      </c>
      <c r="F4285">
        <v>15</v>
      </c>
      <c r="G4285">
        <v>6.8649997711181641</v>
      </c>
    </row>
    <row r="4286" spans="1:7">
      <c r="A4286" t="s">
        <v>1902</v>
      </c>
      <c r="B4286" t="s">
        <v>5013</v>
      </c>
      <c r="C4286" t="s">
        <v>300</v>
      </c>
      <c r="D4286" t="s">
        <v>6551</v>
      </c>
      <c r="E4286">
        <v>1</v>
      </c>
      <c r="F4286">
        <v>2</v>
      </c>
      <c r="G4286">
        <v>0.80000001192092896</v>
      </c>
    </row>
    <row r="4287" spans="1:7">
      <c r="A4287" t="s">
        <v>1902</v>
      </c>
      <c r="B4287" t="s">
        <v>5013</v>
      </c>
      <c r="C4287" t="s">
        <v>305</v>
      </c>
      <c r="D4287" t="s">
        <v>6551</v>
      </c>
      <c r="E4287">
        <v>148</v>
      </c>
      <c r="F4287">
        <v>315</v>
      </c>
      <c r="G4287">
        <v>130.63999938964844</v>
      </c>
    </row>
    <row r="4288" spans="1:7">
      <c r="A4288" t="s">
        <v>1902</v>
      </c>
      <c r="B4288" t="s">
        <v>5013</v>
      </c>
      <c r="C4288" t="s">
        <v>281</v>
      </c>
      <c r="D4288" t="s">
        <v>6551</v>
      </c>
      <c r="E4288">
        <v>39</v>
      </c>
      <c r="F4288">
        <v>99.89849853515625</v>
      </c>
      <c r="G4288">
        <v>40.284999847412109</v>
      </c>
    </row>
    <row r="4289" spans="1:7">
      <c r="A4289" t="s">
        <v>1902</v>
      </c>
      <c r="B4289" t="s">
        <v>5013</v>
      </c>
      <c r="C4289" t="s">
        <v>285</v>
      </c>
      <c r="D4289" t="s">
        <v>6551</v>
      </c>
      <c r="E4289">
        <v>5</v>
      </c>
      <c r="F4289">
        <v>592.91656494140625</v>
      </c>
      <c r="G4289">
        <v>10.182999610900879</v>
      </c>
    </row>
    <row r="4290" spans="1:7">
      <c r="A4290" t="s">
        <v>1903</v>
      </c>
      <c r="B4290" t="s">
        <v>5014</v>
      </c>
      <c r="C4290" t="s">
        <v>272</v>
      </c>
      <c r="D4290" t="s">
        <v>6551</v>
      </c>
      <c r="E4290">
        <v>78212</v>
      </c>
      <c r="F4290">
        <v>46485.53515625</v>
      </c>
      <c r="G4290">
        <v>16617.005859375</v>
      </c>
    </row>
    <row r="4291" spans="1:7">
      <c r="A4291" t="s">
        <v>1904</v>
      </c>
      <c r="B4291" t="s">
        <v>5015</v>
      </c>
      <c r="C4291" t="s">
        <v>6672</v>
      </c>
      <c r="D4291" t="s">
        <v>6551</v>
      </c>
      <c r="E4291">
        <v>7</v>
      </c>
      <c r="F4291">
        <v>3</v>
      </c>
      <c r="G4291">
        <v>1.2000000476837158</v>
      </c>
    </row>
    <row r="4292" spans="1:7">
      <c r="A4292" t="s">
        <v>1904</v>
      </c>
      <c r="B4292" t="s">
        <v>5015</v>
      </c>
      <c r="C4292" t="s">
        <v>308</v>
      </c>
      <c r="D4292" t="s">
        <v>6551</v>
      </c>
      <c r="E4292">
        <v>16</v>
      </c>
      <c r="F4292">
        <v>6.7394800186157227</v>
      </c>
      <c r="G4292">
        <v>2.4649999141693115</v>
      </c>
    </row>
    <row r="4293" spans="1:7">
      <c r="A4293" t="s">
        <v>1904</v>
      </c>
      <c r="B4293" t="s">
        <v>5015</v>
      </c>
      <c r="C4293" t="s">
        <v>273</v>
      </c>
      <c r="D4293" t="s">
        <v>6551</v>
      </c>
      <c r="E4293">
        <v>4246</v>
      </c>
      <c r="F4293">
        <v>1300.700927734375</v>
      </c>
      <c r="G4293">
        <v>472.43798828125</v>
      </c>
    </row>
    <row r="4294" spans="1:7">
      <c r="A4294" t="s">
        <v>1904</v>
      </c>
      <c r="B4294" t="s">
        <v>5015</v>
      </c>
      <c r="C4294" t="s">
        <v>6679</v>
      </c>
      <c r="D4294" t="s">
        <v>6551</v>
      </c>
      <c r="E4294">
        <v>22</v>
      </c>
      <c r="F4294">
        <v>16</v>
      </c>
      <c r="G4294">
        <v>6.4650001525878906</v>
      </c>
    </row>
    <row r="4295" spans="1:7">
      <c r="A4295" t="s">
        <v>1904</v>
      </c>
      <c r="B4295" t="s">
        <v>5015</v>
      </c>
      <c r="C4295" t="s">
        <v>295</v>
      </c>
      <c r="D4295" t="s">
        <v>6551</v>
      </c>
      <c r="E4295">
        <v>12</v>
      </c>
      <c r="F4295">
        <v>27.313539505004883</v>
      </c>
      <c r="G4295">
        <v>10.991000175476074</v>
      </c>
    </row>
    <row r="4296" spans="1:7">
      <c r="A4296" t="s">
        <v>1904</v>
      </c>
      <c r="B4296" t="s">
        <v>5015</v>
      </c>
      <c r="C4296" t="s">
        <v>272</v>
      </c>
      <c r="D4296" t="s">
        <v>6551</v>
      </c>
      <c r="E4296">
        <v>114632</v>
      </c>
      <c r="F4296">
        <v>60504.6953125</v>
      </c>
      <c r="G4296">
        <v>21853.380859375</v>
      </c>
    </row>
    <row r="4297" spans="1:7">
      <c r="A4297" t="s">
        <v>1904</v>
      </c>
      <c r="B4297" t="s">
        <v>5015</v>
      </c>
      <c r="C4297" t="s">
        <v>292</v>
      </c>
      <c r="D4297" t="s">
        <v>6551</v>
      </c>
      <c r="E4297">
        <v>18</v>
      </c>
      <c r="F4297">
        <v>5.4541897773742676</v>
      </c>
      <c r="G4297">
        <v>1.9420000314712524</v>
      </c>
    </row>
    <row r="4298" spans="1:7">
      <c r="A4298" t="s">
        <v>1904</v>
      </c>
      <c r="B4298" t="s">
        <v>5015</v>
      </c>
      <c r="C4298" t="s">
        <v>338</v>
      </c>
      <c r="D4298" t="s">
        <v>6551</v>
      </c>
      <c r="E4298">
        <v>4</v>
      </c>
      <c r="F4298">
        <v>2.5</v>
      </c>
      <c r="G4298">
        <v>1</v>
      </c>
    </row>
    <row r="4299" spans="1:7">
      <c r="A4299" t="s">
        <v>1904</v>
      </c>
      <c r="B4299" t="s">
        <v>5015</v>
      </c>
      <c r="C4299" t="s">
        <v>333</v>
      </c>
      <c r="D4299" t="s">
        <v>6551</v>
      </c>
      <c r="E4299">
        <v>10</v>
      </c>
      <c r="F4299">
        <v>20</v>
      </c>
      <c r="G4299">
        <v>8</v>
      </c>
    </row>
    <row r="4300" spans="1:7">
      <c r="A4300" t="s">
        <v>1904</v>
      </c>
      <c r="B4300" t="s">
        <v>5015</v>
      </c>
      <c r="C4300" t="s">
        <v>281</v>
      </c>
      <c r="D4300" t="s">
        <v>6551</v>
      </c>
      <c r="E4300">
        <v>9</v>
      </c>
      <c r="F4300">
        <v>5</v>
      </c>
      <c r="G4300">
        <v>2</v>
      </c>
    </row>
    <row r="4301" spans="1:7">
      <c r="A4301" t="s">
        <v>1904</v>
      </c>
      <c r="B4301" t="s">
        <v>5015</v>
      </c>
      <c r="C4301" t="s">
        <v>285</v>
      </c>
      <c r="D4301" t="s">
        <v>6551</v>
      </c>
      <c r="E4301">
        <v>15</v>
      </c>
      <c r="F4301">
        <v>75.840797424316406</v>
      </c>
      <c r="G4301">
        <v>30.732999801635742</v>
      </c>
    </row>
    <row r="4302" spans="1:7">
      <c r="A4302" t="s">
        <v>1905</v>
      </c>
      <c r="B4302" t="s">
        <v>5016</v>
      </c>
      <c r="C4302" t="s">
        <v>273</v>
      </c>
      <c r="D4302" t="s">
        <v>6551</v>
      </c>
      <c r="E4302">
        <v>49909</v>
      </c>
      <c r="F4302">
        <v>20685.12109375</v>
      </c>
      <c r="G4302">
        <v>7464.826171875</v>
      </c>
    </row>
    <row r="4303" spans="1:7">
      <c r="A4303" t="s">
        <v>1905</v>
      </c>
      <c r="B4303" t="s">
        <v>5016</v>
      </c>
      <c r="C4303" t="s">
        <v>272</v>
      </c>
      <c r="D4303" t="s">
        <v>6551</v>
      </c>
      <c r="E4303">
        <v>1422</v>
      </c>
      <c r="F4303">
        <v>819.72210693359375</v>
      </c>
      <c r="G4303">
        <v>292.08700561523437</v>
      </c>
    </row>
    <row r="4304" spans="1:7">
      <c r="A4304" t="s">
        <v>1906</v>
      </c>
      <c r="B4304" t="s">
        <v>5017</v>
      </c>
      <c r="C4304" t="s">
        <v>273</v>
      </c>
      <c r="D4304" t="s">
        <v>6551</v>
      </c>
      <c r="E4304">
        <v>38</v>
      </c>
      <c r="F4304">
        <v>16.231420516967773</v>
      </c>
      <c r="G4304">
        <v>5.7800002098083496</v>
      </c>
    </row>
    <row r="4305" spans="1:7">
      <c r="A4305" t="s">
        <v>1906</v>
      </c>
      <c r="B4305" t="s">
        <v>5017</v>
      </c>
      <c r="C4305" t="s">
        <v>272</v>
      </c>
      <c r="D4305" t="s">
        <v>6551</v>
      </c>
      <c r="E4305">
        <v>34</v>
      </c>
      <c r="F4305">
        <v>4.6043100357055664</v>
      </c>
      <c r="G4305">
        <v>1.6399999856948853</v>
      </c>
    </row>
    <row r="4306" spans="1:7">
      <c r="A4306" t="s">
        <v>1907</v>
      </c>
      <c r="B4306" t="s">
        <v>5018</v>
      </c>
      <c r="C4306" t="s">
        <v>286</v>
      </c>
      <c r="D4306" t="s">
        <v>6551</v>
      </c>
      <c r="E4306">
        <v>1</v>
      </c>
      <c r="F4306">
        <v>14.383749961853027</v>
      </c>
      <c r="G4306">
        <v>5.8189997673034668</v>
      </c>
    </row>
    <row r="4307" spans="1:7">
      <c r="A4307" t="s">
        <v>1907</v>
      </c>
      <c r="B4307" t="s">
        <v>5018</v>
      </c>
      <c r="C4307" t="s">
        <v>273</v>
      </c>
      <c r="D4307" t="s">
        <v>6551</v>
      </c>
      <c r="E4307">
        <v>32862</v>
      </c>
      <c r="F4307">
        <v>9902.458984375</v>
      </c>
      <c r="G4307">
        <v>3684.73095703125</v>
      </c>
    </row>
    <row r="4308" spans="1:7">
      <c r="A4308" t="s">
        <v>1907</v>
      </c>
      <c r="B4308" t="s">
        <v>5018</v>
      </c>
      <c r="C4308" t="s">
        <v>295</v>
      </c>
      <c r="D4308" t="s">
        <v>6551</v>
      </c>
      <c r="E4308">
        <v>1</v>
      </c>
      <c r="F4308">
        <v>5</v>
      </c>
      <c r="G4308">
        <v>2</v>
      </c>
    </row>
    <row r="4309" spans="1:7">
      <c r="A4309" t="s">
        <v>1907</v>
      </c>
      <c r="B4309" t="s">
        <v>5018</v>
      </c>
      <c r="C4309" t="s">
        <v>290</v>
      </c>
      <c r="D4309" t="s">
        <v>6551</v>
      </c>
      <c r="E4309">
        <v>1</v>
      </c>
      <c r="F4309">
        <v>10.619139671325684</v>
      </c>
      <c r="G4309">
        <v>4.3130002021789551</v>
      </c>
    </row>
    <row r="4310" spans="1:7">
      <c r="A4310" t="s">
        <v>1907</v>
      </c>
      <c r="B4310" t="s">
        <v>5018</v>
      </c>
      <c r="C4310" t="s">
        <v>272</v>
      </c>
      <c r="D4310" t="s">
        <v>6551</v>
      </c>
      <c r="E4310">
        <v>61600.5</v>
      </c>
      <c r="F4310">
        <v>25815.46875</v>
      </c>
      <c r="G4310">
        <v>9249.6162109375</v>
      </c>
    </row>
    <row r="4311" spans="1:7">
      <c r="A4311" t="s">
        <v>1907</v>
      </c>
      <c r="B4311" t="s">
        <v>5018</v>
      </c>
      <c r="C4311" t="s">
        <v>299</v>
      </c>
      <c r="D4311" t="s">
        <v>6551</v>
      </c>
      <c r="E4311">
        <v>25</v>
      </c>
      <c r="F4311">
        <v>46.410980224609375</v>
      </c>
      <c r="G4311">
        <v>16.52400016784668</v>
      </c>
    </row>
    <row r="4312" spans="1:7">
      <c r="A4312" t="s">
        <v>1907</v>
      </c>
      <c r="B4312" t="s">
        <v>5018</v>
      </c>
      <c r="C4312" t="s">
        <v>285</v>
      </c>
      <c r="D4312" t="s">
        <v>6551</v>
      </c>
      <c r="E4312">
        <v>72</v>
      </c>
      <c r="F4312">
        <v>20.417839050292969</v>
      </c>
      <c r="G4312">
        <v>7.2699999809265137</v>
      </c>
    </row>
    <row r="4313" spans="1:7">
      <c r="A4313" t="s">
        <v>1908</v>
      </c>
      <c r="B4313" t="s">
        <v>5019</v>
      </c>
      <c r="C4313" t="s">
        <v>273</v>
      </c>
      <c r="D4313" t="s">
        <v>6551</v>
      </c>
      <c r="E4313">
        <v>1</v>
      </c>
      <c r="F4313">
        <v>0.61191999912261963</v>
      </c>
      <c r="G4313">
        <v>0.21899999678134918</v>
      </c>
    </row>
    <row r="4314" spans="1:7">
      <c r="A4314" t="s">
        <v>1908</v>
      </c>
      <c r="B4314" t="s">
        <v>5019</v>
      </c>
      <c r="C4314" t="s">
        <v>272</v>
      </c>
      <c r="D4314" t="s">
        <v>6551</v>
      </c>
      <c r="E4314">
        <v>4</v>
      </c>
      <c r="F4314">
        <v>1.410520076751709</v>
      </c>
      <c r="G4314">
        <v>0.50400000810623169</v>
      </c>
    </row>
    <row r="4315" spans="1:7">
      <c r="A4315" t="s">
        <v>1909</v>
      </c>
      <c r="B4315" t="s">
        <v>5020</v>
      </c>
      <c r="C4315" t="s">
        <v>273</v>
      </c>
      <c r="D4315" t="s">
        <v>6551</v>
      </c>
      <c r="E4315">
        <v>915</v>
      </c>
      <c r="F4315">
        <v>216.61375427246094</v>
      </c>
      <c r="G4315">
        <v>101.12999725341797</v>
      </c>
    </row>
    <row r="4316" spans="1:7">
      <c r="A4316" t="s">
        <v>1909</v>
      </c>
      <c r="B4316" t="s">
        <v>5020</v>
      </c>
      <c r="C4316" t="s">
        <v>272</v>
      </c>
      <c r="D4316" t="s">
        <v>6551</v>
      </c>
      <c r="E4316">
        <v>358</v>
      </c>
      <c r="F4316">
        <v>233.8795166015625</v>
      </c>
      <c r="G4316">
        <v>83.267997741699219</v>
      </c>
    </row>
    <row r="4317" spans="1:7">
      <c r="A4317" t="s">
        <v>1909</v>
      </c>
      <c r="B4317" t="s">
        <v>5020</v>
      </c>
      <c r="C4317" t="s">
        <v>6673</v>
      </c>
      <c r="D4317" t="s">
        <v>6551</v>
      </c>
      <c r="E4317">
        <v>100</v>
      </c>
      <c r="F4317">
        <v>90.669525146484375</v>
      </c>
      <c r="G4317">
        <v>32.278999328613281</v>
      </c>
    </row>
    <row r="4318" spans="1:7">
      <c r="A4318" t="s">
        <v>1910</v>
      </c>
      <c r="B4318" t="s">
        <v>5021</v>
      </c>
      <c r="C4318" t="s">
        <v>273</v>
      </c>
      <c r="D4318" t="s">
        <v>6551</v>
      </c>
      <c r="E4318">
        <v>5289</v>
      </c>
      <c r="F4318">
        <v>2149.9013671875</v>
      </c>
      <c r="G4318">
        <v>796.0830078125</v>
      </c>
    </row>
    <row r="4319" spans="1:7">
      <c r="A4319" t="s">
        <v>1911</v>
      </c>
      <c r="B4319" t="s">
        <v>5022</v>
      </c>
      <c r="C4319" t="s">
        <v>289</v>
      </c>
      <c r="D4319" t="s">
        <v>6551</v>
      </c>
      <c r="E4319">
        <v>2427</v>
      </c>
      <c r="F4319">
        <v>1111.670654296875</v>
      </c>
      <c r="G4319">
        <v>395.75601196289062</v>
      </c>
    </row>
    <row r="4320" spans="1:7">
      <c r="A4320" t="s">
        <v>1911</v>
      </c>
      <c r="B4320" t="s">
        <v>5022</v>
      </c>
      <c r="C4320" t="s">
        <v>273</v>
      </c>
      <c r="D4320" t="s">
        <v>6551</v>
      </c>
      <c r="E4320">
        <v>4009</v>
      </c>
      <c r="F4320">
        <v>1831.0107421875</v>
      </c>
      <c r="G4320">
        <v>681.98797607421875</v>
      </c>
    </row>
    <row r="4321" spans="1:7">
      <c r="A4321" t="s">
        <v>1911</v>
      </c>
      <c r="B4321" t="s">
        <v>5022</v>
      </c>
      <c r="C4321" t="s">
        <v>272</v>
      </c>
      <c r="D4321" t="s">
        <v>6551</v>
      </c>
      <c r="E4321">
        <v>56</v>
      </c>
      <c r="F4321">
        <v>40.240596771240234</v>
      </c>
      <c r="G4321">
        <v>14.329999923706055</v>
      </c>
    </row>
    <row r="4322" spans="1:7">
      <c r="A4322" t="s">
        <v>1912</v>
      </c>
      <c r="B4322" t="s">
        <v>5023</v>
      </c>
      <c r="C4322" t="s">
        <v>273</v>
      </c>
      <c r="D4322" t="s">
        <v>6551</v>
      </c>
      <c r="E4322">
        <v>630</v>
      </c>
      <c r="F4322">
        <v>119.43154907226562</v>
      </c>
      <c r="G4322">
        <v>51.175998687744141</v>
      </c>
    </row>
    <row r="4323" spans="1:7">
      <c r="A4323" t="s">
        <v>1912</v>
      </c>
      <c r="B4323" t="s">
        <v>5023</v>
      </c>
      <c r="C4323" t="s">
        <v>272</v>
      </c>
      <c r="D4323" t="s">
        <v>6551</v>
      </c>
      <c r="E4323">
        <v>115111</v>
      </c>
      <c r="F4323">
        <v>70548.5390625</v>
      </c>
      <c r="G4323">
        <v>25334.41796875</v>
      </c>
    </row>
    <row r="4324" spans="1:7">
      <c r="A4324" t="s">
        <v>1912</v>
      </c>
      <c r="B4324" t="s">
        <v>5023</v>
      </c>
      <c r="C4324" t="s">
        <v>285</v>
      </c>
      <c r="D4324" t="s">
        <v>6551</v>
      </c>
      <c r="E4324">
        <v>64</v>
      </c>
      <c r="F4324">
        <v>401.92987060546875</v>
      </c>
      <c r="G4324">
        <v>161.83200073242187</v>
      </c>
    </row>
    <row r="4325" spans="1:7">
      <c r="A4325" t="s">
        <v>1913</v>
      </c>
      <c r="B4325" t="s">
        <v>5024</v>
      </c>
      <c r="C4325" t="s">
        <v>273</v>
      </c>
      <c r="D4325" t="s">
        <v>6551</v>
      </c>
      <c r="E4325">
        <v>105</v>
      </c>
      <c r="F4325">
        <v>29.261680603027344</v>
      </c>
      <c r="G4325">
        <v>11.079000473022461</v>
      </c>
    </row>
    <row r="4326" spans="1:7">
      <c r="A4326" t="s">
        <v>1913</v>
      </c>
      <c r="B4326" t="s">
        <v>5024</v>
      </c>
      <c r="C4326" t="s">
        <v>272</v>
      </c>
      <c r="D4326" t="s">
        <v>6551</v>
      </c>
      <c r="E4326">
        <v>59</v>
      </c>
      <c r="F4326">
        <v>60.744781494140625</v>
      </c>
      <c r="G4326">
        <v>22.944999694824219</v>
      </c>
    </row>
    <row r="4327" spans="1:7">
      <c r="A4327" t="s">
        <v>1914</v>
      </c>
      <c r="B4327" t="s">
        <v>5025</v>
      </c>
      <c r="C4327" t="s">
        <v>273</v>
      </c>
      <c r="D4327" t="s">
        <v>6551</v>
      </c>
      <c r="E4327">
        <v>30</v>
      </c>
      <c r="F4327">
        <v>10.26399040222168</v>
      </c>
      <c r="G4327">
        <v>3.6549999713897705</v>
      </c>
    </row>
    <row r="4328" spans="1:7">
      <c r="A4328" t="s">
        <v>1914</v>
      </c>
      <c r="B4328" t="s">
        <v>5025</v>
      </c>
      <c r="C4328" t="s">
        <v>272</v>
      </c>
      <c r="D4328" t="s">
        <v>6551</v>
      </c>
      <c r="E4328">
        <v>29</v>
      </c>
      <c r="F4328">
        <v>9.037689208984375</v>
      </c>
      <c r="G4328">
        <v>19.422000885009766</v>
      </c>
    </row>
    <row r="4329" spans="1:7">
      <c r="A4329" t="s">
        <v>1915</v>
      </c>
      <c r="B4329" t="s">
        <v>5026</v>
      </c>
      <c r="C4329" t="s">
        <v>273</v>
      </c>
      <c r="D4329" t="s">
        <v>6551</v>
      </c>
      <c r="E4329">
        <v>2207</v>
      </c>
      <c r="F4329">
        <v>873.23992919921875</v>
      </c>
      <c r="G4329">
        <v>310.947998046875</v>
      </c>
    </row>
    <row r="4330" spans="1:7">
      <c r="A4330" t="s">
        <v>1915</v>
      </c>
      <c r="B4330" t="s">
        <v>5026</v>
      </c>
      <c r="C4330" t="s">
        <v>272</v>
      </c>
      <c r="D4330" t="s">
        <v>6551</v>
      </c>
      <c r="E4330">
        <v>9030</v>
      </c>
      <c r="F4330">
        <v>4441.3466796875</v>
      </c>
      <c r="G4330">
        <v>1603.4119873046875</v>
      </c>
    </row>
    <row r="4331" spans="1:7">
      <c r="A4331" t="s">
        <v>1915</v>
      </c>
      <c r="B4331" t="s">
        <v>5026</v>
      </c>
      <c r="C4331" t="s">
        <v>285</v>
      </c>
      <c r="D4331" t="s">
        <v>6551</v>
      </c>
      <c r="E4331">
        <v>1</v>
      </c>
      <c r="F4331">
        <v>0.24036999046802521</v>
      </c>
      <c r="G4331">
        <v>8.6999997496604919E-2</v>
      </c>
    </row>
    <row r="4332" spans="1:7">
      <c r="A4332" t="s">
        <v>1916</v>
      </c>
      <c r="B4332" t="s">
        <v>5027</v>
      </c>
      <c r="C4332" t="s">
        <v>273</v>
      </c>
      <c r="D4332" t="s">
        <v>6551</v>
      </c>
      <c r="E4332">
        <v>2803</v>
      </c>
      <c r="F4332">
        <v>426.19119262695312</v>
      </c>
      <c r="G4332">
        <v>168.91099548339844</v>
      </c>
    </row>
    <row r="4333" spans="1:7">
      <c r="A4333" t="s">
        <v>1916</v>
      </c>
      <c r="B4333" t="s">
        <v>5027</v>
      </c>
      <c r="C4333" t="s">
        <v>272</v>
      </c>
      <c r="D4333" t="s">
        <v>6551</v>
      </c>
      <c r="E4333">
        <v>96</v>
      </c>
      <c r="F4333">
        <v>2.1525399684906006</v>
      </c>
      <c r="G4333">
        <v>0.94599997997283936</v>
      </c>
    </row>
    <row r="4334" spans="1:7">
      <c r="A4334" t="s">
        <v>1917</v>
      </c>
      <c r="B4334" t="s">
        <v>5028</v>
      </c>
      <c r="C4334" t="s">
        <v>273</v>
      </c>
      <c r="D4334" t="s">
        <v>6551</v>
      </c>
      <c r="E4334">
        <v>81526</v>
      </c>
      <c r="F4334">
        <v>13394.55078125</v>
      </c>
      <c r="G4334">
        <v>4945.43212890625</v>
      </c>
    </row>
    <row r="4335" spans="1:7">
      <c r="A4335" t="s">
        <v>1918</v>
      </c>
      <c r="B4335" t="s">
        <v>5029</v>
      </c>
      <c r="C4335" t="s">
        <v>273</v>
      </c>
      <c r="D4335" t="s">
        <v>6551</v>
      </c>
      <c r="E4335">
        <v>4679</v>
      </c>
      <c r="F4335">
        <v>842.9312744140625</v>
      </c>
      <c r="G4335">
        <v>306.239013671875</v>
      </c>
    </row>
    <row r="4336" spans="1:7">
      <c r="A4336" t="s">
        <v>1918</v>
      </c>
      <c r="B4336" t="s">
        <v>5029</v>
      </c>
      <c r="C4336" t="s">
        <v>272</v>
      </c>
      <c r="D4336" t="s">
        <v>6551</v>
      </c>
      <c r="E4336">
        <v>10562</v>
      </c>
      <c r="F4336">
        <v>3494.986328125</v>
      </c>
      <c r="G4336">
        <v>1255.5689697265625</v>
      </c>
    </row>
    <row r="4337" spans="1:7">
      <c r="A4337" t="s">
        <v>1919</v>
      </c>
      <c r="B4337" t="s">
        <v>5030</v>
      </c>
      <c r="C4337" t="s">
        <v>289</v>
      </c>
      <c r="D4337" t="s">
        <v>6551</v>
      </c>
      <c r="E4337">
        <v>5</v>
      </c>
      <c r="F4337">
        <v>26.762060165405273</v>
      </c>
      <c r="G4337">
        <v>9.5290002822875977</v>
      </c>
    </row>
    <row r="4338" spans="1:7">
      <c r="A4338" t="s">
        <v>1919</v>
      </c>
      <c r="B4338" t="s">
        <v>5030</v>
      </c>
      <c r="C4338" t="s">
        <v>273</v>
      </c>
      <c r="D4338" t="s">
        <v>6551</v>
      </c>
      <c r="E4338">
        <v>7732</v>
      </c>
      <c r="F4338">
        <v>1681.06201171875</v>
      </c>
      <c r="G4338">
        <v>598.469970703125</v>
      </c>
    </row>
    <row r="4339" spans="1:7">
      <c r="A4339" t="s">
        <v>1920</v>
      </c>
      <c r="B4339" t="s">
        <v>5031</v>
      </c>
      <c r="C4339" t="s">
        <v>273</v>
      </c>
      <c r="D4339" t="s">
        <v>6551</v>
      </c>
      <c r="E4339">
        <v>10618</v>
      </c>
      <c r="F4339">
        <v>1383.918212890625</v>
      </c>
      <c r="G4339">
        <v>521.81201171875</v>
      </c>
    </row>
    <row r="4340" spans="1:7">
      <c r="A4340" t="s">
        <v>1920</v>
      </c>
      <c r="B4340" t="s">
        <v>5031</v>
      </c>
      <c r="C4340" t="s">
        <v>272</v>
      </c>
      <c r="D4340" t="s">
        <v>6551</v>
      </c>
      <c r="E4340">
        <v>137</v>
      </c>
      <c r="F4340">
        <v>150.64892578125</v>
      </c>
      <c r="G4340">
        <v>56.875999450683594</v>
      </c>
    </row>
    <row r="4341" spans="1:7">
      <c r="A4341" t="s">
        <v>1921</v>
      </c>
      <c r="B4341" t="s">
        <v>5032</v>
      </c>
      <c r="C4341" t="s">
        <v>273</v>
      </c>
      <c r="D4341" t="s">
        <v>6551</v>
      </c>
      <c r="E4341">
        <v>11826</v>
      </c>
      <c r="F4341">
        <v>2962.662841796875</v>
      </c>
      <c r="G4341">
        <v>1103.6729736328125</v>
      </c>
    </row>
    <row r="4342" spans="1:7">
      <c r="A4342" t="s">
        <v>1921</v>
      </c>
      <c r="B4342" t="s">
        <v>5032</v>
      </c>
      <c r="C4342" t="s">
        <v>272</v>
      </c>
      <c r="D4342" t="s">
        <v>6551</v>
      </c>
      <c r="E4342">
        <v>18</v>
      </c>
      <c r="F4342">
        <v>15.997759819030762</v>
      </c>
      <c r="G4342">
        <v>5.6979999542236328</v>
      </c>
    </row>
    <row r="4343" spans="1:7">
      <c r="A4343" t="s">
        <v>1922</v>
      </c>
      <c r="B4343" t="s">
        <v>5033</v>
      </c>
      <c r="C4343" t="s">
        <v>289</v>
      </c>
      <c r="D4343" t="s">
        <v>6551</v>
      </c>
      <c r="E4343">
        <v>550</v>
      </c>
      <c r="F4343">
        <v>232.61798095703125</v>
      </c>
      <c r="G4343">
        <v>88.635002136230469</v>
      </c>
    </row>
    <row r="4344" spans="1:7">
      <c r="A4344" t="s">
        <v>1922</v>
      </c>
      <c r="B4344" t="s">
        <v>5033</v>
      </c>
      <c r="C4344" t="s">
        <v>273</v>
      </c>
      <c r="D4344" t="s">
        <v>6551</v>
      </c>
      <c r="E4344">
        <v>14906</v>
      </c>
      <c r="F4344">
        <v>5162.43359375</v>
      </c>
      <c r="G4344">
        <v>1911.875</v>
      </c>
    </row>
    <row r="4345" spans="1:7">
      <c r="A4345" t="s">
        <v>1922</v>
      </c>
      <c r="B4345" t="s">
        <v>5033</v>
      </c>
      <c r="C4345" t="s">
        <v>272</v>
      </c>
      <c r="D4345" t="s">
        <v>6551</v>
      </c>
      <c r="E4345">
        <v>4487</v>
      </c>
      <c r="F4345">
        <v>994.113525390625</v>
      </c>
      <c r="G4345">
        <v>370.41598510742187</v>
      </c>
    </row>
    <row r="4346" spans="1:7">
      <c r="A4346" t="s">
        <v>1922</v>
      </c>
      <c r="B4346" t="s">
        <v>5033</v>
      </c>
      <c r="C4346" t="s">
        <v>6671</v>
      </c>
      <c r="D4346" t="s">
        <v>6551</v>
      </c>
      <c r="E4346">
        <v>60</v>
      </c>
      <c r="F4346">
        <v>40.839359283447266</v>
      </c>
      <c r="G4346">
        <v>14.604999542236328</v>
      </c>
    </row>
    <row r="4347" spans="1:7">
      <c r="A4347" t="s">
        <v>1922</v>
      </c>
      <c r="B4347" t="s">
        <v>5033</v>
      </c>
      <c r="C4347" t="s">
        <v>279</v>
      </c>
      <c r="D4347" t="s">
        <v>6551</v>
      </c>
      <c r="E4347">
        <v>252</v>
      </c>
      <c r="F4347">
        <v>137.23548889160156</v>
      </c>
      <c r="G4347">
        <v>48.856998443603516</v>
      </c>
    </row>
    <row r="4348" spans="1:7">
      <c r="A4348" t="s">
        <v>1923</v>
      </c>
      <c r="B4348" t="s">
        <v>5034</v>
      </c>
      <c r="C4348" t="s">
        <v>286</v>
      </c>
      <c r="D4348" t="s">
        <v>6551</v>
      </c>
      <c r="E4348">
        <v>4</v>
      </c>
      <c r="F4348">
        <v>0.97203004360198975</v>
      </c>
      <c r="G4348">
        <v>0.34700000286102295</v>
      </c>
    </row>
    <row r="4349" spans="1:7">
      <c r="A4349" t="s">
        <v>1923</v>
      </c>
      <c r="B4349" t="s">
        <v>5034</v>
      </c>
      <c r="C4349" t="s">
        <v>289</v>
      </c>
      <c r="D4349" t="s">
        <v>6551</v>
      </c>
      <c r="E4349">
        <v>3574</v>
      </c>
      <c r="F4349">
        <v>787.70947265625</v>
      </c>
      <c r="G4349">
        <v>291.04901123046875</v>
      </c>
    </row>
    <row r="4350" spans="1:7">
      <c r="A4350" t="s">
        <v>1923</v>
      </c>
      <c r="B4350" t="s">
        <v>5034</v>
      </c>
      <c r="C4350" t="s">
        <v>273</v>
      </c>
      <c r="D4350" t="s">
        <v>6551</v>
      </c>
      <c r="E4350">
        <v>376810.59375</v>
      </c>
      <c r="F4350">
        <v>60918.31640625</v>
      </c>
      <c r="G4350">
        <v>22537.01953125</v>
      </c>
    </row>
    <row r="4351" spans="1:7">
      <c r="A4351" t="s">
        <v>1923</v>
      </c>
      <c r="B4351" t="s">
        <v>5034</v>
      </c>
      <c r="C4351" t="s">
        <v>272</v>
      </c>
      <c r="D4351" t="s">
        <v>6551</v>
      </c>
      <c r="E4351">
        <v>3228</v>
      </c>
      <c r="F4351">
        <v>2653.6220703125</v>
      </c>
      <c r="G4351">
        <v>947.27099609375</v>
      </c>
    </row>
    <row r="4352" spans="1:7">
      <c r="A4352" t="s">
        <v>1923</v>
      </c>
      <c r="B4352" t="s">
        <v>5034</v>
      </c>
      <c r="C4352" t="s">
        <v>277</v>
      </c>
      <c r="D4352" t="s">
        <v>6551</v>
      </c>
      <c r="E4352">
        <v>1</v>
      </c>
      <c r="F4352">
        <v>0.72071999311447144</v>
      </c>
      <c r="G4352">
        <v>0.25799998641014099</v>
      </c>
    </row>
    <row r="4353" spans="1:7">
      <c r="A4353" t="s">
        <v>1923</v>
      </c>
      <c r="B4353" t="s">
        <v>5034</v>
      </c>
      <c r="C4353" t="s">
        <v>285</v>
      </c>
      <c r="D4353" t="s">
        <v>6551</v>
      </c>
      <c r="E4353">
        <v>9</v>
      </c>
      <c r="F4353">
        <v>17.573160171508789</v>
      </c>
      <c r="G4353">
        <v>7.0949997901916504</v>
      </c>
    </row>
    <row r="4354" spans="1:7">
      <c r="A4354" t="s">
        <v>1924</v>
      </c>
      <c r="B4354" t="s">
        <v>5035</v>
      </c>
      <c r="C4354" t="s">
        <v>273</v>
      </c>
      <c r="D4354" t="s">
        <v>6551</v>
      </c>
      <c r="E4354">
        <v>22</v>
      </c>
      <c r="F4354">
        <v>6.6965198516845703</v>
      </c>
      <c r="G4354">
        <v>2.3849999904632568</v>
      </c>
    </row>
    <row r="4355" spans="1:7">
      <c r="A4355" t="s">
        <v>1924</v>
      </c>
      <c r="B4355" t="s">
        <v>5035</v>
      </c>
      <c r="C4355" t="s">
        <v>272</v>
      </c>
      <c r="D4355" t="s">
        <v>6551</v>
      </c>
      <c r="E4355">
        <v>7020</v>
      </c>
      <c r="F4355">
        <v>3155.015380859375</v>
      </c>
      <c r="G4355">
        <v>1123.39697265625</v>
      </c>
    </row>
    <row r="4356" spans="1:7">
      <c r="A4356" t="s">
        <v>1925</v>
      </c>
      <c r="B4356" t="s">
        <v>5036</v>
      </c>
      <c r="C4356" t="s">
        <v>273</v>
      </c>
      <c r="D4356" t="s">
        <v>6551</v>
      </c>
      <c r="E4356">
        <v>1049</v>
      </c>
      <c r="F4356">
        <v>215.94444274902344</v>
      </c>
      <c r="G4356">
        <v>89.333999633789063</v>
      </c>
    </row>
    <row r="4357" spans="1:7">
      <c r="A4357" t="s">
        <v>1925</v>
      </c>
      <c r="B4357" t="s">
        <v>5036</v>
      </c>
      <c r="C4357" t="s">
        <v>272</v>
      </c>
      <c r="D4357" t="s">
        <v>6551</v>
      </c>
      <c r="E4357">
        <v>8289</v>
      </c>
      <c r="F4357">
        <v>3095.284423828125</v>
      </c>
      <c r="G4357">
        <v>1279.85400390625</v>
      </c>
    </row>
    <row r="4358" spans="1:7">
      <c r="A4358" t="s">
        <v>1925</v>
      </c>
      <c r="B4358" t="s">
        <v>5036</v>
      </c>
      <c r="C4358" t="s">
        <v>285</v>
      </c>
      <c r="D4358" t="s">
        <v>6551</v>
      </c>
      <c r="E4358">
        <v>4</v>
      </c>
      <c r="F4358">
        <v>2.7261898517608643</v>
      </c>
      <c r="G4358">
        <v>0.97200000286102295</v>
      </c>
    </row>
    <row r="4359" spans="1:7">
      <c r="A4359" t="s">
        <v>1926</v>
      </c>
      <c r="B4359" t="s">
        <v>5037</v>
      </c>
      <c r="C4359" t="s">
        <v>272</v>
      </c>
      <c r="D4359" t="s">
        <v>6551</v>
      </c>
      <c r="E4359">
        <v>208</v>
      </c>
      <c r="F4359">
        <v>51.938838958740234</v>
      </c>
      <c r="G4359">
        <v>18.49799919128418</v>
      </c>
    </row>
    <row r="4360" spans="1:7">
      <c r="A4360" t="s">
        <v>1927</v>
      </c>
      <c r="B4360" t="s">
        <v>5038</v>
      </c>
      <c r="C4360" t="s">
        <v>273</v>
      </c>
      <c r="D4360" t="s">
        <v>6551</v>
      </c>
      <c r="E4360">
        <v>7880</v>
      </c>
      <c r="F4360">
        <v>1850.65283203125</v>
      </c>
      <c r="G4360">
        <v>677.90399169921875</v>
      </c>
    </row>
    <row r="4361" spans="1:7">
      <c r="A4361" t="s">
        <v>1927</v>
      </c>
      <c r="B4361" t="s">
        <v>5038</v>
      </c>
      <c r="C4361" t="s">
        <v>272</v>
      </c>
      <c r="D4361" t="s">
        <v>6551</v>
      </c>
      <c r="E4361">
        <v>2121</v>
      </c>
      <c r="F4361">
        <v>294.95919799804687</v>
      </c>
      <c r="G4361">
        <v>105.07599639892578</v>
      </c>
    </row>
    <row r="4362" spans="1:7">
      <c r="A4362" t="s">
        <v>1928</v>
      </c>
      <c r="B4362" t="s">
        <v>5039</v>
      </c>
      <c r="C4362" t="s">
        <v>289</v>
      </c>
      <c r="D4362" t="s">
        <v>6551</v>
      </c>
      <c r="E4362">
        <v>435</v>
      </c>
      <c r="F4362">
        <v>70.505470275878906</v>
      </c>
      <c r="G4362">
        <v>25.101999282836914</v>
      </c>
    </row>
    <row r="4363" spans="1:7">
      <c r="A4363" t="s">
        <v>1928</v>
      </c>
      <c r="B4363" t="s">
        <v>5039</v>
      </c>
      <c r="C4363" t="s">
        <v>273</v>
      </c>
      <c r="D4363" t="s">
        <v>6551</v>
      </c>
      <c r="E4363">
        <v>12975</v>
      </c>
      <c r="F4363">
        <v>2307.8388671875</v>
      </c>
      <c r="G4363">
        <v>863.3189697265625</v>
      </c>
    </row>
    <row r="4364" spans="1:7">
      <c r="A4364" t="s">
        <v>1928</v>
      </c>
      <c r="B4364" t="s">
        <v>5039</v>
      </c>
      <c r="C4364" t="s">
        <v>272</v>
      </c>
      <c r="D4364" t="s">
        <v>6551</v>
      </c>
      <c r="E4364">
        <v>2990</v>
      </c>
      <c r="F4364">
        <v>383.50540161132812</v>
      </c>
      <c r="G4364">
        <v>140.0050048828125</v>
      </c>
    </row>
    <row r="4365" spans="1:7">
      <c r="A4365" t="s">
        <v>1929</v>
      </c>
      <c r="B4365" t="s">
        <v>5040</v>
      </c>
      <c r="C4365" t="s">
        <v>273</v>
      </c>
      <c r="D4365" t="s">
        <v>6551</v>
      </c>
      <c r="E4365">
        <v>1279</v>
      </c>
      <c r="F4365">
        <v>329.47479248046875</v>
      </c>
      <c r="G4365">
        <v>117.77200317382813</v>
      </c>
    </row>
    <row r="4366" spans="1:7">
      <c r="A4366" t="s">
        <v>1929</v>
      </c>
      <c r="B4366" t="s">
        <v>5040</v>
      </c>
      <c r="C4366" t="s">
        <v>272</v>
      </c>
      <c r="D4366" t="s">
        <v>6551</v>
      </c>
      <c r="E4366">
        <v>161</v>
      </c>
      <c r="F4366">
        <v>45.788700103759766</v>
      </c>
      <c r="G4366">
        <v>18.858999252319336</v>
      </c>
    </row>
    <row r="4367" spans="1:7">
      <c r="A4367" t="s">
        <v>1930</v>
      </c>
      <c r="B4367" t="s">
        <v>5041</v>
      </c>
      <c r="C4367" t="s">
        <v>272</v>
      </c>
      <c r="D4367" t="s">
        <v>6551</v>
      </c>
      <c r="E4367">
        <v>1854</v>
      </c>
      <c r="F4367">
        <v>846.10650634765625</v>
      </c>
      <c r="G4367">
        <v>307.40399169921875</v>
      </c>
    </row>
    <row r="4368" spans="1:7">
      <c r="A4368" t="s">
        <v>1931</v>
      </c>
      <c r="B4368" t="s">
        <v>5042</v>
      </c>
      <c r="C4368" t="s">
        <v>272</v>
      </c>
      <c r="D4368" t="s">
        <v>6551</v>
      </c>
      <c r="E4368">
        <v>4190</v>
      </c>
      <c r="F4368">
        <v>305.97409057617187</v>
      </c>
      <c r="G4368">
        <v>109.09300231933594</v>
      </c>
    </row>
    <row r="4369" spans="1:7">
      <c r="A4369" t="s">
        <v>1932</v>
      </c>
      <c r="B4369" t="s">
        <v>5043</v>
      </c>
      <c r="C4369" t="s">
        <v>289</v>
      </c>
      <c r="D4369" t="s">
        <v>6551</v>
      </c>
      <c r="E4369">
        <v>500</v>
      </c>
      <c r="F4369">
        <v>32.813858032226563</v>
      </c>
      <c r="G4369">
        <v>11.682999610900879</v>
      </c>
    </row>
    <row r="4370" spans="1:7">
      <c r="A4370" t="s">
        <v>1932</v>
      </c>
      <c r="B4370" t="s">
        <v>5043</v>
      </c>
      <c r="C4370" t="s">
        <v>273</v>
      </c>
      <c r="D4370" t="s">
        <v>6551</v>
      </c>
      <c r="E4370">
        <v>139</v>
      </c>
      <c r="F4370">
        <v>29.472909927368164</v>
      </c>
      <c r="G4370">
        <v>10.659999847412109</v>
      </c>
    </row>
    <row r="4371" spans="1:7">
      <c r="A4371" t="s">
        <v>1932</v>
      </c>
      <c r="B4371" t="s">
        <v>5043</v>
      </c>
      <c r="C4371" t="s">
        <v>297</v>
      </c>
      <c r="D4371" t="s">
        <v>6551</v>
      </c>
      <c r="E4371">
        <v>6</v>
      </c>
      <c r="F4371">
        <v>32.961978912353516</v>
      </c>
      <c r="G4371">
        <v>13.187999725341797</v>
      </c>
    </row>
    <row r="4372" spans="1:7">
      <c r="A4372" t="s">
        <v>1932</v>
      </c>
      <c r="B4372" t="s">
        <v>5043</v>
      </c>
      <c r="C4372" t="s">
        <v>272</v>
      </c>
      <c r="D4372" t="s">
        <v>6551</v>
      </c>
      <c r="E4372">
        <v>1569</v>
      </c>
      <c r="F4372">
        <v>356.70025634765625</v>
      </c>
      <c r="G4372">
        <v>127.18599700927734</v>
      </c>
    </row>
    <row r="4373" spans="1:7">
      <c r="A4373" t="s">
        <v>7308</v>
      </c>
      <c r="B4373" t="s">
        <v>7309</v>
      </c>
      <c r="C4373" t="s">
        <v>273</v>
      </c>
      <c r="D4373" t="s">
        <v>6551</v>
      </c>
      <c r="E4373">
        <v>300</v>
      </c>
      <c r="F4373">
        <v>85.23046875</v>
      </c>
      <c r="G4373">
        <v>36.522998809814453</v>
      </c>
    </row>
    <row r="4374" spans="1:7">
      <c r="A4374" t="s">
        <v>7308</v>
      </c>
      <c r="B4374" t="s">
        <v>7309</v>
      </c>
      <c r="C4374" t="s">
        <v>272</v>
      </c>
      <c r="D4374" t="s">
        <v>6551</v>
      </c>
      <c r="E4374">
        <v>100</v>
      </c>
      <c r="F4374">
        <v>5.8164801597595215</v>
      </c>
      <c r="G4374">
        <v>2.0720000267028809</v>
      </c>
    </row>
    <row r="4375" spans="1:7">
      <c r="A4375" t="s">
        <v>1934</v>
      </c>
      <c r="B4375" t="s">
        <v>5045</v>
      </c>
      <c r="C4375" t="s">
        <v>273</v>
      </c>
      <c r="D4375" t="s">
        <v>6551</v>
      </c>
      <c r="E4375">
        <v>1</v>
      </c>
      <c r="F4375">
        <v>0.12928000092506409</v>
      </c>
      <c r="G4375">
        <v>4.6999998390674591E-2</v>
      </c>
    </row>
    <row r="4376" spans="1:7">
      <c r="A4376" t="s">
        <v>1934</v>
      </c>
      <c r="B4376" t="s">
        <v>5045</v>
      </c>
      <c r="C4376" t="s">
        <v>272</v>
      </c>
      <c r="D4376" t="s">
        <v>6551</v>
      </c>
      <c r="E4376">
        <v>11</v>
      </c>
      <c r="F4376">
        <v>1.5514199733734131</v>
      </c>
      <c r="G4376">
        <v>0.55500000715255737</v>
      </c>
    </row>
    <row r="4377" spans="1:7">
      <c r="A4377" t="s">
        <v>1935</v>
      </c>
      <c r="B4377" t="s">
        <v>5046</v>
      </c>
      <c r="C4377" t="s">
        <v>273</v>
      </c>
      <c r="D4377" t="s">
        <v>6551</v>
      </c>
      <c r="E4377">
        <v>1917</v>
      </c>
      <c r="F4377">
        <v>194.28919982910156</v>
      </c>
      <c r="G4377">
        <v>88.384002685546875</v>
      </c>
    </row>
    <row r="4378" spans="1:7">
      <c r="A4378" t="s">
        <v>1935</v>
      </c>
      <c r="B4378" t="s">
        <v>5046</v>
      </c>
      <c r="C4378" t="s">
        <v>272</v>
      </c>
      <c r="D4378" t="s">
        <v>6551</v>
      </c>
      <c r="E4378">
        <v>189</v>
      </c>
      <c r="F4378">
        <v>122.57053375244141</v>
      </c>
      <c r="G4378">
        <v>43.637001037597656</v>
      </c>
    </row>
    <row r="4379" spans="1:7">
      <c r="A4379" t="s">
        <v>1936</v>
      </c>
      <c r="B4379" t="s">
        <v>5047</v>
      </c>
      <c r="C4379" t="s">
        <v>273</v>
      </c>
      <c r="D4379" t="s">
        <v>6551</v>
      </c>
      <c r="E4379">
        <v>12000</v>
      </c>
      <c r="F4379">
        <v>1360.1339111328125</v>
      </c>
      <c r="G4379">
        <v>484.2080078125</v>
      </c>
    </row>
    <row r="4380" spans="1:7">
      <c r="A4380" t="s">
        <v>1936</v>
      </c>
      <c r="B4380" t="s">
        <v>5047</v>
      </c>
      <c r="C4380" t="s">
        <v>272</v>
      </c>
      <c r="D4380" t="s">
        <v>6551</v>
      </c>
      <c r="E4380">
        <v>1685</v>
      </c>
      <c r="F4380">
        <v>599.04083251953125</v>
      </c>
      <c r="G4380">
        <v>213.6300048828125</v>
      </c>
    </row>
    <row r="4381" spans="1:7">
      <c r="A4381" t="s">
        <v>1937</v>
      </c>
      <c r="B4381" t="s">
        <v>5048</v>
      </c>
      <c r="C4381" t="s">
        <v>273</v>
      </c>
      <c r="D4381" t="s">
        <v>6551</v>
      </c>
      <c r="E4381">
        <v>250</v>
      </c>
      <c r="F4381">
        <v>86.569046020507813</v>
      </c>
      <c r="G4381">
        <v>30.819000244140625</v>
      </c>
    </row>
    <row r="4382" spans="1:7">
      <c r="A4382" t="s">
        <v>1937</v>
      </c>
      <c r="B4382" t="s">
        <v>5048</v>
      </c>
      <c r="C4382" t="s">
        <v>272</v>
      </c>
      <c r="D4382" t="s">
        <v>6551</v>
      </c>
      <c r="E4382">
        <v>343</v>
      </c>
      <c r="F4382">
        <v>52.203403472900391</v>
      </c>
      <c r="G4382">
        <v>20.493999481201172</v>
      </c>
    </row>
    <row r="4383" spans="1:7">
      <c r="A4383" t="s">
        <v>1938</v>
      </c>
      <c r="B4383" t="s">
        <v>5049</v>
      </c>
      <c r="C4383" t="s">
        <v>272</v>
      </c>
      <c r="D4383" t="s">
        <v>6551</v>
      </c>
      <c r="E4383">
        <v>212</v>
      </c>
      <c r="F4383">
        <v>43.599006652832031</v>
      </c>
      <c r="G4383">
        <v>15.52299976348877</v>
      </c>
    </row>
    <row r="4384" spans="1:7">
      <c r="A4384" t="s">
        <v>1939</v>
      </c>
      <c r="B4384" t="s">
        <v>5050</v>
      </c>
      <c r="C4384" t="s">
        <v>273</v>
      </c>
      <c r="D4384" t="s">
        <v>6551</v>
      </c>
      <c r="E4384">
        <v>42154</v>
      </c>
      <c r="F4384">
        <v>15071.146484375</v>
      </c>
      <c r="G4384">
        <v>5419.712890625</v>
      </c>
    </row>
    <row r="4385" spans="1:7">
      <c r="A4385" t="s">
        <v>1939</v>
      </c>
      <c r="B4385" t="s">
        <v>5050</v>
      </c>
      <c r="C4385" t="s">
        <v>272</v>
      </c>
      <c r="D4385" t="s">
        <v>6551</v>
      </c>
      <c r="E4385">
        <v>58065</v>
      </c>
      <c r="F4385">
        <v>23663.5078125</v>
      </c>
      <c r="G4385">
        <v>8471.142578125</v>
      </c>
    </row>
    <row r="4386" spans="1:7">
      <c r="A4386" t="s">
        <v>1940</v>
      </c>
      <c r="B4386" t="s">
        <v>5051</v>
      </c>
      <c r="C4386" t="s">
        <v>273</v>
      </c>
      <c r="D4386" t="s">
        <v>6551</v>
      </c>
      <c r="E4386">
        <v>2648</v>
      </c>
      <c r="F4386">
        <v>426.62554931640625</v>
      </c>
      <c r="G4386">
        <v>161.9739990234375</v>
      </c>
    </row>
    <row r="4387" spans="1:7">
      <c r="A4387" t="s">
        <v>1941</v>
      </c>
      <c r="B4387" t="s">
        <v>5052</v>
      </c>
      <c r="C4387" t="s">
        <v>272</v>
      </c>
      <c r="D4387" t="s">
        <v>6551</v>
      </c>
      <c r="E4387">
        <v>598</v>
      </c>
      <c r="F4387">
        <v>181.71095275878906</v>
      </c>
      <c r="G4387">
        <v>64.777000427246094</v>
      </c>
    </row>
    <row r="4388" spans="1:7">
      <c r="A4388" t="s">
        <v>1942</v>
      </c>
      <c r="B4388" t="s">
        <v>5053</v>
      </c>
      <c r="C4388" t="s">
        <v>286</v>
      </c>
      <c r="D4388" t="s">
        <v>6551</v>
      </c>
      <c r="E4388">
        <v>1</v>
      </c>
      <c r="F4388">
        <v>1.3899699449539185</v>
      </c>
      <c r="G4388">
        <v>0.49500000476837158</v>
      </c>
    </row>
    <row r="4389" spans="1:7">
      <c r="A4389" t="s">
        <v>1942</v>
      </c>
      <c r="B4389" t="s">
        <v>5053</v>
      </c>
      <c r="C4389" t="s">
        <v>273</v>
      </c>
      <c r="D4389" t="s">
        <v>6551</v>
      </c>
      <c r="E4389">
        <v>1805469</v>
      </c>
      <c r="F4389">
        <v>49744.97265625</v>
      </c>
      <c r="G4389">
        <v>18196.619140625</v>
      </c>
    </row>
    <row r="4390" spans="1:7">
      <c r="A4390" t="s">
        <v>1942</v>
      </c>
      <c r="B4390" t="s">
        <v>5053</v>
      </c>
      <c r="C4390" t="s">
        <v>272</v>
      </c>
      <c r="D4390" t="s">
        <v>6551</v>
      </c>
      <c r="E4390">
        <v>2637</v>
      </c>
      <c r="F4390">
        <v>921.0457763671875</v>
      </c>
      <c r="G4390">
        <v>345.68499755859375</v>
      </c>
    </row>
    <row r="4391" spans="1:7">
      <c r="A4391" t="s">
        <v>1943</v>
      </c>
      <c r="B4391" t="s">
        <v>5054</v>
      </c>
      <c r="C4391" t="s">
        <v>273</v>
      </c>
      <c r="D4391" t="s">
        <v>6551</v>
      </c>
      <c r="E4391">
        <v>13027</v>
      </c>
      <c r="F4391">
        <v>2693.841796875</v>
      </c>
      <c r="G4391">
        <v>1184.6490478515625</v>
      </c>
    </row>
    <row r="4392" spans="1:7">
      <c r="A4392" t="s">
        <v>1943</v>
      </c>
      <c r="B4392" t="s">
        <v>5054</v>
      </c>
      <c r="C4392" t="s">
        <v>272</v>
      </c>
      <c r="D4392" t="s">
        <v>6551</v>
      </c>
      <c r="E4392">
        <v>733</v>
      </c>
      <c r="F4392">
        <v>84.586593627929688</v>
      </c>
      <c r="G4392">
        <v>30.125999450683594</v>
      </c>
    </row>
    <row r="4393" spans="1:7">
      <c r="A4393" t="s">
        <v>1943</v>
      </c>
      <c r="B4393" t="s">
        <v>5054</v>
      </c>
      <c r="C4393" t="s">
        <v>277</v>
      </c>
      <c r="D4393" t="s">
        <v>6551</v>
      </c>
      <c r="E4393">
        <v>312</v>
      </c>
      <c r="F4393">
        <v>18.694561004638672</v>
      </c>
      <c r="G4393">
        <v>6.6589999198913574</v>
      </c>
    </row>
    <row r="4394" spans="1:7">
      <c r="A4394" t="s">
        <v>1944</v>
      </c>
      <c r="B4394" t="s">
        <v>5055</v>
      </c>
      <c r="C4394" t="s">
        <v>273</v>
      </c>
      <c r="D4394" t="s">
        <v>6551</v>
      </c>
      <c r="E4394">
        <v>560870</v>
      </c>
      <c r="F4394">
        <v>86090.40625</v>
      </c>
      <c r="G4394">
        <v>32037.27734375</v>
      </c>
    </row>
    <row r="4395" spans="1:7">
      <c r="A4395" t="s">
        <v>1944</v>
      </c>
      <c r="B4395" t="s">
        <v>5055</v>
      </c>
      <c r="C4395" t="s">
        <v>272</v>
      </c>
      <c r="D4395" t="s">
        <v>6551</v>
      </c>
      <c r="E4395">
        <v>108</v>
      </c>
      <c r="F4395">
        <v>16.986400604248047</v>
      </c>
      <c r="G4395">
        <v>6.1739997863769531</v>
      </c>
    </row>
    <row r="4396" spans="1:7">
      <c r="A4396" t="s">
        <v>1944</v>
      </c>
      <c r="B4396" t="s">
        <v>5055</v>
      </c>
      <c r="C4396" t="s">
        <v>277</v>
      </c>
      <c r="D4396" t="s">
        <v>6551</v>
      </c>
      <c r="E4396">
        <v>28056</v>
      </c>
      <c r="F4396">
        <v>1003.8590698242187</v>
      </c>
      <c r="G4396">
        <v>358.57501220703125</v>
      </c>
    </row>
    <row r="4397" spans="1:7">
      <c r="A4397" t="s">
        <v>1945</v>
      </c>
      <c r="B4397" t="s">
        <v>5056</v>
      </c>
      <c r="C4397" t="s">
        <v>273</v>
      </c>
      <c r="D4397" t="s">
        <v>6551</v>
      </c>
      <c r="E4397">
        <v>174430</v>
      </c>
      <c r="F4397">
        <v>21457.220703125</v>
      </c>
      <c r="G4397">
        <v>7942.0029296875</v>
      </c>
    </row>
    <row r="4398" spans="1:7">
      <c r="A4398" t="s">
        <v>1945</v>
      </c>
      <c r="B4398" t="s">
        <v>5056</v>
      </c>
      <c r="C4398" t="s">
        <v>272</v>
      </c>
      <c r="D4398" t="s">
        <v>6551</v>
      </c>
      <c r="E4398">
        <v>77895</v>
      </c>
      <c r="F4398">
        <v>12701.796875</v>
      </c>
      <c r="G4398">
        <v>4651.23095703125</v>
      </c>
    </row>
    <row r="4399" spans="1:7">
      <c r="A4399" t="s">
        <v>1945</v>
      </c>
      <c r="B4399" t="s">
        <v>5056</v>
      </c>
      <c r="C4399" t="s">
        <v>6684</v>
      </c>
      <c r="D4399" t="s">
        <v>6551</v>
      </c>
      <c r="E4399">
        <v>44</v>
      </c>
      <c r="F4399">
        <v>7.8921899795532227</v>
      </c>
      <c r="G4399">
        <v>2.8110001087188721</v>
      </c>
    </row>
    <row r="4400" spans="1:7">
      <c r="A4400" t="s">
        <v>1945</v>
      </c>
      <c r="B4400" t="s">
        <v>5056</v>
      </c>
      <c r="C4400" t="s">
        <v>277</v>
      </c>
      <c r="D4400" t="s">
        <v>6551</v>
      </c>
      <c r="E4400">
        <v>101</v>
      </c>
      <c r="F4400">
        <v>28.191629409790039</v>
      </c>
      <c r="G4400">
        <v>11.166000366210938</v>
      </c>
    </row>
    <row r="4401" spans="1:7">
      <c r="A4401" t="s">
        <v>1946</v>
      </c>
      <c r="B4401" t="s">
        <v>5057</v>
      </c>
      <c r="C4401" t="s">
        <v>295</v>
      </c>
      <c r="D4401" t="s">
        <v>6551</v>
      </c>
      <c r="E4401">
        <v>1</v>
      </c>
      <c r="F4401">
        <v>7.8344101905822754</v>
      </c>
      <c r="G4401">
        <v>2.7899999618530273</v>
      </c>
    </row>
    <row r="4402" spans="1:7">
      <c r="A4402" t="s">
        <v>1946</v>
      </c>
      <c r="B4402" t="s">
        <v>5057</v>
      </c>
      <c r="C4402" t="s">
        <v>272</v>
      </c>
      <c r="D4402" t="s">
        <v>6551</v>
      </c>
      <c r="E4402">
        <v>4530</v>
      </c>
      <c r="F4402">
        <v>427.22286987304687</v>
      </c>
      <c r="G4402">
        <v>152.16299438476562</v>
      </c>
    </row>
    <row r="4403" spans="1:7">
      <c r="A4403" t="s">
        <v>1947</v>
      </c>
      <c r="B4403" t="s">
        <v>5058</v>
      </c>
      <c r="C4403" t="s">
        <v>272</v>
      </c>
      <c r="D4403" t="s">
        <v>6551</v>
      </c>
      <c r="E4403">
        <v>1000</v>
      </c>
      <c r="F4403">
        <v>50.591762542724609</v>
      </c>
      <c r="G4403">
        <v>18.076999664306641</v>
      </c>
    </row>
    <row r="4404" spans="1:7">
      <c r="A4404" t="s">
        <v>1948</v>
      </c>
      <c r="B4404" t="s">
        <v>5059</v>
      </c>
      <c r="C4404" t="s">
        <v>273</v>
      </c>
      <c r="D4404" t="s">
        <v>6551</v>
      </c>
      <c r="E4404">
        <v>360</v>
      </c>
      <c r="F4404">
        <v>12.24828052520752</v>
      </c>
      <c r="G4404">
        <v>4.3610000610351563</v>
      </c>
    </row>
    <row r="4405" spans="1:7">
      <c r="A4405" t="s">
        <v>1948</v>
      </c>
      <c r="B4405" t="s">
        <v>5059</v>
      </c>
      <c r="C4405" t="s">
        <v>272</v>
      </c>
      <c r="D4405" t="s">
        <v>6551</v>
      </c>
      <c r="E4405">
        <v>41267</v>
      </c>
      <c r="F4405">
        <v>84.7774658203125</v>
      </c>
      <c r="G4405">
        <v>35.867000579833984</v>
      </c>
    </row>
    <row r="4406" spans="1:7">
      <c r="A4406" t="s">
        <v>1949</v>
      </c>
      <c r="B4406" t="s">
        <v>5060</v>
      </c>
      <c r="C4406" t="s">
        <v>273</v>
      </c>
      <c r="D4406" t="s">
        <v>6551</v>
      </c>
      <c r="E4406">
        <v>1614254</v>
      </c>
      <c r="F4406">
        <v>201163.015625</v>
      </c>
      <c r="G4406">
        <v>74361.875</v>
      </c>
    </row>
    <row r="4407" spans="1:7">
      <c r="A4407" t="s">
        <v>1949</v>
      </c>
      <c r="B4407" t="s">
        <v>5060</v>
      </c>
      <c r="C4407" t="s">
        <v>272</v>
      </c>
      <c r="D4407" t="s">
        <v>6551</v>
      </c>
      <c r="E4407">
        <v>5504</v>
      </c>
      <c r="F4407">
        <v>179.90040588378906</v>
      </c>
      <c r="G4407">
        <v>63.862998962402344</v>
      </c>
    </row>
    <row r="4408" spans="1:7">
      <c r="A4408" t="s">
        <v>1949</v>
      </c>
      <c r="B4408" t="s">
        <v>5060</v>
      </c>
      <c r="C4408" t="s">
        <v>6676</v>
      </c>
      <c r="D4408" t="s">
        <v>6551</v>
      </c>
      <c r="E4408">
        <v>5</v>
      </c>
      <c r="F4408">
        <v>0.61991995573043823</v>
      </c>
      <c r="G4408">
        <v>0.28600001335144043</v>
      </c>
    </row>
    <row r="4409" spans="1:7">
      <c r="A4409" t="s">
        <v>1950</v>
      </c>
      <c r="B4409" t="s">
        <v>5061</v>
      </c>
      <c r="C4409" t="s">
        <v>273</v>
      </c>
      <c r="D4409" t="s">
        <v>6551</v>
      </c>
      <c r="E4409">
        <v>20319</v>
      </c>
      <c r="F4409">
        <v>5168.46728515625</v>
      </c>
      <c r="G4409">
        <v>1911.0040283203125</v>
      </c>
    </row>
    <row r="4410" spans="1:7">
      <c r="A4410" t="s">
        <v>1950</v>
      </c>
      <c r="B4410" t="s">
        <v>5061</v>
      </c>
      <c r="C4410" t="s">
        <v>295</v>
      </c>
      <c r="D4410" t="s">
        <v>6551</v>
      </c>
      <c r="E4410">
        <v>2</v>
      </c>
      <c r="F4410">
        <v>27.767599105834961</v>
      </c>
      <c r="G4410">
        <v>11.173000335693359</v>
      </c>
    </row>
    <row r="4411" spans="1:7">
      <c r="A4411" t="s">
        <v>1950</v>
      </c>
      <c r="B4411" t="s">
        <v>5061</v>
      </c>
      <c r="C4411" t="s">
        <v>284</v>
      </c>
      <c r="D4411" t="s">
        <v>6551</v>
      </c>
      <c r="E4411">
        <v>25800</v>
      </c>
      <c r="F4411">
        <v>7081.7021484375</v>
      </c>
      <c r="G4411">
        <v>2521.087890625</v>
      </c>
    </row>
    <row r="4412" spans="1:7">
      <c r="A4412" t="s">
        <v>1950</v>
      </c>
      <c r="B4412" t="s">
        <v>5061</v>
      </c>
      <c r="C4412" t="s">
        <v>272</v>
      </c>
      <c r="D4412" t="s">
        <v>6551</v>
      </c>
      <c r="E4412">
        <v>207726.578125</v>
      </c>
      <c r="F4412">
        <v>91836.25</v>
      </c>
      <c r="G4412">
        <v>32852.22265625</v>
      </c>
    </row>
    <row r="4413" spans="1:7">
      <c r="A4413" t="s">
        <v>1950</v>
      </c>
      <c r="B4413" t="s">
        <v>5061</v>
      </c>
      <c r="C4413" t="s">
        <v>281</v>
      </c>
      <c r="D4413" t="s">
        <v>6551</v>
      </c>
      <c r="E4413">
        <v>1</v>
      </c>
      <c r="F4413">
        <v>3.5735399723052979</v>
      </c>
      <c r="G4413">
        <v>1.4299999475479126</v>
      </c>
    </row>
    <row r="4414" spans="1:7">
      <c r="A4414" t="s">
        <v>1950</v>
      </c>
      <c r="B4414" t="s">
        <v>5061</v>
      </c>
      <c r="C4414" t="s">
        <v>277</v>
      </c>
      <c r="D4414" t="s">
        <v>6551</v>
      </c>
      <c r="E4414">
        <v>21</v>
      </c>
      <c r="F4414">
        <v>9.4160404205322266</v>
      </c>
      <c r="G4414">
        <v>3.3540000915527344</v>
      </c>
    </row>
    <row r="4415" spans="1:7">
      <c r="A4415" t="s">
        <v>1950</v>
      </c>
      <c r="B4415" t="s">
        <v>5061</v>
      </c>
      <c r="C4415" t="s">
        <v>285</v>
      </c>
      <c r="D4415" t="s">
        <v>6551</v>
      </c>
      <c r="E4415">
        <v>2</v>
      </c>
      <c r="F4415">
        <v>15.273719787597656</v>
      </c>
      <c r="G4415">
        <v>7.7630000114440918</v>
      </c>
    </row>
    <row r="4416" spans="1:7">
      <c r="A4416" t="s">
        <v>1950</v>
      </c>
      <c r="B4416" t="s">
        <v>5061</v>
      </c>
      <c r="C4416" t="s">
        <v>6673</v>
      </c>
      <c r="D4416" t="s">
        <v>6551</v>
      </c>
      <c r="E4416">
        <v>1</v>
      </c>
      <c r="F4416">
        <v>10</v>
      </c>
      <c r="G4416">
        <v>4.065000057220459</v>
      </c>
    </row>
    <row r="4417" spans="1:7">
      <c r="A4417" t="s">
        <v>1951</v>
      </c>
      <c r="B4417" t="s">
        <v>5062</v>
      </c>
      <c r="C4417" t="s">
        <v>273</v>
      </c>
      <c r="D4417" t="s">
        <v>6551</v>
      </c>
      <c r="E4417">
        <v>4332</v>
      </c>
      <c r="F4417">
        <v>662.73443603515625</v>
      </c>
      <c r="G4417">
        <v>255.59599304199219</v>
      </c>
    </row>
    <row r="4418" spans="1:7">
      <c r="A4418" t="s">
        <v>1951</v>
      </c>
      <c r="B4418" t="s">
        <v>5062</v>
      </c>
      <c r="C4418" t="s">
        <v>272</v>
      </c>
      <c r="D4418" t="s">
        <v>6551</v>
      </c>
      <c r="E4418">
        <v>181</v>
      </c>
      <c r="F4418">
        <v>15.431009292602539</v>
      </c>
      <c r="G4418">
        <v>5.494999885559082</v>
      </c>
    </row>
    <row r="4419" spans="1:7">
      <c r="A4419" t="s">
        <v>1952</v>
      </c>
      <c r="B4419" t="s">
        <v>5063</v>
      </c>
      <c r="C4419" t="s">
        <v>273</v>
      </c>
      <c r="D4419" t="s">
        <v>6551</v>
      </c>
      <c r="E4419">
        <v>240</v>
      </c>
      <c r="F4419">
        <v>3.6390399932861328</v>
      </c>
      <c r="G4419">
        <v>1.2960000038146973</v>
      </c>
    </row>
    <row r="4420" spans="1:7">
      <c r="A4420" t="s">
        <v>1952</v>
      </c>
      <c r="B4420" t="s">
        <v>5063</v>
      </c>
      <c r="C4420" t="s">
        <v>272</v>
      </c>
      <c r="D4420" t="s">
        <v>6551</v>
      </c>
      <c r="E4420">
        <v>46</v>
      </c>
      <c r="F4420">
        <v>10.550690650939941</v>
      </c>
      <c r="G4420">
        <v>3.7579998970031738</v>
      </c>
    </row>
    <row r="4421" spans="1:7">
      <c r="A4421" t="s">
        <v>7310</v>
      </c>
      <c r="B4421" t="s">
        <v>7311</v>
      </c>
      <c r="C4421" t="s">
        <v>273</v>
      </c>
      <c r="D4421" t="s">
        <v>6551</v>
      </c>
      <c r="E4421">
        <v>140</v>
      </c>
      <c r="F4421">
        <v>62.876922607421875</v>
      </c>
      <c r="G4421">
        <v>28.083000183105469</v>
      </c>
    </row>
    <row r="4422" spans="1:7">
      <c r="A4422" t="s">
        <v>7310</v>
      </c>
      <c r="B4422" t="s">
        <v>7311</v>
      </c>
      <c r="C4422" t="s">
        <v>295</v>
      </c>
      <c r="D4422" t="s">
        <v>6551</v>
      </c>
      <c r="E4422">
        <v>23</v>
      </c>
      <c r="F4422">
        <v>617.653564453125</v>
      </c>
      <c r="G4422">
        <v>219.88600158691406</v>
      </c>
    </row>
    <row r="4423" spans="1:7">
      <c r="A4423" t="s">
        <v>7310</v>
      </c>
      <c r="B4423" t="s">
        <v>7311</v>
      </c>
      <c r="C4423" t="s">
        <v>272</v>
      </c>
      <c r="D4423" t="s">
        <v>6551</v>
      </c>
      <c r="E4423">
        <v>477</v>
      </c>
      <c r="F4423">
        <v>23.249919891357422</v>
      </c>
      <c r="G4423">
        <v>8.2790002822875977</v>
      </c>
    </row>
    <row r="4424" spans="1:7">
      <c r="A4424" t="s">
        <v>1953</v>
      </c>
      <c r="B4424" t="s">
        <v>7312</v>
      </c>
      <c r="C4424" t="s">
        <v>272</v>
      </c>
      <c r="D4424" t="s">
        <v>6551</v>
      </c>
      <c r="E4424">
        <v>92789</v>
      </c>
      <c r="F4424">
        <v>6415.7978515625</v>
      </c>
      <c r="G4424">
        <v>1003.97900390625</v>
      </c>
    </row>
    <row r="4425" spans="1:7">
      <c r="A4425" t="s">
        <v>1953</v>
      </c>
      <c r="B4425" t="s">
        <v>7312</v>
      </c>
      <c r="C4425" t="s">
        <v>6676</v>
      </c>
      <c r="D4425" t="s">
        <v>6551</v>
      </c>
      <c r="E4425">
        <v>22381</v>
      </c>
      <c r="F4425">
        <v>3656.98779296875</v>
      </c>
      <c r="G4425">
        <v>365.70001220703125</v>
      </c>
    </row>
    <row r="4426" spans="1:7">
      <c r="A4426" t="s">
        <v>1954</v>
      </c>
      <c r="B4426" t="s">
        <v>5064</v>
      </c>
      <c r="C4426" t="s">
        <v>273</v>
      </c>
      <c r="D4426" t="s">
        <v>6551</v>
      </c>
      <c r="E4426">
        <v>12377</v>
      </c>
      <c r="F4426">
        <v>4732.5341796875</v>
      </c>
      <c r="G4426">
        <v>1705.4940185546875</v>
      </c>
    </row>
    <row r="4427" spans="1:7">
      <c r="A4427" t="s">
        <v>1954</v>
      </c>
      <c r="B4427" t="s">
        <v>5064</v>
      </c>
      <c r="C4427" t="s">
        <v>272</v>
      </c>
      <c r="D4427" t="s">
        <v>6551</v>
      </c>
      <c r="E4427">
        <v>713</v>
      </c>
      <c r="F4427">
        <v>192.170166015625</v>
      </c>
      <c r="G4427">
        <v>67.758003234863281</v>
      </c>
    </row>
    <row r="4428" spans="1:7">
      <c r="A4428" t="s">
        <v>1955</v>
      </c>
      <c r="B4428" t="s">
        <v>5065</v>
      </c>
      <c r="C4428" t="s">
        <v>273</v>
      </c>
      <c r="D4428" t="s">
        <v>6551</v>
      </c>
      <c r="E4428">
        <v>38671</v>
      </c>
      <c r="F4428">
        <v>16300.7509765625</v>
      </c>
      <c r="G4428">
        <v>6300.876953125</v>
      </c>
    </row>
    <row r="4429" spans="1:7">
      <c r="A4429" t="s">
        <v>1955</v>
      </c>
      <c r="B4429" t="s">
        <v>5065</v>
      </c>
      <c r="C4429" t="s">
        <v>304</v>
      </c>
      <c r="D4429" t="s">
        <v>6551</v>
      </c>
      <c r="E4429">
        <v>1</v>
      </c>
      <c r="F4429">
        <v>16.700849533081055</v>
      </c>
      <c r="G4429">
        <v>6.745999813079834</v>
      </c>
    </row>
    <row r="4430" spans="1:7">
      <c r="A4430" t="s">
        <v>1955</v>
      </c>
      <c r="B4430" t="s">
        <v>5065</v>
      </c>
      <c r="C4430" t="s">
        <v>295</v>
      </c>
      <c r="D4430" t="s">
        <v>6551</v>
      </c>
      <c r="E4430">
        <v>3</v>
      </c>
      <c r="F4430">
        <v>41.073799133300781</v>
      </c>
      <c r="G4430">
        <v>16.625999450683594</v>
      </c>
    </row>
    <row r="4431" spans="1:7">
      <c r="A4431" t="s">
        <v>1955</v>
      </c>
      <c r="B4431" t="s">
        <v>5065</v>
      </c>
      <c r="C4431" t="s">
        <v>297</v>
      </c>
      <c r="D4431" t="s">
        <v>6551</v>
      </c>
      <c r="E4431">
        <v>8</v>
      </c>
      <c r="F4431">
        <v>46.639507293701172</v>
      </c>
      <c r="G4431">
        <v>18.982999801635742</v>
      </c>
    </row>
    <row r="4432" spans="1:7">
      <c r="A4432" t="s">
        <v>1955</v>
      </c>
      <c r="B4432" t="s">
        <v>5065</v>
      </c>
      <c r="C4432" t="s">
        <v>272</v>
      </c>
      <c r="D4432" t="s">
        <v>6551</v>
      </c>
      <c r="E4432">
        <v>11953</v>
      </c>
      <c r="F4432">
        <v>1027.58056640625</v>
      </c>
      <c r="G4432">
        <v>324.65701293945312</v>
      </c>
    </row>
    <row r="4433" spans="1:7">
      <c r="A4433" t="s">
        <v>1955</v>
      </c>
      <c r="B4433" t="s">
        <v>5065</v>
      </c>
      <c r="C4433" t="s">
        <v>300</v>
      </c>
      <c r="D4433" t="s">
        <v>6551</v>
      </c>
      <c r="E4433">
        <v>3</v>
      </c>
      <c r="F4433">
        <v>8.119999885559082</v>
      </c>
      <c r="G4433">
        <v>3.247999906539917</v>
      </c>
    </row>
    <row r="4434" spans="1:7">
      <c r="A4434" t="s">
        <v>1956</v>
      </c>
      <c r="B4434" t="s">
        <v>5066</v>
      </c>
      <c r="C4434" t="s">
        <v>6672</v>
      </c>
      <c r="D4434" t="s">
        <v>6551</v>
      </c>
      <c r="E4434">
        <v>200</v>
      </c>
      <c r="F4434">
        <v>6.4585199356079102</v>
      </c>
      <c r="G4434">
        <v>2.3650000095367432</v>
      </c>
    </row>
    <row r="4435" spans="1:7">
      <c r="A4435" t="s">
        <v>1956</v>
      </c>
      <c r="B4435" t="s">
        <v>5066</v>
      </c>
      <c r="C4435" t="s">
        <v>289</v>
      </c>
      <c r="D4435" t="s">
        <v>6551</v>
      </c>
      <c r="E4435">
        <v>62</v>
      </c>
      <c r="F4435">
        <v>118.67733001708984</v>
      </c>
      <c r="G4435">
        <v>42.256000518798828</v>
      </c>
    </row>
    <row r="4436" spans="1:7">
      <c r="A4436" t="s">
        <v>1956</v>
      </c>
      <c r="B4436" t="s">
        <v>5066</v>
      </c>
      <c r="C4436" t="s">
        <v>273</v>
      </c>
      <c r="D4436" t="s">
        <v>6551</v>
      </c>
      <c r="E4436">
        <v>10795</v>
      </c>
      <c r="F4436">
        <v>2782.9990234375</v>
      </c>
      <c r="G4436">
        <v>1054.092041015625</v>
      </c>
    </row>
    <row r="4437" spans="1:7">
      <c r="A4437" t="s">
        <v>1956</v>
      </c>
      <c r="B4437" t="s">
        <v>7313</v>
      </c>
      <c r="C4437" t="s">
        <v>284</v>
      </c>
      <c r="D4437" t="s">
        <v>6551</v>
      </c>
      <c r="E4437">
        <v>7460</v>
      </c>
      <c r="F4437">
        <v>2637.801513671875</v>
      </c>
      <c r="G4437">
        <v>263.781005859375</v>
      </c>
    </row>
    <row r="4438" spans="1:7">
      <c r="A4438" t="s">
        <v>1956</v>
      </c>
      <c r="B4438" t="s">
        <v>5066</v>
      </c>
      <c r="C4438" t="s">
        <v>297</v>
      </c>
      <c r="D4438" t="s">
        <v>6551</v>
      </c>
      <c r="E4438">
        <v>340</v>
      </c>
      <c r="F4438">
        <v>1645.107666015625</v>
      </c>
      <c r="G4438">
        <v>658.177001953125</v>
      </c>
    </row>
    <row r="4439" spans="1:7">
      <c r="A4439" t="s">
        <v>1956</v>
      </c>
      <c r="B4439" t="s">
        <v>5066</v>
      </c>
      <c r="C4439" t="s">
        <v>272</v>
      </c>
      <c r="D4439" t="s">
        <v>6551</v>
      </c>
      <c r="E4439">
        <v>629900</v>
      </c>
      <c r="F4439">
        <v>245413.15625</v>
      </c>
      <c r="G4439">
        <v>29519.4765625</v>
      </c>
    </row>
    <row r="4440" spans="1:7">
      <c r="A4440" t="s">
        <v>1956</v>
      </c>
      <c r="B4440" t="s">
        <v>7313</v>
      </c>
      <c r="C4440" t="s">
        <v>294</v>
      </c>
      <c r="D4440" t="s">
        <v>6551</v>
      </c>
      <c r="E4440">
        <v>1399</v>
      </c>
      <c r="F4440">
        <v>2484.030517578125</v>
      </c>
      <c r="G4440">
        <v>248.53500366210937</v>
      </c>
    </row>
    <row r="4441" spans="1:7">
      <c r="A4441" t="s">
        <v>1956</v>
      </c>
      <c r="B4441" t="s">
        <v>5066</v>
      </c>
      <c r="C4441" t="s">
        <v>6676</v>
      </c>
      <c r="D4441" t="s">
        <v>6551</v>
      </c>
      <c r="E4441">
        <v>202</v>
      </c>
      <c r="F4441">
        <v>705.02044677734375</v>
      </c>
      <c r="G4441">
        <v>177.14900207519531</v>
      </c>
    </row>
    <row r="4442" spans="1:7">
      <c r="A4442" t="s">
        <v>1956</v>
      </c>
      <c r="B4442" t="s">
        <v>5066</v>
      </c>
      <c r="C4442" t="s">
        <v>6698</v>
      </c>
      <c r="D4442" t="s">
        <v>6551</v>
      </c>
      <c r="E4442">
        <v>51</v>
      </c>
      <c r="F4442">
        <v>31.765789031982422</v>
      </c>
      <c r="G4442">
        <v>11.310000419616699</v>
      </c>
    </row>
    <row r="4443" spans="1:7">
      <c r="A4443" t="s">
        <v>1956</v>
      </c>
      <c r="B4443" t="s">
        <v>7313</v>
      </c>
      <c r="C4443" t="s">
        <v>277</v>
      </c>
      <c r="D4443" t="s">
        <v>6551</v>
      </c>
      <c r="E4443">
        <v>49000</v>
      </c>
      <c r="F4443">
        <v>13865.900390625</v>
      </c>
      <c r="G4443">
        <v>1386.655029296875</v>
      </c>
    </row>
    <row r="4444" spans="1:7">
      <c r="A4444" t="s">
        <v>1957</v>
      </c>
      <c r="B4444" t="s">
        <v>5067</v>
      </c>
      <c r="C4444" t="s">
        <v>6672</v>
      </c>
      <c r="D4444" t="s">
        <v>6551</v>
      </c>
      <c r="E4444">
        <v>1</v>
      </c>
      <c r="F4444">
        <v>2</v>
      </c>
      <c r="G4444">
        <v>0</v>
      </c>
    </row>
    <row r="4445" spans="1:7">
      <c r="A4445" t="s">
        <v>1957</v>
      </c>
      <c r="B4445" t="s">
        <v>5067</v>
      </c>
      <c r="C4445" t="s">
        <v>286</v>
      </c>
      <c r="D4445" t="s">
        <v>6551</v>
      </c>
      <c r="E4445">
        <v>10</v>
      </c>
      <c r="F4445">
        <v>8.2981700897216797</v>
      </c>
      <c r="G4445">
        <v>3.3849999904632568</v>
      </c>
    </row>
    <row r="4446" spans="1:7">
      <c r="A4446" t="s">
        <v>1957</v>
      </c>
      <c r="B4446" t="s">
        <v>5067</v>
      </c>
      <c r="C4446" t="s">
        <v>289</v>
      </c>
      <c r="D4446" t="s">
        <v>6551</v>
      </c>
      <c r="E4446">
        <v>4017</v>
      </c>
      <c r="F4446">
        <v>608.24676513671875</v>
      </c>
      <c r="G4446">
        <v>207.83399963378906</v>
      </c>
    </row>
    <row r="4447" spans="1:7">
      <c r="A4447" t="s">
        <v>1957</v>
      </c>
      <c r="B4447" t="s">
        <v>5067</v>
      </c>
      <c r="C4447" t="s">
        <v>273</v>
      </c>
      <c r="D4447" t="s">
        <v>6551</v>
      </c>
      <c r="E4447">
        <v>5521</v>
      </c>
      <c r="F4447">
        <v>1457.14892578125</v>
      </c>
      <c r="G4447">
        <v>547.885009765625</v>
      </c>
    </row>
    <row r="4448" spans="1:7">
      <c r="A4448" t="s">
        <v>1957</v>
      </c>
      <c r="B4448" t="s">
        <v>5067</v>
      </c>
      <c r="C4448" t="s">
        <v>295</v>
      </c>
      <c r="D4448" t="s">
        <v>6551</v>
      </c>
      <c r="E4448">
        <v>36</v>
      </c>
      <c r="F4448">
        <v>40.437511444091797</v>
      </c>
      <c r="G4448">
        <v>16.240999221801758</v>
      </c>
    </row>
    <row r="4449" spans="1:7">
      <c r="A4449" t="s">
        <v>1957</v>
      </c>
      <c r="B4449" t="s">
        <v>5067</v>
      </c>
      <c r="C4449" t="s">
        <v>272</v>
      </c>
      <c r="D4449" t="s">
        <v>6551</v>
      </c>
      <c r="E4449">
        <v>301461</v>
      </c>
      <c r="F4449">
        <v>198736.546875</v>
      </c>
      <c r="G4449">
        <v>50876.3515625</v>
      </c>
    </row>
    <row r="4450" spans="1:7">
      <c r="A4450" t="s">
        <v>1957</v>
      </c>
      <c r="B4450" t="s">
        <v>5067</v>
      </c>
      <c r="C4450" t="s">
        <v>288</v>
      </c>
      <c r="D4450" t="s">
        <v>6551</v>
      </c>
      <c r="E4450">
        <v>9</v>
      </c>
      <c r="F4450">
        <v>18.002981185913086</v>
      </c>
      <c r="G4450">
        <v>6.4169998168945312</v>
      </c>
    </row>
    <row r="4451" spans="1:7">
      <c r="A4451" t="s">
        <v>1957</v>
      </c>
      <c r="B4451" t="s">
        <v>5067</v>
      </c>
      <c r="C4451" t="s">
        <v>338</v>
      </c>
      <c r="D4451" t="s">
        <v>6551</v>
      </c>
      <c r="E4451">
        <v>14</v>
      </c>
      <c r="F4451">
        <v>33.5</v>
      </c>
      <c r="G4451">
        <v>12.664999961853027</v>
      </c>
    </row>
    <row r="4452" spans="1:7">
      <c r="A4452" t="s">
        <v>1957</v>
      </c>
      <c r="B4452" t="s">
        <v>5067</v>
      </c>
      <c r="C4452" t="s">
        <v>279</v>
      </c>
      <c r="D4452" t="s">
        <v>6551</v>
      </c>
      <c r="E4452">
        <v>1</v>
      </c>
      <c r="F4452">
        <v>2</v>
      </c>
      <c r="G4452">
        <v>0</v>
      </c>
    </row>
    <row r="4453" spans="1:7">
      <c r="A4453" t="s">
        <v>1957</v>
      </c>
      <c r="B4453" t="s">
        <v>5067</v>
      </c>
      <c r="C4453" t="s">
        <v>299</v>
      </c>
      <c r="D4453" t="s">
        <v>6551</v>
      </c>
      <c r="E4453">
        <v>6</v>
      </c>
      <c r="F4453">
        <v>57.367031097412109</v>
      </c>
      <c r="G4453">
        <v>27.687000274658203</v>
      </c>
    </row>
    <row r="4454" spans="1:7">
      <c r="A4454" t="s">
        <v>1957</v>
      </c>
      <c r="B4454" t="s">
        <v>5067</v>
      </c>
      <c r="C4454" t="s">
        <v>281</v>
      </c>
      <c r="D4454" t="s">
        <v>6551</v>
      </c>
      <c r="E4454">
        <v>3</v>
      </c>
      <c r="F4454">
        <v>25.693490982055664</v>
      </c>
      <c r="G4454">
        <v>10.409000396728516</v>
      </c>
    </row>
    <row r="4455" spans="1:7">
      <c r="A4455" t="s">
        <v>1957</v>
      </c>
      <c r="B4455" t="s">
        <v>5067</v>
      </c>
      <c r="C4455" t="s">
        <v>291</v>
      </c>
      <c r="D4455" t="s">
        <v>6551</v>
      </c>
      <c r="E4455">
        <v>50</v>
      </c>
      <c r="F4455">
        <v>18.070960998535156</v>
      </c>
      <c r="G4455">
        <v>6.434999942779541</v>
      </c>
    </row>
    <row r="4456" spans="1:7">
      <c r="A4456" t="s">
        <v>1957</v>
      </c>
      <c r="B4456" t="s">
        <v>5067</v>
      </c>
      <c r="C4456" t="s">
        <v>277</v>
      </c>
      <c r="D4456" t="s">
        <v>6551</v>
      </c>
      <c r="E4456">
        <v>142</v>
      </c>
      <c r="F4456">
        <v>106.21131134033203</v>
      </c>
      <c r="G4456">
        <v>38.159000396728516</v>
      </c>
    </row>
    <row r="4457" spans="1:7">
      <c r="A4457" t="s">
        <v>1957</v>
      </c>
      <c r="B4457" t="s">
        <v>5067</v>
      </c>
      <c r="C4457" t="s">
        <v>6675</v>
      </c>
      <c r="D4457" t="s">
        <v>6551</v>
      </c>
      <c r="E4457">
        <v>1</v>
      </c>
      <c r="F4457">
        <v>0.1931300014257431</v>
      </c>
      <c r="G4457">
        <v>7.0000000298023224E-2</v>
      </c>
    </row>
    <row r="4458" spans="1:7">
      <c r="A4458" t="s">
        <v>1957</v>
      </c>
      <c r="B4458" t="s">
        <v>5067</v>
      </c>
      <c r="C4458" t="s">
        <v>285</v>
      </c>
      <c r="D4458" t="s">
        <v>6551</v>
      </c>
      <c r="E4458">
        <v>2</v>
      </c>
      <c r="F4458">
        <v>34.916160583496094</v>
      </c>
      <c r="G4458">
        <v>14.031999588012695</v>
      </c>
    </row>
    <row r="4459" spans="1:7">
      <c r="A4459" t="s">
        <v>1958</v>
      </c>
      <c r="B4459" t="s">
        <v>5068</v>
      </c>
      <c r="C4459" t="s">
        <v>6672</v>
      </c>
      <c r="D4459" t="s">
        <v>6551</v>
      </c>
      <c r="E4459">
        <v>50</v>
      </c>
      <c r="F4459">
        <v>9</v>
      </c>
      <c r="G4459">
        <v>3.6649999618530273</v>
      </c>
    </row>
    <row r="4460" spans="1:7">
      <c r="A4460" t="s">
        <v>1958</v>
      </c>
      <c r="B4460" t="s">
        <v>5068</v>
      </c>
      <c r="C4460" t="s">
        <v>289</v>
      </c>
      <c r="D4460" t="s">
        <v>6551</v>
      </c>
      <c r="E4460">
        <v>2083</v>
      </c>
      <c r="F4460">
        <v>591.47918701171875</v>
      </c>
      <c r="G4460">
        <v>237.63400268554687</v>
      </c>
    </row>
    <row r="4461" spans="1:7">
      <c r="A4461" t="s">
        <v>1958</v>
      </c>
      <c r="B4461" t="s">
        <v>5068</v>
      </c>
      <c r="C4461" t="s">
        <v>273</v>
      </c>
      <c r="D4461" t="s">
        <v>6551</v>
      </c>
      <c r="E4461">
        <v>7722</v>
      </c>
      <c r="F4461">
        <v>519.04534912109375</v>
      </c>
      <c r="G4461">
        <v>174.26699829101562</v>
      </c>
    </row>
    <row r="4462" spans="1:7">
      <c r="A4462" t="s">
        <v>1958</v>
      </c>
      <c r="B4462" t="s">
        <v>5068</v>
      </c>
      <c r="C4462" t="s">
        <v>295</v>
      </c>
      <c r="D4462" t="s">
        <v>6551</v>
      </c>
      <c r="E4462">
        <v>2</v>
      </c>
      <c r="F4462">
        <v>4.1399998664855957</v>
      </c>
      <c r="G4462">
        <v>1.656000018119812</v>
      </c>
    </row>
    <row r="4463" spans="1:7">
      <c r="A4463" t="s">
        <v>1958</v>
      </c>
      <c r="B4463" t="s">
        <v>5068</v>
      </c>
      <c r="C4463" t="s">
        <v>329</v>
      </c>
      <c r="D4463" t="s">
        <v>6551</v>
      </c>
      <c r="E4463">
        <v>5</v>
      </c>
      <c r="F4463">
        <v>4.0880398750305176</v>
      </c>
      <c r="G4463">
        <v>1.4559999704360962</v>
      </c>
    </row>
    <row r="4464" spans="1:7">
      <c r="A4464" t="s">
        <v>1958</v>
      </c>
      <c r="B4464" t="s">
        <v>5068</v>
      </c>
      <c r="C4464" t="s">
        <v>272</v>
      </c>
      <c r="D4464" t="s">
        <v>6551</v>
      </c>
      <c r="E4464">
        <v>14812</v>
      </c>
      <c r="F4464">
        <v>9304.396484375</v>
      </c>
      <c r="G4464">
        <v>2991.001953125</v>
      </c>
    </row>
    <row r="4465" spans="1:7">
      <c r="A4465" t="s">
        <v>1958</v>
      </c>
      <c r="B4465" t="s">
        <v>5068</v>
      </c>
      <c r="C4465" t="s">
        <v>346</v>
      </c>
      <c r="D4465" t="s">
        <v>6551</v>
      </c>
      <c r="E4465">
        <v>1</v>
      </c>
      <c r="F4465">
        <v>0.99566996097564697</v>
      </c>
      <c r="G4465">
        <v>0.39899998903274536</v>
      </c>
    </row>
    <row r="4466" spans="1:7">
      <c r="A4466" t="s">
        <v>1958</v>
      </c>
      <c r="B4466" t="s">
        <v>5068</v>
      </c>
      <c r="C4466" t="s">
        <v>6671</v>
      </c>
      <c r="D4466" t="s">
        <v>6551</v>
      </c>
      <c r="E4466">
        <v>200</v>
      </c>
      <c r="F4466">
        <v>40</v>
      </c>
      <c r="G4466">
        <v>16.065000534057617</v>
      </c>
    </row>
    <row r="4467" spans="1:7">
      <c r="A4467" t="s">
        <v>1958</v>
      </c>
      <c r="B4467" t="s">
        <v>5068</v>
      </c>
      <c r="C4467" t="s">
        <v>277</v>
      </c>
      <c r="D4467" t="s">
        <v>6551</v>
      </c>
      <c r="E4467">
        <v>4296</v>
      </c>
      <c r="F4467">
        <v>622.57916259765625</v>
      </c>
      <c r="G4467">
        <v>239.63600158691406</v>
      </c>
    </row>
    <row r="4468" spans="1:7">
      <c r="A4468" t="s">
        <v>1959</v>
      </c>
      <c r="B4468" t="s">
        <v>5069</v>
      </c>
      <c r="C4468" t="s">
        <v>273</v>
      </c>
      <c r="D4468" t="s">
        <v>6551</v>
      </c>
      <c r="E4468">
        <v>688866</v>
      </c>
      <c r="F4468">
        <v>21834.49609375</v>
      </c>
      <c r="G4468">
        <v>7954.54296875</v>
      </c>
    </row>
    <row r="4469" spans="1:7">
      <c r="A4469" t="s">
        <v>1959</v>
      </c>
      <c r="B4469" t="s">
        <v>5069</v>
      </c>
      <c r="C4469" t="s">
        <v>272</v>
      </c>
      <c r="D4469" t="s">
        <v>6551</v>
      </c>
      <c r="E4469">
        <v>68886</v>
      </c>
      <c r="F4469">
        <v>4938.61669921875</v>
      </c>
      <c r="G4469">
        <v>1767.991943359375</v>
      </c>
    </row>
    <row r="4470" spans="1:7">
      <c r="A4470" t="s">
        <v>1959</v>
      </c>
      <c r="B4470" t="s">
        <v>5069</v>
      </c>
      <c r="C4470" t="s">
        <v>277</v>
      </c>
      <c r="D4470" t="s">
        <v>6551</v>
      </c>
      <c r="E4470">
        <v>25860</v>
      </c>
      <c r="F4470">
        <v>1471.7103271484375</v>
      </c>
      <c r="G4470">
        <v>523.9310302734375</v>
      </c>
    </row>
    <row r="4471" spans="1:7">
      <c r="A4471" t="s">
        <v>1960</v>
      </c>
      <c r="B4471" t="s">
        <v>5070</v>
      </c>
      <c r="C4471" t="s">
        <v>289</v>
      </c>
      <c r="D4471" t="s">
        <v>6551</v>
      </c>
      <c r="E4471">
        <v>99</v>
      </c>
      <c r="F4471">
        <v>2.3139100074768066</v>
      </c>
      <c r="G4471">
        <v>0.82499998807907104</v>
      </c>
    </row>
    <row r="4472" spans="1:7">
      <c r="A4472" t="s">
        <v>1960</v>
      </c>
      <c r="B4472" t="s">
        <v>5070</v>
      </c>
      <c r="C4472" t="s">
        <v>273</v>
      </c>
      <c r="D4472" t="s">
        <v>6551</v>
      </c>
      <c r="E4472">
        <v>12556</v>
      </c>
      <c r="F4472">
        <v>770.43060302734375</v>
      </c>
      <c r="G4472">
        <v>274.27899169921875</v>
      </c>
    </row>
    <row r="4473" spans="1:7">
      <c r="A4473" t="s">
        <v>1960</v>
      </c>
      <c r="B4473" t="s">
        <v>5070</v>
      </c>
      <c r="C4473" t="s">
        <v>272</v>
      </c>
      <c r="D4473" t="s">
        <v>6551</v>
      </c>
      <c r="E4473">
        <v>780</v>
      </c>
      <c r="F4473">
        <v>24.643890380859375</v>
      </c>
      <c r="G4473">
        <v>8.7939996719360352</v>
      </c>
    </row>
    <row r="4474" spans="1:7">
      <c r="A4474" t="s">
        <v>1961</v>
      </c>
      <c r="B4474" t="s">
        <v>5071</v>
      </c>
      <c r="C4474" t="s">
        <v>273</v>
      </c>
      <c r="D4474" t="s">
        <v>6551</v>
      </c>
      <c r="E4474">
        <v>27108</v>
      </c>
      <c r="F4474">
        <v>871.75921630859375</v>
      </c>
      <c r="G4474">
        <v>321.48300170898437</v>
      </c>
    </row>
    <row r="4475" spans="1:7">
      <c r="A4475" t="s">
        <v>1961</v>
      </c>
      <c r="B4475" t="s">
        <v>5071</v>
      </c>
      <c r="C4475" t="s">
        <v>272</v>
      </c>
      <c r="D4475" t="s">
        <v>6551</v>
      </c>
      <c r="E4475">
        <v>50330</v>
      </c>
      <c r="F4475">
        <v>942.031494140625</v>
      </c>
      <c r="G4475">
        <v>342.36099243164062</v>
      </c>
    </row>
    <row r="4476" spans="1:7">
      <c r="A4476" t="s">
        <v>1961</v>
      </c>
      <c r="B4476" t="s">
        <v>5071</v>
      </c>
      <c r="C4476" t="s">
        <v>299</v>
      </c>
      <c r="D4476" t="s">
        <v>6551</v>
      </c>
      <c r="E4476">
        <v>70</v>
      </c>
      <c r="F4476">
        <v>38.157600402832031</v>
      </c>
      <c r="G4476">
        <v>13.586999893188477</v>
      </c>
    </row>
    <row r="4477" spans="1:7">
      <c r="A4477" t="s">
        <v>1962</v>
      </c>
      <c r="B4477" t="s">
        <v>5072</v>
      </c>
      <c r="C4477" t="s">
        <v>273</v>
      </c>
      <c r="D4477" t="s">
        <v>6551</v>
      </c>
      <c r="E4477">
        <v>516315</v>
      </c>
      <c r="F4477">
        <v>2865.51025390625</v>
      </c>
      <c r="G4477">
        <v>1318.708984375</v>
      </c>
    </row>
    <row r="4478" spans="1:7">
      <c r="A4478" t="s">
        <v>1962</v>
      </c>
      <c r="B4478" t="s">
        <v>5072</v>
      </c>
      <c r="C4478" t="s">
        <v>272</v>
      </c>
      <c r="D4478" t="s">
        <v>6551</v>
      </c>
      <c r="E4478">
        <v>142856.671875</v>
      </c>
      <c r="F4478">
        <v>2072.653564453125</v>
      </c>
      <c r="G4478">
        <v>755.3690185546875</v>
      </c>
    </row>
    <row r="4479" spans="1:7">
      <c r="A4479" t="s">
        <v>1963</v>
      </c>
      <c r="B4479" t="s">
        <v>5073</v>
      </c>
      <c r="C4479" t="s">
        <v>273</v>
      </c>
      <c r="D4479" t="s">
        <v>6551</v>
      </c>
      <c r="E4479">
        <v>30600</v>
      </c>
      <c r="F4479">
        <v>176.15977478027344</v>
      </c>
      <c r="G4479">
        <v>62.715000152587891</v>
      </c>
    </row>
    <row r="4480" spans="1:7">
      <c r="A4480" t="s">
        <v>1963</v>
      </c>
      <c r="B4480" t="s">
        <v>5073</v>
      </c>
      <c r="C4480" t="s">
        <v>272</v>
      </c>
      <c r="D4480" t="s">
        <v>6551</v>
      </c>
      <c r="E4480">
        <v>3221</v>
      </c>
      <c r="F4480">
        <v>374.830322265625</v>
      </c>
      <c r="G4480">
        <v>145.3070068359375</v>
      </c>
    </row>
    <row r="4481" spans="1:7">
      <c r="A4481" t="s">
        <v>1964</v>
      </c>
      <c r="B4481" t="s">
        <v>5074</v>
      </c>
      <c r="C4481" t="s">
        <v>273</v>
      </c>
      <c r="D4481" t="s">
        <v>6551</v>
      </c>
      <c r="E4481">
        <v>239083</v>
      </c>
      <c r="F4481">
        <v>7716.3046875</v>
      </c>
      <c r="G4481">
        <v>2776.9541015625</v>
      </c>
    </row>
    <row r="4482" spans="1:7">
      <c r="A4482" t="s">
        <v>1964</v>
      </c>
      <c r="B4482" t="s">
        <v>5074</v>
      </c>
      <c r="C4482" t="s">
        <v>274</v>
      </c>
      <c r="D4482" t="s">
        <v>6551</v>
      </c>
      <c r="E4482">
        <v>6</v>
      </c>
      <c r="F4482">
        <v>15.543360710144043</v>
      </c>
      <c r="G4482">
        <v>5.5989999771118164</v>
      </c>
    </row>
    <row r="4483" spans="1:7">
      <c r="A4483" t="s">
        <v>1964</v>
      </c>
      <c r="B4483" t="s">
        <v>5074</v>
      </c>
      <c r="C4483" t="s">
        <v>295</v>
      </c>
      <c r="D4483" t="s">
        <v>6551</v>
      </c>
      <c r="E4483">
        <v>1</v>
      </c>
      <c r="F4483">
        <v>2.0958001613616943</v>
      </c>
      <c r="G4483">
        <v>0.74800002574920654</v>
      </c>
    </row>
    <row r="4484" spans="1:7">
      <c r="A4484" t="s">
        <v>1964</v>
      </c>
      <c r="B4484" t="s">
        <v>5074</v>
      </c>
      <c r="C4484" t="s">
        <v>272</v>
      </c>
      <c r="D4484" t="s">
        <v>6551</v>
      </c>
      <c r="E4484">
        <v>123270</v>
      </c>
      <c r="F4484">
        <v>3349.268798828125</v>
      </c>
      <c r="G4484">
        <v>1200.77294921875</v>
      </c>
    </row>
    <row r="4485" spans="1:7">
      <c r="A4485" t="s">
        <v>1964</v>
      </c>
      <c r="B4485" t="s">
        <v>5074</v>
      </c>
      <c r="C4485" t="s">
        <v>292</v>
      </c>
      <c r="D4485" t="s">
        <v>6551</v>
      </c>
      <c r="E4485">
        <v>2</v>
      </c>
      <c r="F4485">
        <v>1.1411999464035034</v>
      </c>
      <c r="G4485">
        <v>0.40799999237060547</v>
      </c>
    </row>
    <row r="4486" spans="1:7">
      <c r="A4486" t="s">
        <v>1964</v>
      </c>
      <c r="B4486" t="s">
        <v>5074</v>
      </c>
      <c r="C4486" t="s">
        <v>288</v>
      </c>
      <c r="D4486" t="s">
        <v>6551</v>
      </c>
      <c r="E4486">
        <v>1</v>
      </c>
      <c r="F4486">
        <v>1.0708800554275513</v>
      </c>
      <c r="G4486">
        <v>0.38299998641014099</v>
      </c>
    </row>
    <row r="4487" spans="1:7">
      <c r="A4487" t="s">
        <v>1964</v>
      </c>
      <c r="B4487" t="s">
        <v>5074</v>
      </c>
      <c r="C4487" t="s">
        <v>277</v>
      </c>
      <c r="D4487" t="s">
        <v>6551</v>
      </c>
      <c r="E4487">
        <v>1</v>
      </c>
      <c r="F4487">
        <v>1.1311700344085693</v>
      </c>
      <c r="G4487">
        <v>0.40400001406669617</v>
      </c>
    </row>
    <row r="4488" spans="1:7">
      <c r="A4488" t="s">
        <v>1964</v>
      </c>
      <c r="B4488" t="s">
        <v>5074</v>
      </c>
      <c r="C4488" t="s">
        <v>285</v>
      </c>
      <c r="D4488" t="s">
        <v>6551</v>
      </c>
      <c r="E4488">
        <v>1</v>
      </c>
      <c r="F4488">
        <v>1.0859200954437256</v>
      </c>
      <c r="G4488">
        <v>0.3880000114440918</v>
      </c>
    </row>
    <row r="4489" spans="1:7">
      <c r="A4489" t="s">
        <v>1965</v>
      </c>
      <c r="B4489" t="s">
        <v>5075</v>
      </c>
      <c r="C4489" t="s">
        <v>273</v>
      </c>
      <c r="D4489" t="s">
        <v>6551</v>
      </c>
      <c r="E4489">
        <v>52289</v>
      </c>
      <c r="F4489">
        <v>5344.0869140625</v>
      </c>
      <c r="G4489">
        <v>1978.0269775390625</v>
      </c>
    </row>
    <row r="4490" spans="1:7">
      <c r="A4490" t="s">
        <v>1965</v>
      </c>
      <c r="B4490" t="s">
        <v>5075</v>
      </c>
      <c r="C4490" t="s">
        <v>272</v>
      </c>
      <c r="D4490" t="s">
        <v>6551</v>
      </c>
      <c r="E4490">
        <v>30813</v>
      </c>
      <c r="F4490">
        <v>1075.55859375</v>
      </c>
      <c r="G4490">
        <v>418.91400146484375</v>
      </c>
    </row>
    <row r="4491" spans="1:7">
      <c r="A4491" t="s">
        <v>1966</v>
      </c>
      <c r="B4491" t="s">
        <v>5076</v>
      </c>
      <c r="C4491" t="s">
        <v>273</v>
      </c>
      <c r="D4491" t="s">
        <v>6551</v>
      </c>
      <c r="E4491">
        <v>8604</v>
      </c>
      <c r="F4491">
        <v>373.382080078125</v>
      </c>
      <c r="G4491">
        <v>132.92900085449219</v>
      </c>
    </row>
    <row r="4492" spans="1:7">
      <c r="A4492" t="s">
        <v>1966</v>
      </c>
      <c r="B4492" t="s">
        <v>5076</v>
      </c>
      <c r="C4492" t="s">
        <v>272</v>
      </c>
      <c r="D4492" t="s">
        <v>6551</v>
      </c>
      <c r="E4492">
        <v>3443</v>
      </c>
      <c r="F4492">
        <v>115.16423034667969</v>
      </c>
      <c r="G4492">
        <v>41.008998870849609</v>
      </c>
    </row>
    <row r="4493" spans="1:7">
      <c r="A4493" t="s">
        <v>1967</v>
      </c>
      <c r="B4493" t="s">
        <v>5077</v>
      </c>
      <c r="C4493" t="s">
        <v>273</v>
      </c>
      <c r="D4493" t="s">
        <v>6551</v>
      </c>
      <c r="E4493">
        <v>143591</v>
      </c>
      <c r="F4493">
        <v>8911.134765625</v>
      </c>
      <c r="G4493">
        <v>3408.14599609375</v>
      </c>
    </row>
    <row r="4494" spans="1:7">
      <c r="A4494" t="s">
        <v>1967</v>
      </c>
      <c r="B4494" t="s">
        <v>5077</v>
      </c>
      <c r="C4494" t="s">
        <v>272</v>
      </c>
      <c r="D4494" t="s">
        <v>6551</v>
      </c>
      <c r="E4494">
        <v>5272</v>
      </c>
      <c r="F4494">
        <v>347.1185302734375</v>
      </c>
      <c r="G4494">
        <v>126.12300109863281</v>
      </c>
    </row>
    <row r="4495" spans="1:7">
      <c r="A4495" t="s">
        <v>1967</v>
      </c>
      <c r="B4495" t="s">
        <v>5077</v>
      </c>
      <c r="C4495" t="s">
        <v>285</v>
      </c>
      <c r="D4495" t="s">
        <v>6551</v>
      </c>
      <c r="E4495">
        <v>1</v>
      </c>
      <c r="F4495">
        <v>0.13210000097751617</v>
      </c>
      <c r="G4495">
        <v>4.8000000417232513E-2</v>
      </c>
    </row>
    <row r="4496" spans="1:7">
      <c r="A4496" t="s">
        <v>1968</v>
      </c>
      <c r="B4496" t="s">
        <v>5078</v>
      </c>
      <c r="C4496" t="s">
        <v>289</v>
      </c>
      <c r="D4496" t="s">
        <v>6551</v>
      </c>
      <c r="E4496">
        <v>117</v>
      </c>
      <c r="F4496">
        <v>13.713570594787598</v>
      </c>
      <c r="G4496">
        <v>4.8850002288818359</v>
      </c>
    </row>
    <row r="4497" spans="1:7">
      <c r="A4497" t="s">
        <v>1968</v>
      </c>
      <c r="B4497" t="s">
        <v>5078</v>
      </c>
      <c r="C4497" t="s">
        <v>273</v>
      </c>
      <c r="D4497" t="s">
        <v>6551</v>
      </c>
      <c r="E4497">
        <v>250471</v>
      </c>
      <c r="F4497">
        <v>12480.7685546875</v>
      </c>
      <c r="G4497">
        <v>4547.07421875</v>
      </c>
    </row>
    <row r="4498" spans="1:7">
      <c r="A4498" t="s">
        <v>1968</v>
      </c>
      <c r="B4498" t="s">
        <v>5078</v>
      </c>
      <c r="C4498" t="s">
        <v>274</v>
      </c>
      <c r="D4498" t="s">
        <v>6551</v>
      </c>
      <c r="E4498">
        <v>3</v>
      </c>
      <c r="F4498">
        <v>8.0051698684692383</v>
      </c>
      <c r="G4498">
        <v>2.8519999980926514</v>
      </c>
    </row>
    <row r="4499" spans="1:7">
      <c r="A4499" t="s">
        <v>1968</v>
      </c>
      <c r="B4499" t="s">
        <v>5078</v>
      </c>
      <c r="C4499" t="s">
        <v>284</v>
      </c>
      <c r="D4499" t="s">
        <v>6551</v>
      </c>
      <c r="E4499">
        <v>14</v>
      </c>
      <c r="F4499">
        <v>1.2555699348449707</v>
      </c>
      <c r="G4499">
        <v>0.44900000095367432</v>
      </c>
    </row>
    <row r="4500" spans="1:7">
      <c r="A4500" t="s">
        <v>1968</v>
      </c>
      <c r="B4500" t="s">
        <v>5078</v>
      </c>
      <c r="C4500" t="s">
        <v>272</v>
      </c>
      <c r="D4500" t="s">
        <v>6551</v>
      </c>
      <c r="E4500">
        <v>165972</v>
      </c>
      <c r="F4500">
        <v>10695.48046875</v>
      </c>
      <c r="G4500">
        <v>3931.361083984375</v>
      </c>
    </row>
    <row r="4501" spans="1:7">
      <c r="A4501" t="s">
        <v>1968</v>
      </c>
      <c r="B4501" t="s">
        <v>5078</v>
      </c>
      <c r="C4501" t="s">
        <v>292</v>
      </c>
      <c r="D4501" t="s">
        <v>6551</v>
      </c>
      <c r="E4501">
        <v>16</v>
      </c>
      <c r="F4501">
        <v>3.1337599754333496</v>
      </c>
      <c r="G4501">
        <v>1.1160000562667847</v>
      </c>
    </row>
    <row r="4502" spans="1:7">
      <c r="A4502" t="s">
        <v>1968</v>
      </c>
      <c r="B4502" t="s">
        <v>5078</v>
      </c>
      <c r="C4502" t="s">
        <v>6671</v>
      </c>
      <c r="D4502" t="s">
        <v>6551</v>
      </c>
      <c r="E4502">
        <v>1</v>
      </c>
      <c r="F4502">
        <v>0.28026998043060303</v>
      </c>
      <c r="G4502">
        <v>0.10100000351667404</v>
      </c>
    </row>
    <row r="4503" spans="1:7">
      <c r="A4503" t="s">
        <v>1968</v>
      </c>
      <c r="B4503" t="s">
        <v>5078</v>
      </c>
      <c r="C4503" t="s">
        <v>6684</v>
      </c>
      <c r="D4503" t="s">
        <v>6551</v>
      </c>
      <c r="E4503">
        <v>80</v>
      </c>
      <c r="F4503">
        <v>5.9960699081420898</v>
      </c>
      <c r="G4503">
        <v>2.1359999179840088</v>
      </c>
    </row>
    <row r="4504" spans="1:7">
      <c r="A4504" t="s">
        <v>1969</v>
      </c>
      <c r="B4504" t="s">
        <v>5079</v>
      </c>
      <c r="C4504" t="s">
        <v>273</v>
      </c>
      <c r="D4504" t="s">
        <v>6551</v>
      </c>
      <c r="E4504">
        <v>81997</v>
      </c>
      <c r="F4504">
        <v>3058.62744140625</v>
      </c>
      <c r="G4504">
        <v>1091.68701171875</v>
      </c>
    </row>
    <row r="4505" spans="1:7">
      <c r="A4505" t="s">
        <v>1970</v>
      </c>
      <c r="B4505" t="s">
        <v>5080</v>
      </c>
      <c r="C4505" t="s">
        <v>272</v>
      </c>
      <c r="D4505" t="s">
        <v>6551</v>
      </c>
      <c r="E4505">
        <v>2555</v>
      </c>
      <c r="F4505">
        <v>348.01516723632812</v>
      </c>
      <c r="G4505">
        <v>123.96099853515625</v>
      </c>
    </row>
    <row r="4506" spans="1:7">
      <c r="A4506" t="s">
        <v>1971</v>
      </c>
      <c r="B4506" t="s">
        <v>5081</v>
      </c>
      <c r="C4506" t="s">
        <v>273</v>
      </c>
      <c r="D4506" t="s">
        <v>6551</v>
      </c>
      <c r="E4506">
        <v>9400</v>
      </c>
      <c r="F4506">
        <v>286.28659057617187</v>
      </c>
      <c r="G4506">
        <v>101.92099761962891</v>
      </c>
    </row>
    <row r="4507" spans="1:7">
      <c r="A4507" t="s">
        <v>1971</v>
      </c>
      <c r="B4507" t="s">
        <v>5081</v>
      </c>
      <c r="C4507" t="s">
        <v>272</v>
      </c>
      <c r="D4507" t="s">
        <v>6551</v>
      </c>
      <c r="E4507">
        <v>1473</v>
      </c>
      <c r="F4507">
        <v>47.797801971435547</v>
      </c>
      <c r="G4507">
        <v>19.062000274658203</v>
      </c>
    </row>
    <row r="4508" spans="1:7">
      <c r="A4508" t="s">
        <v>1972</v>
      </c>
      <c r="B4508" t="s">
        <v>5082</v>
      </c>
      <c r="C4508" t="s">
        <v>273</v>
      </c>
      <c r="D4508" t="s">
        <v>6551</v>
      </c>
      <c r="E4508">
        <v>438089</v>
      </c>
      <c r="F4508">
        <v>13454.076171875</v>
      </c>
      <c r="G4508">
        <v>5148.85693359375</v>
      </c>
    </row>
    <row r="4509" spans="1:7">
      <c r="A4509" t="s">
        <v>1972</v>
      </c>
      <c r="B4509" t="s">
        <v>5082</v>
      </c>
      <c r="C4509" t="s">
        <v>272</v>
      </c>
      <c r="D4509" t="s">
        <v>6551</v>
      </c>
      <c r="E4509">
        <v>4953</v>
      </c>
      <c r="F4509">
        <v>316.96682739257812</v>
      </c>
      <c r="G4509">
        <v>115.42600250244141</v>
      </c>
    </row>
    <row r="4510" spans="1:7">
      <c r="A4510" t="s">
        <v>1973</v>
      </c>
      <c r="B4510" t="s">
        <v>5083</v>
      </c>
      <c r="C4510" t="s">
        <v>273</v>
      </c>
      <c r="D4510" t="s">
        <v>6699</v>
      </c>
      <c r="E4510">
        <v>1665.5</v>
      </c>
      <c r="F4510">
        <v>387.19488525390625</v>
      </c>
      <c r="G4510">
        <v>130.06399536132812</v>
      </c>
    </row>
    <row r="4511" spans="1:7">
      <c r="A4511" t="s">
        <v>1973</v>
      </c>
      <c r="B4511" t="s">
        <v>5083</v>
      </c>
      <c r="C4511" t="s">
        <v>295</v>
      </c>
      <c r="D4511" t="s">
        <v>6699</v>
      </c>
      <c r="E4511">
        <v>1</v>
      </c>
      <c r="F4511">
        <v>0.46414998173713684</v>
      </c>
      <c r="G4511">
        <v>0.14000000059604645</v>
      </c>
    </row>
    <row r="4512" spans="1:7">
      <c r="A4512" t="s">
        <v>1973</v>
      </c>
      <c r="B4512" t="s">
        <v>5083</v>
      </c>
      <c r="C4512" t="s">
        <v>272</v>
      </c>
      <c r="D4512" t="s">
        <v>6699</v>
      </c>
      <c r="E4512">
        <v>47616</v>
      </c>
      <c r="F4512">
        <v>962.87945556640625</v>
      </c>
      <c r="G4512">
        <v>302.73800659179687</v>
      </c>
    </row>
    <row r="4513" spans="1:7">
      <c r="A4513" t="s">
        <v>1973</v>
      </c>
      <c r="B4513" t="s">
        <v>5083</v>
      </c>
      <c r="C4513" t="s">
        <v>277</v>
      </c>
      <c r="D4513" t="s">
        <v>6699</v>
      </c>
      <c r="E4513">
        <v>480</v>
      </c>
      <c r="F4513">
        <v>990.2459716796875</v>
      </c>
      <c r="G4513">
        <v>296.57901000976562</v>
      </c>
    </row>
    <row r="4514" spans="1:7">
      <c r="A4514" t="s">
        <v>1973</v>
      </c>
      <c r="B4514" t="s">
        <v>5083</v>
      </c>
      <c r="C4514" t="s">
        <v>285</v>
      </c>
      <c r="D4514" t="s">
        <v>6699</v>
      </c>
      <c r="E4514">
        <v>0.20000000298023224</v>
      </c>
      <c r="F4514">
        <v>0.17633999884128571</v>
      </c>
      <c r="G4514">
        <v>5.4000001400709152E-2</v>
      </c>
    </row>
    <row r="4515" spans="1:7">
      <c r="A4515" t="s">
        <v>1974</v>
      </c>
      <c r="B4515" t="s">
        <v>5084</v>
      </c>
      <c r="C4515" t="s">
        <v>273</v>
      </c>
      <c r="D4515" t="s">
        <v>6699</v>
      </c>
      <c r="E4515">
        <v>207</v>
      </c>
      <c r="F4515">
        <v>21.353208541870117</v>
      </c>
      <c r="G4515">
        <v>6.3990001678466797</v>
      </c>
    </row>
    <row r="4516" spans="1:7">
      <c r="A4516" t="s">
        <v>1974</v>
      </c>
      <c r="B4516" t="s">
        <v>5084</v>
      </c>
      <c r="C4516" t="s">
        <v>272</v>
      </c>
      <c r="D4516" t="s">
        <v>6699</v>
      </c>
      <c r="E4516">
        <v>3067.97998046875</v>
      </c>
      <c r="F4516">
        <v>880.52667236328125</v>
      </c>
      <c r="G4516">
        <v>287.48300170898437</v>
      </c>
    </row>
    <row r="4517" spans="1:7">
      <c r="A4517" t="s">
        <v>1975</v>
      </c>
      <c r="B4517" t="s">
        <v>5085</v>
      </c>
      <c r="C4517" t="s">
        <v>273</v>
      </c>
      <c r="D4517" t="s">
        <v>6551</v>
      </c>
      <c r="E4517">
        <v>5</v>
      </c>
      <c r="F4517">
        <v>5.4917597770690918</v>
      </c>
      <c r="G4517">
        <v>1.6480000019073486</v>
      </c>
    </row>
    <row r="4518" spans="1:7">
      <c r="A4518" t="s">
        <v>1976</v>
      </c>
      <c r="B4518" t="s">
        <v>5086</v>
      </c>
      <c r="C4518" t="s">
        <v>273</v>
      </c>
      <c r="D4518" t="s">
        <v>6551</v>
      </c>
      <c r="E4518">
        <v>326</v>
      </c>
      <c r="F4518">
        <v>261.95938110351562</v>
      </c>
      <c r="G4518">
        <v>78.458999633789063</v>
      </c>
    </row>
    <row r="4519" spans="1:7">
      <c r="A4519" t="s">
        <v>1976</v>
      </c>
      <c r="B4519" t="s">
        <v>5086</v>
      </c>
      <c r="C4519" t="s">
        <v>304</v>
      </c>
      <c r="D4519" t="s">
        <v>6551</v>
      </c>
      <c r="E4519">
        <v>3</v>
      </c>
      <c r="F4519">
        <v>0.2530200183391571</v>
      </c>
      <c r="G4519">
        <v>7.8000001609325409E-2</v>
      </c>
    </row>
    <row r="4520" spans="1:7">
      <c r="A4520" t="s">
        <v>1976</v>
      </c>
      <c r="B4520" t="s">
        <v>5086</v>
      </c>
      <c r="C4520" t="s">
        <v>272</v>
      </c>
      <c r="D4520" t="s">
        <v>6551</v>
      </c>
      <c r="E4520">
        <v>2569</v>
      </c>
      <c r="F4520">
        <v>256.771728515625</v>
      </c>
      <c r="G4520">
        <v>77.108001708984375</v>
      </c>
    </row>
    <row r="4521" spans="1:7">
      <c r="A4521" t="s">
        <v>1977</v>
      </c>
      <c r="B4521" t="s">
        <v>5087</v>
      </c>
      <c r="C4521" t="s">
        <v>272</v>
      </c>
      <c r="D4521" t="s">
        <v>6551</v>
      </c>
      <c r="E4521">
        <v>27</v>
      </c>
      <c r="F4521">
        <v>65.458831787109375</v>
      </c>
      <c r="G4521">
        <v>19.607000350952148</v>
      </c>
    </row>
    <row r="4522" spans="1:7">
      <c r="A4522" t="s">
        <v>1978</v>
      </c>
      <c r="B4522" t="s">
        <v>5088</v>
      </c>
      <c r="C4522" t="s">
        <v>273</v>
      </c>
      <c r="D4522" t="s">
        <v>6551</v>
      </c>
      <c r="E4522">
        <v>89604</v>
      </c>
      <c r="F4522">
        <v>63600.00390625</v>
      </c>
      <c r="G4522">
        <v>19224.587890625</v>
      </c>
    </row>
    <row r="4523" spans="1:7">
      <c r="A4523" t="s">
        <v>1978</v>
      </c>
      <c r="B4523" t="s">
        <v>5088</v>
      </c>
      <c r="C4523" t="s">
        <v>272</v>
      </c>
      <c r="D4523" t="s">
        <v>6551</v>
      </c>
      <c r="E4523">
        <v>724</v>
      </c>
      <c r="F4523">
        <v>311.16519165039062</v>
      </c>
      <c r="G4523">
        <v>93.262001037597656</v>
      </c>
    </row>
    <row r="4524" spans="1:7">
      <c r="A4524" t="s">
        <v>1979</v>
      </c>
      <c r="B4524" t="s">
        <v>5089</v>
      </c>
      <c r="C4524" t="s">
        <v>6672</v>
      </c>
      <c r="D4524" t="s">
        <v>6551</v>
      </c>
      <c r="E4524">
        <v>15</v>
      </c>
      <c r="F4524">
        <v>41.559078216552734</v>
      </c>
      <c r="G4524">
        <v>16.688999176025391</v>
      </c>
    </row>
    <row r="4525" spans="1:7">
      <c r="A4525" t="s">
        <v>1979</v>
      </c>
      <c r="B4525" t="s">
        <v>5089</v>
      </c>
      <c r="C4525" t="s">
        <v>286</v>
      </c>
      <c r="D4525" t="s">
        <v>6551</v>
      </c>
      <c r="E4525">
        <v>2</v>
      </c>
      <c r="F4525">
        <v>7.333439826965332</v>
      </c>
      <c r="G4525">
        <v>2.999000072479248</v>
      </c>
    </row>
    <row r="4526" spans="1:7">
      <c r="A4526" t="s">
        <v>1979</v>
      </c>
      <c r="B4526" t="s">
        <v>5089</v>
      </c>
      <c r="C4526" t="s">
        <v>273</v>
      </c>
      <c r="D4526" t="s">
        <v>6551</v>
      </c>
      <c r="E4526">
        <v>992</v>
      </c>
      <c r="F4526">
        <v>150.68437194824219</v>
      </c>
      <c r="G4526">
        <v>65.364997863769531</v>
      </c>
    </row>
    <row r="4527" spans="1:7">
      <c r="A4527" t="s">
        <v>1979</v>
      </c>
      <c r="B4527" t="s">
        <v>5089</v>
      </c>
      <c r="C4527" t="s">
        <v>290</v>
      </c>
      <c r="D4527" t="s">
        <v>6551</v>
      </c>
      <c r="E4527">
        <v>1</v>
      </c>
      <c r="F4527">
        <v>1</v>
      </c>
      <c r="G4527">
        <v>0.40000000596046448</v>
      </c>
    </row>
    <row r="4528" spans="1:7">
      <c r="A4528" t="s">
        <v>1979</v>
      </c>
      <c r="B4528" t="s">
        <v>5089</v>
      </c>
      <c r="C4528" t="s">
        <v>272</v>
      </c>
      <c r="D4528" t="s">
        <v>6551</v>
      </c>
      <c r="E4528">
        <v>18451</v>
      </c>
      <c r="F4528">
        <v>4806.7431640625</v>
      </c>
      <c r="G4528">
        <v>1451.8990478515625</v>
      </c>
    </row>
    <row r="4529" spans="1:7">
      <c r="A4529" t="s">
        <v>1979</v>
      </c>
      <c r="B4529" t="s">
        <v>5089</v>
      </c>
      <c r="C4529" t="s">
        <v>338</v>
      </c>
      <c r="D4529" t="s">
        <v>6551</v>
      </c>
      <c r="E4529">
        <v>6</v>
      </c>
      <c r="F4529">
        <v>3.5</v>
      </c>
      <c r="G4529">
        <v>1.3999999761581421</v>
      </c>
    </row>
    <row r="4530" spans="1:7">
      <c r="A4530" t="s">
        <v>1979</v>
      </c>
      <c r="B4530" t="s">
        <v>5089</v>
      </c>
      <c r="C4530" t="s">
        <v>309</v>
      </c>
      <c r="D4530" t="s">
        <v>6551</v>
      </c>
      <c r="E4530">
        <v>2</v>
      </c>
      <c r="F4530">
        <v>2.5</v>
      </c>
      <c r="G4530">
        <v>2</v>
      </c>
    </row>
    <row r="4531" spans="1:7">
      <c r="A4531" t="s">
        <v>1979</v>
      </c>
      <c r="B4531" t="s">
        <v>5089</v>
      </c>
      <c r="C4531" t="s">
        <v>299</v>
      </c>
      <c r="D4531" t="s">
        <v>6551</v>
      </c>
      <c r="E4531">
        <v>26</v>
      </c>
      <c r="F4531">
        <v>72.28125</v>
      </c>
      <c r="G4531">
        <v>21.652000427246094</v>
      </c>
    </row>
    <row r="4532" spans="1:7">
      <c r="A4532" t="s">
        <v>1979</v>
      </c>
      <c r="B4532" t="s">
        <v>5089</v>
      </c>
      <c r="C4532" t="s">
        <v>305</v>
      </c>
      <c r="D4532" t="s">
        <v>6551</v>
      </c>
      <c r="E4532">
        <v>6</v>
      </c>
      <c r="F4532">
        <v>15</v>
      </c>
      <c r="G4532">
        <v>6.065000057220459</v>
      </c>
    </row>
    <row r="4533" spans="1:7">
      <c r="A4533" t="s">
        <v>1979</v>
      </c>
      <c r="B4533" t="s">
        <v>5089</v>
      </c>
      <c r="C4533" t="s">
        <v>281</v>
      </c>
      <c r="D4533" t="s">
        <v>6551</v>
      </c>
      <c r="E4533">
        <v>136</v>
      </c>
      <c r="F4533">
        <v>441.12899780273437</v>
      </c>
      <c r="G4533">
        <v>177.572998046875</v>
      </c>
    </row>
    <row r="4534" spans="1:7">
      <c r="A4534" t="s">
        <v>1980</v>
      </c>
      <c r="B4534" t="s">
        <v>5090</v>
      </c>
      <c r="C4534" t="s">
        <v>273</v>
      </c>
      <c r="D4534" t="s">
        <v>6551</v>
      </c>
      <c r="E4534">
        <v>70</v>
      </c>
      <c r="F4534">
        <v>7.8460597991943359</v>
      </c>
      <c r="G4534">
        <v>2.3519999980926514</v>
      </c>
    </row>
    <row r="4535" spans="1:7">
      <c r="A4535" t="s">
        <v>1980</v>
      </c>
      <c r="B4535" t="s">
        <v>5090</v>
      </c>
      <c r="C4535" t="s">
        <v>272</v>
      </c>
      <c r="D4535" t="s">
        <v>6551</v>
      </c>
      <c r="E4535">
        <v>1548</v>
      </c>
      <c r="F4535">
        <v>488.38723754882812</v>
      </c>
      <c r="G4535">
        <v>147.43600463867187</v>
      </c>
    </row>
    <row r="4536" spans="1:7">
      <c r="A4536" t="s">
        <v>1981</v>
      </c>
      <c r="B4536" t="s">
        <v>5091</v>
      </c>
      <c r="C4536" t="s">
        <v>273</v>
      </c>
      <c r="D4536" t="s">
        <v>6551</v>
      </c>
      <c r="E4536">
        <v>8471</v>
      </c>
      <c r="F4536">
        <v>349.453369140625</v>
      </c>
      <c r="G4536">
        <v>118.52500152587891</v>
      </c>
    </row>
    <row r="4537" spans="1:7">
      <c r="A4537" t="s">
        <v>1981</v>
      </c>
      <c r="B4537" t="s">
        <v>5091</v>
      </c>
      <c r="C4537" t="s">
        <v>272</v>
      </c>
      <c r="D4537" t="s">
        <v>6551</v>
      </c>
      <c r="E4537">
        <v>27941.75</v>
      </c>
      <c r="F4537">
        <v>9157.9404296875</v>
      </c>
      <c r="G4537">
        <v>2768.94189453125</v>
      </c>
    </row>
    <row r="4538" spans="1:7">
      <c r="A4538" t="s">
        <v>7314</v>
      </c>
      <c r="B4538" t="s">
        <v>7315</v>
      </c>
      <c r="C4538" t="s">
        <v>273</v>
      </c>
      <c r="D4538" t="s">
        <v>6551</v>
      </c>
      <c r="E4538">
        <v>16410</v>
      </c>
      <c r="F4538">
        <v>3109.933349609375</v>
      </c>
      <c r="G4538">
        <v>935.030029296875</v>
      </c>
    </row>
    <row r="4539" spans="1:7">
      <c r="A4539" t="s">
        <v>1982</v>
      </c>
      <c r="B4539" t="s">
        <v>5092</v>
      </c>
      <c r="C4539" t="s">
        <v>273</v>
      </c>
      <c r="D4539" t="s">
        <v>6551</v>
      </c>
      <c r="E4539">
        <v>22436</v>
      </c>
      <c r="F4539">
        <v>4126.56591796875</v>
      </c>
      <c r="G4539">
        <v>1312.501953125</v>
      </c>
    </row>
    <row r="4540" spans="1:7">
      <c r="A4540" t="s">
        <v>1982</v>
      </c>
      <c r="B4540" t="s">
        <v>5092</v>
      </c>
      <c r="C4540" t="s">
        <v>272</v>
      </c>
      <c r="D4540" t="s">
        <v>6551</v>
      </c>
      <c r="E4540">
        <v>3977</v>
      </c>
      <c r="F4540">
        <v>1349.9219970703125</v>
      </c>
      <c r="G4540">
        <v>406.81600952148437</v>
      </c>
    </row>
    <row r="4541" spans="1:7">
      <c r="A4541" t="s">
        <v>1982</v>
      </c>
      <c r="B4541" t="s">
        <v>5092</v>
      </c>
      <c r="C4541" t="s">
        <v>277</v>
      </c>
      <c r="D4541" t="s">
        <v>6551</v>
      </c>
      <c r="E4541">
        <v>12</v>
      </c>
      <c r="F4541">
        <v>31.898199081420898</v>
      </c>
      <c r="G4541">
        <v>9.5539999008178711</v>
      </c>
    </row>
    <row r="4542" spans="1:7">
      <c r="A4542" t="s">
        <v>6597</v>
      </c>
      <c r="B4542" t="s">
        <v>6644</v>
      </c>
      <c r="C4542" t="s">
        <v>272</v>
      </c>
      <c r="D4542" t="s">
        <v>6551</v>
      </c>
      <c r="E4542">
        <v>19</v>
      </c>
      <c r="F4542">
        <v>13.61897087097168</v>
      </c>
      <c r="G4542">
        <v>4.0830001831054687</v>
      </c>
    </row>
    <row r="4543" spans="1:7">
      <c r="A4543" t="s">
        <v>6597</v>
      </c>
      <c r="B4543" t="s">
        <v>6644</v>
      </c>
      <c r="C4543" t="s">
        <v>277</v>
      </c>
      <c r="D4543" t="s">
        <v>6551</v>
      </c>
      <c r="E4543">
        <v>72</v>
      </c>
      <c r="F4543">
        <v>90.110176086425781</v>
      </c>
      <c r="G4543">
        <v>26.996000289916992</v>
      </c>
    </row>
    <row r="4544" spans="1:7">
      <c r="A4544" t="s">
        <v>1983</v>
      </c>
      <c r="B4544" t="s">
        <v>5093</v>
      </c>
      <c r="C4544" t="s">
        <v>273</v>
      </c>
      <c r="D4544" t="s">
        <v>6551</v>
      </c>
      <c r="E4544">
        <v>39430</v>
      </c>
      <c r="F4544">
        <v>7533.94873046875</v>
      </c>
      <c r="G4544">
        <v>2256.702880859375</v>
      </c>
    </row>
    <row r="4545" spans="1:7">
      <c r="A4545" t="s">
        <v>1983</v>
      </c>
      <c r="B4545" t="s">
        <v>5093</v>
      </c>
      <c r="C4545" t="s">
        <v>272</v>
      </c>
      <c r="D4545" t="s">
        <v>6551</v>
      </c>
      <c r="E4545">
        <v>207</v>
      </c>
      <c r="F4545">
        <v>54.876968383789063</v>
      </c>
      <c r="G4545">
        <v>16.503999710083008</v>
      </c>
    </row>
    <row r="4546" spans="1:7">
      <c r="A4546" t="s">
        <v>7316</v>
      </c>
      <c r="B4546" t="s">
        <v>7317</v>
      </c>
      <c r="C4546" t="s">
        <v>273</v>
      </c>
      <c r="D4546" t="s">
        <v>6551</v>
      </c>
      <c r="E4546">
        <v>17030</v>
      </c>
      <c r="F4546">
        <v>3492.609130859375</v>
      </c>
      <c r="G4546">
        <v>1046.10302734375</v>
      </c>
    </row>
    <row r="4547" spans="1:7">
      <c r="A4547" t="s">
        <v>7316</v>
      </c>
      <c r="B4547" t="s">
        <v>7317</v>
      </c>
      <c r="C4547" t="s">
        <v>272</v>
      </c>
      <c r="D4547" t="s">
        <v>6551</v>
      </c>
      <c r="E4547">
        <v>107</v>
      </c>
      <c r="F4547">
        <v>101.85205841064453</v>
      </c>
      <c r="G4547">
        <v>30.511999130249023</v>
      </c>
    </row>
    <row r="4548" spans="1:7">
      <c r="A4548" t="s">
        <v>7832</v>
      </c>
      <c r="B4548" t="s">
        <v>7833</v>
      </c>
      <c r="C4548" t="s">
        <v>272</v>
      </c>
      <c r="D4548" t="s">
        <v>6551</v>
      </c>
      <c r="E4548">
        <v>4</v>
      </c>
      <c r="F4548">
        <v>0.5</v>
      </c>
      <c r="G4548">
        <v>0.20000000298023224</v>
      </c>
    </row>
    <row r="4549" spans="1:7">
      <c r="A4549" t="s">
        <v>1984</v>
      </c>
      <c r="B4549" t="s">
        <v>5094</v>
      </c>
      <c r="C4549" t="s">
        <v>272</v>
      </c>
      <c r="D4549" t="s">
        <v>6551</v>
      </c>
      <c r="E4549">
        <v>100</v>
      </c>
      <c r="F4549">
        <v>20.18004035949707</v>
      </c>
      <c r="G4549">
        <v>6.5419998168945313</v>
      </c>
    </row>
    <row r="4550" spans="1:7">
      <c r="A4550" t="s">
        <v>1985</v>
      </c>
      <c r="B4550" t="s">
        <v>5095</v>
      </c>
      <c r="C4550" t="s">
        <v>273</v>
      </c>
      <c r="D4550" t="s">
        <v>6551</v>
      </c>
      <c r="E4550">
        <v>3957</v>
      </c>
      <c r="F4550">
        <v>351.285400390625</v>
      </c>
      <c r="G4550">
        <v>111.03800201416016</v>
      </c>
    </row>
    <row r="4551" spans="1:7">
      <c r="A4551" t="s">
        <v>6598</v>
      </c>
      <c r="B4551" t="s">
        <v>6645</v>
      </c>
      <c r="C4551" t="s">
        <v>273</v>
      </c>
      <c r="D4551" t="s">
        <v>6551</v>
      </c>
      <c r="E4551">
        <v>1837</v>
      </c>
      <c r="F4551">
        <v>269.26388549804687</v>
      </c>
      <c r="G4551">
        <v>80.648002624511719</v>
      </c>
    </row>
    <row r="4552" spans="1:7">
      <c r="A4552" t="s">
        <v>6598</v>
      </c>
      <c r="B4552" t="s">
        <v>6645</v>
      </c>
      <c r="C4552" t="s">
        <v>272</v>
      </c>
      <c r="D4552" t="s">
        <v>6551</v>
      </c>
      <c r="E4552">
        <v>68</v>
      </c>
      <c r="F4552">
        <v>4.6999998092651367</v>
      </c>
      <c r="G4552">
        <v>1.8799999952316284</v>
      </c>
    </row>
    <row r="4553" spans="1:7">
      <c r="A4553" t="s">
        <v>1986</v>
      </c>
      <c r="B4553" t="s">
        <v>5096</v>
      </c>
      <c r="C4553" t="s">
        <v>296</v>
      </c>
      <c r="D4553" t="s">
        <v>6551</v>
      </c>
      <c r="E4553">
        <v>90</v>
      </c>
      <c r="F4553">
        <v>79.459930419921875</v>
      </c>
      <c r="G4553">
        <v>23.799999237060547</v>
      </c>
    </row>
    <row r="4554" spans="1:7">
      <c r="A4554" t="s">
        <v>1986</v>
      </c>
      <c r="B4554" t="s">
        <v>5096</v>
      </c>
      <c r="C4554" t="s">
        <v>273</v>
      </c>
      <c r="D4554" t="s">
        <v>6551</v>
      </c>
      <c r="E4554">
        <v>3114</v>
      </c>
      <c r="F4554">
        <v>396.23007202148437</v>
      </c>
      <c r="G4554">
        <v>118.68099975585937</v>
      </c>
    </row>
    <row r="4555" spans="1:7">
      <c r="A4555" t="s">
        <v>1986</v>
      </c>
      <c r="B4555" t="s">
        <v>5096</v>
      </c>
      <c r="C4555" t="s">
        <v>272</v>
      </c>
      <c r="D4555" t="s">
        <v>6551</v>
      </c>
      <c r="E4555">
        <v>73207</v>
      </c>
      <c r="F4555">
        <v>6580.3447265625</v>
      </c>
      <c r="G4555">
        <v>2033.64794921875</v>
      </c>
    </row>
    <row r="4556" spans="1:7">
      <c r="A4556" t="s">
        <v>1986</v>
      </c>
      <c r="B4556" t="s">
        <v>5096</v>
      </c>
      <c r="C4556" t="s">
        <v>6676</v>
      </c>
      <c r="D4556" t="s">
        <v>6551</v>
      </c>
      <c r="E4556">
        <v>940</v>
      </c>
      <c r="F4556">
        <v>177.28817749023437</v>
      </c>
      <c r="G4556">
        <v>53.0989990234375</v>
      </c>
    </row>
    <row r="4557" spans="1:7">
      <c r="A4557" t="s">
        <v>1987</v>
      </c>
      <c r="B4557" t="s">
        <v>5097</v>
      </c>
      <c r="C4557" t="s">
        <v>273</v>
      </c>
      <c r="D4557" t="s">
        <v>6551</v>
      </c>
      <c r="E4557">
        <v>322338</v>
      </c>
      <c r="F4557">
        <v>14013.5087890625</v>
      </c>
      <c r="G4557">
        <v>5089.76806640625</v>
      </c>
    </row>
    <row r="4558" spans="1:7">
      <c r="A4558" t="s">
        <v>1987</v>
      </c>
      <c r="B4558" t="s">
        <v>5097</v>
      </c>
      <c r="C4558" t="s">
        <v>272</v>
      </c>
      <c r="D4558" t="s">
        <v>6551</v>
      </c>
      <c r="E4558">
        <v>17904.5</v>
      </c>
      <c r="F4558">
        <v>2356.3564453125</v>
      </c>
      <c r="G4558">
        <v>712.11297607421875</v>
      </c>
    </row>
    <row r="4559" spans="1:7">
      <c r="A4559" t="s">
        <v>1988</v>
      </c>
      <c r="B4559" t="s">
        <v>5098</v>
      </c>
      <c r="C4559" t="s">
        <v>273</v>
      </c>
      <c r="D4559" t="s">
        <v>6551</v>
      </c>
      <c r="E4559">
        <v>1128</v>
      </c>
      <c r="F4559">
        <v>137.53215026855469</v>
      </c>
      <c r="G4559">
        <v>41.193000793457031</v>
      </c>
    </row>
    <row r="4560" spans="1:7">
      <c r="A4560" t="s">
        <v>1988</v>
      </c>
      <c r="B4560" t="s">
        <v>5098</v>
      </c>
      <c r="C4560" t="s">
        <v>272</v>
      </c>
      <c r="D4560" t="s">
        <v>6551</v>
      </c>
      <c r="E4560">
        <v>200</v>
      </c>
      <c r="F4560">
        <v>32.795188903808594</v>
      </c>
      <c r="G4560">
        <v>9.824000358581543</v>
      </c>
    </row>
    <row r="4561" spans="1:7">
      <c r="A4561" t="s">
        <v>1989</v>
      </c>
      <c r="B4561" t="s">
        <v>5099</v>
      </c>
      <c r="C4561" t="s">
        <v>273</v>
      </c>
      <c r="D4561" t="s">
        <v>6551</v>
      </c>
      <c r="E4561">
        <v>17981</v>
      </c>
      <c r="F4561">
        <v>1127.969482421875</v>
      </c>
      <c r="G4561">
        <v>349.72500610351562</v>
      </c>
    </row>
    <row r="4562" spans="1:7">
      <c r="A4562" t="s">
        <v>1989</v>
      </c>
      <c r="B4562" t="s">
        <v>5099</v>
      </c>
      <c r="C4562" t="s">
        <v>272</v>
      </c>
      <c r="D4562" t="s">
        <v>6551</v>
      </c>
      <c r="E4562">
        <v>250</v>
      </c>
      <c r="F4562">
        <v>4.1792898178100586</v>
      </c>
      <c r="G4562">
        <v>1.2519999742507935</v>
      </c>
    </row>
    <row r="4563" spans="1:7">
      <c r="A4563" t="s">
        <v>1989</v>
      </c>
      <c r="B4563" t="s">
        <v>5099</v>
      </c>
      <c r="C4563" t="s">
        <v>277</v>
      </c>
      <c r="D4563" t="s">
        <v>6551</v>
      </c>
      <c r="E4563">
        <v>1080</v>
      </c>
      <c r="F4563">
        <v>87.818222045898438</v>
      </c>
      <c r="G4563">
        <v>26.305999755859375</v>
      </c>
    </row>
    <row r="4564" spans="1:7">
      <c r="A4564" t="s">
        <v>1990</v>
      </c>
      <c r="B4564" t="s">
        <v>5100</v>
      </c>
      <c r="C4564" t="s">
        <v>273</v>
      </c>
      <c r="D4564" t="s">
        <v>6699</v>
      </c>
      <c r="E4564">
        <v>13128</v>
      </c>
      <c r="F4564">
        <v>4367.5712890625</v>
      </c>
      <c r="G4564">
        <v>1329.4749755859375</v>
      </c>
    </row>
    <row r="4565" spans="1:7">
      <c r="A4565" t="s">
        <v>1990</v>
      </c>
      <c r="B4565" t="s">
        <v>5100</v>
      </c>
      <c r="C4565" t="s">
        <v>272</v>
      </c>
      <c r="D4565" t="s">
        <v>6699</v>
      </c>
      <c r="E4565">
        <v>5149.0400390625</v>
      </c>
      <c r="F4565">
        <v>2185.5498046875</v>
      </c>
      <c r="G4565">
        <v>691.0889892578125</v>
      </c>
    </row>
    <row r="4566" spans="1:7">
      <c r="A4566" t="s">
        <v>1991</v>
      </c>
      <c r="B4566" t="s">
        <v>5101</v>
      </c>
      <c r="C4566" t="s">
        <v>273</v>
      </c>
      <c r="D4566" t="s">
        <v>6699</v>
      </c>
      <c r="E4566">
        <v>1510.699951171875</v>
      </c>
      <c r="F4566">
        <v>193.56069946289062</v>
      </c>
      <c r="G4566">
        <v>94.873001098632813</v>
      </c>
    </row>
    <row r="4567" spans="1:7">
      <c r="A4567" t="s">
        <v>1991</v>
      </c>
      <c r="B4567" t="s">
        <v>5101</v>
      </c>
      <c r="C4567" t="s">
        <v>272</v>
      </c>
      <c r="D4567" t="s">
        <v>6699</v>
      </c>
      <c r="E4567">
        <v>129</v>
      </c>
      <c r="F4567">
        <v>118.75044250488281</v>
      </c>
      <c r="G4567">
        <v>35.686000823974609</v>
      </c>
    </row>
    <row r="4568" spans="1:7">
      <c r="A4568" t="s">
        <v>1992</v>
      </c>
      <c r="B4568" t="s">
        <v>5102</v>
      </c>
      <c r="C4568" t="s">
        <v>272</v>
      </c>
      <c r="D4568" t="s">
        <v>6699</v>
      </c>
      <c r="E4568">
        <v>60</v>
      </c>
      <c r="F4568">
        <v>20.177909851074219</v>
      </c>
      <c r="G4568">
        <v>6.3379998207092285</v>
      </c>
    </row>
    <row r="4569" spans="1:7">
      <c r="A4569" t="s">
        <v>1993</v>
      </c>
      <c r="B4569" t="s">
        <v>5103</v>
      </c>
      <c r="C4569" t="s">
        <v>273</v>
      </c>
      <c r="D4569" t="s">
        <v>6699</v>
      </c>
      <c r="E4569">
        <v>223.09719848632812</v>
      </c>
      <c r="F4569">
        <v>190.86012268066406</v>
      </c>
      <c r="G4569">
        <v>57.404998779296875</v>
      </c>
    </row>
    <row r="4570" spans="1:7">
      <c r="A4570" t="s">
        <v>1993</v>
      </c>
      <c r="B4570" t="s">
        <v>5103</v>
      </c>
      <c r="C4570" t="s">
        <v>272</v>
      </c>
      <c r="D4570" t="s">
        <v>6699</v>
      </c>
      <c r="E4570">
        <v>7056</v>
      </c>
      <c r="F4570">
        <v>2915.6015625</v>
      </c>
      <c r="G4570">
        <v>873.427001953125</v>
      </c>
    </row>
    <row r="4571" spans="1:7">
      <c r="A4571" t="s">
        <v>1993</v>
      </c>
      <c r="B4571" t="s">
        <v>5103</v>
      </c>
      <c r="C4571" t="s">
        <v>288</v>
      </c>
      <c r="D4571" t="s">
        <v>6699</v>
      </c>
      <c r="E4571">
        <v>1</v>
      </c>
      <c r="F4571">
        <v>3.2023401260375977</v>
      </c>
      <c r="G4571">
        <v>0.95999997854232788</v>
      </c>
    </row>
    <row r="4572" spans="1:7">
      <c r="A4572" t="s">
        <v>1994</v>
      </c>
      <c r="B4572" t="s">
        <v>5104</v>
      </c>
      <c r="C4572" t="s">
        <v>273</v>
      </c>
      <c r="D4572" t="s">
        <v>6699</v>
      </c>
      <c r="E4572">
        <v>3056</v>
      </c>
      <c r="F4572">
        <v>1655.2772216796875</v>
      </c>
      <c r="G4572">
        <v>597.04302978515625</v>
      </c>
    </row>
    <row r="4573" spans="1:7">
      <c r="A4573" t="s">
        <v>1994</v>
      </c>
      <c r="B4573" t="s">
        <v>5104</v>
      </c>
      <c r="C4573" t="s">
        <v>272</v>
      </c>
      <c r="D4573" t="s">
        <v>6699</v>
      </c>
      <c r="E4573">
        <v>657</v>
      </c>
      <c r="F4573">
        <v>250.22669982910156</v>
      </c>
      <c r="G4573">
        <v>75.528999328613281</v>
      </c>
    </row>
    <row r="4574" spans="1:7">
      <c r="A4574" t="s">
        <v>1995</v>
      </c>
      <c r="B4574" t="s">
        <v>5105</v>
      </c>
      <c r="C4574" t="s">
        <v>273</v>
      </c>
      <c r="D4574" t="s">
        <v>6551</v>
      </c>
      <c r="E4574">
        <v>1700</v>
      </c>
      <c r="F4574">
        <v>558.5509033203125</v>
      </c>
      <c r="G4574">
        <v>235.70899963378906</v>
      </c>
    </row>
    <row r="4575" spans="1:7">
      <c r="A4575" t="s">
        <v>1995</v>
      </c>
      <c r="B4575" t="s">
        <v>5105</v>
      </c>
      <c r="C4575" t="s">
        <v>272</v>
      </c>
      <c r="D4575" t="s">
        <v>6551</v>
      </c>
      <c r="E4575">
        <v>77</v>
      </c>
      <c r="F4575">
        <v>32.737098693847656</v>
      </c>
      <c r="G4575">
        <v>9.8730001449584961</v>
      </c>
    </row>
    <row r="4576" spans="1:7">
      <c r="A4576" t="s">
        <v>1996</v>
      </c>
      <c r="B4576" t="s">
        <v>5106</v>
      </c>
      <c r="C4576" t="s">
        <v>273</v>
      </c>
      <c r="D4576" t="s">
        <v>6551</v>
      </c>
      <c r="E4576">
        <v>3782</v>
      </c>
      <c r="F4576">
        <v>798.9326171875</v>
      </c>
      <c r="G4576">
        <v>259.46701049804687</v>
      </c>
    </row>
    <row r="4577" spans="1:7">
      <c r="A4577" t="s">
        <v>1996</v>
      </c>
      <c r="B4577" t="s">
        <v>5106</v>
      </c>
      <c r="C4577" t="s">
        <v>272</v>
      </c>
      <c r="D4577" t="s">
        <v>6551</v>
      </c>
      <c r="E4577">
        <v>10213</v>
      </c>
      <c r="F4577">
        <v>3166.632568359375</v>
      </c>
      <c r="G4577">
        <v>965.89300537109375</v>
      </c>
    </row>
    <row r="4578" spans="1:7">
      <c r="A4578" t="s">
        <v>7318</v>
      </c>
      <c r="B4578" t="s">
        <v>7319</v>
      </c>
      <c r="C4578" t="s">
        <v>273</v>
      </c>
      <c r="D4578" t="s">
        <v>6551</v>
      </c>
      <c r="E4578">
        <v>1000</v>
      </c>
      <c r="F4578">
        <v>86.388008117675781</v>
      </c>
      <c r="G4578">
        <v>25.875</v>
      </c>
    </row>
    <row r="4579" spans="1:7">
      <c r="A4579" t="s">
        <v>7318</v>
      </c>
      <c r="B4579" t="s">
        <v>7319</v>
      </c>
      <c r="C4579" t="s">
        <v>272</v>
      </c>
      <c r="D4579" t="s">
        <v>6551</v>
      </c>
      <c r="E4579">
        <v>419</v>
      </c>
      <c r="F4579">
        <v>228.95506286621094</v>
      </c>
      <c r="G4579">
        <v>68.573997497558594</v>
      </c>
    </row>
    <row r="4580" spans="1:7">
      <c r="A4580" t="s">
        <v>1997</v>
      </c>
      <c r="B4580" t="s">
        <v>5107</v>
      </c>
      <c r="C4580" t="s">
        <v>273</v>
      </c>
      <c r="D4580" t="s">
        <v>6551</v>
      </c>
      <c r="E4580">
        <v>2550</v>
      </c>
      <c r="F4580">
        <v>201.09275817871094</v>
      </c>
      <c r="G4580">
        <v>65.185997009277344</v>
      </c>
    </row>
    <row r="4581" spans="1:7">
      <c r="A4581" t="s">
        <v>1998</v>
      </c>
      <c r="B4581" t="s">
        <v>5108</v>
      </c>
      <c r="C4581" t="s">
        <v>273</v>
      </c>
      <c r="D4581" t="s">
        <v>6551</v>
      </c>
      <c r="E4581">
        <v>6405</v>
      </c>
      <c r="F4581">
        <v>350.53121948242187</v>
      </c>
      <c r="G4581">
        <v>113.58200073242187</v>
      </c>
    </row>
    <row r="4582" spans="1:7">
      <c r="A4582" t="s">
        <v>1998</v>
      </c>
      <c r="B4582" t="s">
        <v>5108</v>
      </c>
      <c r="C4582" t="s">
        <v>304</v>
      </c>
      <c r="D4582" t="s">
        <v>6551</v>
      </c>
      <c r="E4582">
        <v>12</v>
      </c>
      <c r="F4582">
        <v>1.0108499526977539</v>
      </c>
      <c r="G4582">
        <v>0.30399999022483826</v>
      </c>
    </row>
    <row r="4583" spans="1:7">
      <c r="A4583" t="s">
        <v>1998</v>
      </c>
      <c r="B4583" t="s">
        <v>5108</v>
      </c>
      <c r="C4583" t="s">
        <v>290</v>
      </c>
      <c r="D4583" t="s">
        <v>6551</v>
      </c>
      <c r="E4583">
        <v>1</v>
      </c>
      <c r="F4583">
        <v>0.94511997699737549</v>
      </c>
      <c r="G4583">
        <v>0.28400000929832458</v>
      </c>
    </row>
    <row r="4584" spans="1:7">
      <c r="A4584" t="s">
        <v>1998</v>
      </c>
      <c r="B4584" t="s">
        <v>5108</v>
      </c>
      <c r="C4584" t="s">
        <v>272</v>
      </c>
      <c r="D4584" t="s">
        <v>6551</v>
      </c>
      <c r="E4584">
        <v>2299.31005859375</v>
      </c>
      <c r="F4584">
        <v>949.07659912109375</v>
      </c>
      <c r="G4584">
        <v>284.6820068359375</v>
      </c>
    </row>
    <row r="4585" spans="1:7">
      <c r="A4585" t="s">
        <v>1998</v>
      </c>
      <c r="B4585" t="s">
        <v>5108</v>
      </c>
      <c r="C4585" t="s">
        <v>6671</v>
      </c>
      <c r="D4585" t="s">
        <v>6551</v>
      </c>
      <c r="E4585">
        <v>2244</v>
      </c>
      <c r="F4585">
        <v>152.66766357421875</v>
      </c>
      <c r="G4585">
        <v>45.724998474121094</v>
      </c>
    </row>
    <row r="4586" spans="1:7">
      <c r="A4586" t="s">
        <v>1999</v>
      </c>
      <c r="B4586" t="s">
        <v>5109</v>
      </c>
      <c r="C4586" t="s">
        <v>273</v>
      </c>
      <c r="D4586" t="s">
        <v>6551</v>
      </c>
      <c r="E4586">
        <v>6725</v>
      </c>
      <c r="F4586">
        <v>235.02938842773437</v>
      </c>
      <c r="G4586">
        <v>106.53399658203125</v>
      </c>
    </row>
    <row r="4587" spans="1:7">
      <c r="A4587" t="s">
        <v>2000</v>
      </c>
      <c r="B4587" t="s">
        <v>5110</v>
      </c>
      <c r="C4587" t="s">
        <v>273</v>
      </c>
      <c r="D4587" t="s">
        <v>6551</v>
      </c>
      <c r="E4587">
        <v>3885</v>
      </c>
      <c r="F4587">
        <v>463.89730834960937</v>
      </c>
      <c r="G4587">
        <v>194.32200622558594</v>
      </c>
    </row>
    <row r="4588" spans="1:7">
      <c r="A4588" t="s">
        <v>2000</v>
      </c>
      <c r="B4588" t="s">
        <v>5110</v>
      </c>
      <c r="C4588" t="s">
        <v>272</v>
      </c>
      <c r="D4588" t="s">
        <v>6551</v>
      </c>
      <c r="E4588">
        <v>889</v>
      </c>
      <c r="F4588">
        <v>112.39906311035156</v>
      </c>
      <c r="G4588">
        <v>33.806999206542969</v>
      </c>
    </row>
    <row r="4589" spans="1:7">
      <c r="A4589" t="s">
        <v>2001</v>
      </c>
      <c r="B4589" t="s">
        <v>5111</v>
      </c>
      <c r="C4589" t="s">
        <v>272</v>
      </c>
      <c r="D4589" t="s">
        <v>6551</v>
      </c>
      <c r="E4589">
        <v>3003</v>
      </c>
      <c r="F4589">
        <v>209.25856018066406</v>
      </c>
      <c r="G4589">
        <v>62.740001678466797</v>
      </c>
    </row>
    <row r="4590" spans="1:7">
      <c r="A4590" t="s">
        <v>2002</v>
      </c>
      <c r="B4590" t="s">
        <v>5112</v>
      </c>
      <c r="C4590" t="s">
        <v>273</v>
      </c>
      <c r="D4590" t="s">
        <v>6551</v>
      </c>
      <c r="E4590">
        <v>400</v>
      </c>
      <c r="F4590">
        <v>151.19450378417969</v>
      </c>
      <c r="G4590">
        <v>45.284000396728516</v>
      </c>
    </row>
    <row r="4591" spans="1:7">
      <c r="A4591" t="s">
        <v>6599</v>
      </c>
      <c r="B4591" t="s">
        <v>6646</v>
      </c>
      <c r="C4591" t="s">
        <v>273</v>
      </c>
      <c r="D4591" t="s">
        <v>6551</v>
      </c>
      <c r="E4591">
        <v>150</v>
      </c>
      <c r="F4591">
        <v>28.058210372924805</v>
      </c>
      <c r="G4591">
        <v>13.673999786376953</v>
      </c>
    </row>
    <row r="4592" spans="1:7">
      <c r="A4592" t="s">
        <v>6599</v>
      </c>
      <c r="B4592" t="s">
        <v>6646</v>
      </c>
      <c r="C4592" t="s">
        <v>272</v>
      </c>
      <c r="D4592" t="s">
        <v>6551</v>
      </c>
      <c r="E4592">
        <v>4579</v>
      </c>
      <c r="F4592">
        <v>478.16912841796875</v>
      </c>
      <c r="G4592">
        <v>143.40899658203125</v>
      </c>
    </row>
    <row r="4593" spans="1:7">
      <c r="A4593" t="s">
        <v>2003</v>
      </c>
      <c r="B4593" t="s">
        <v>5113</v>
      </c>
      <c r="C4593" t="s">
        <v>273</v>
      </c>
      <c r="D4593" t="s">
        <v>6551</v>
      </c>
      <c r="E4593">
        <v>500</v>
      </c>
      <c r="F4593">
        <v>2.8806498050689697</v>
      </c>
      <c r="G4593">
        <v>0.86400002241134644</v>
      </c>
    </row>
    <row r="4594" spans="1:7">
      <c r="A4594" t="s">
        <v>2003</v>
      </c>
      <c r="B4594" t="s">
        <v>5113</v>
      </c>
      <c r="C4594" t="s">
        <v>272</v>
      </c>
      <c r="D4594" t="s">
        <v>6551</v>
      </c>
      <c r="E4594">
        <v>601</v>
      </c>
      <c r="F4594">
        <v>16.668729782104492</v>
      </c>
      <c r="G4594">
        <v>4.9939999580383301</v>
      </c>
    </row>
    <row r="4595" spans="1:7">
      <c r="A4595" t="s">
        <v>2004</v>
      </c>
      <c r="B4595" t="s">
        <v>5114</v>
      </c>
      <c r="C4595" t="s">
        <v>273</v>
      </c>
      <c r="D4595" t="s">
        <v>6551</v>
      </c>
      <c r="E4595">
        <v>6000</v>
      </c>
      <c r="F4595">
        <v>198.37059020996094</v>
      </c>
      <c r="G4595">
        <v>59.412998199462891</v>
      </c>
    </row>
    <row r="4596" spans="1:7">
      <c r="A4596" t="s">
        <v>2004</v>
      </c>
      <c r="B4596" t="s">
        <v>5114</v>
      </c>
      <c r="C4596" t="s">
        <v>272</v>
      </c>
      <c r="D4596" t="s">
        <v>6551</v>
      </c>
      <c r="E4596">
        <v>41740</v>
      </c>
      <c r="F4596">
        <v>3593.625244140625</v>
      </c>
      <c r="G4596">
        <v>1061.0670166015625</v>
      </c>
    </row>
    <row r="4597" spans="1:7">
      <c r="A4597" t="s">
        <v>2005</v>
      </c>
      <c r="B4597" t="s">
        <v>5115</v>
      </c>
      <c r="C4597" t="s">
        <v>272</v>
      </c>
      <c r="D4597" t="s">
        <v>6551</v>
      </c>
      <c r="E4597">
        <v>243</v>
      </c>
      <c r="F4597">
        <v>343.33145141601562</v>
      </c>
      <c r="G4597">
        <v>161.15699768066406</v>
      </c>
    </row>
    <row r="4598" spans="1:7">
      <c r="A4598" t="s">
        <v>2006</v>
      </c>
      <c r="B4598" t="s">
        <v>5116</v>
      </c>
      <c r="C4598" t="s">
        <v>273</v>
      </c>
      <c r="D4598" t="s">
        <v>6551</v>
      </c>
      <c r="E4598">
        <v>830</v>
      </c>
      <c r="F4598">
        <v>155.81755065917969</v>
      </c>
      <c r="G4598">
        <v>78.649002075195313</v>
      </c>
    </row>
    <row r="4599" spans="1:7">
      <c r="A4599" t="s">
        <v>2006</v>
      </c>
      <c r="B4599" t="s">
        <v>5116</v>
      </c>
      <c r="C4599" t="s">
        <v>272</v>
      </c>
      <c r="D4599" t="s">
        <v>6551</v>
      </c>
      <c r="E4599">
        <v>21096.5</v>
      </c>
      <c r="F4599">
        <v>6568.802734375</v>
      </c>
      <c r="G4599">
        <v>3046.7880859375</v>
      </c>
    </row>
    <row r="4600" spans="1:7">
      <c r="A4600" t="s">
        <v>2007</v>
      </c>
      <c r="B4600" t="s">
        <v>5117</v>
      </c>
      <c r="C4600" t="s">
        <v>273</v>
      </c>
      <c r="D4600" t="s">
        <v>6551</v>
      </c>
      <c r="E4600">
        <v>9</v>
      </c>
      <c r="F4600">
        <v>79.721755981445312</v>
      </c>
      <c r="G4600">
        <v>37.395999908447266</v>
      </c>
    </row>
    <row r="4601" spans="1:7">
      <c r="A4601" t="s">
        <v>2007</v>
      </c>
      <c r="B4601" t="s">
        <v>5117</v>
      </c>
      <c r="C4601" t="s">
        <v>272</v>
      </c>
      <c r="D4601" t="s">
        <v>6551</v>
      </c>
      <c r="E4601">
        <v>140</v>
      </c>
      <c r="F4601">
        <v>58.560489654541016</v>
      </c>
      <c r="G4601">
        <v>27.465999603271484</v>
      </c>
    </row>
    <row r="4602" spans="1:7">
      <c r="A4602" t="s">
        <v>2007</v>
      </c>
      <c r="B4602" t="s">
        <v>5117</v>
      </c>
      <c r="C4602" t="s">
        <v>285</v>
      </c>
      <c r="D4602" t="s">
        <v>6551</v>
      </c>
      <c r="E4602">
        <v>18</v>
      </c>
      <c r="F4602">
        <v>314.86636352539062</v>
      </c>
      <c r="G4602">
        <v>147.74200439453125</v>
      </c>
    </row>
    <row r="4603" spans="1:7">
      <c r="A4603" t="s">
        <v>2008</v>
      </c>
      <c r="B4603" t="s">
        <v>7320</v>
      </c>
      <c r="C4603" t="s">
        <v>273</v>
      </c>
      <c r="D4603" t="s">
        <v>6551</v>
      </c>
      <c r="E4603">
        <v>183</v>
      </c>
      <c r="F4603">
        <v>337.62677001953125</v>
      </c>
      <c r="G4603">
        <v>161.14599609375</v>
      </c>
    </row>
    <row r="4604" spans="1:7">
      <c r="A4604" t="s">
        <v>2008</v>
      </c>
      <c r="B4604" t="s">
        <v>7320</v>
      </c>
      <c r="C4604" t="s">
        <v>272</v>
      </c>
      <c r="D4604" t="s">
        <v>6551</v>
      </c>
      <c r="E4604">
        <v>454</v>
      </c>
      <c r="F4604">
        <v>83.052764892578125</v>
      </c>
      <c r="G4604">
        <v>55.53900146484375</v>
      </c>
    </row>
    <row r="4605" spans="1:7">
      <c r="A4605" t="s">
        <v>2009</v>
      </c>
      <c r="B4605" t="s">
        <v>5118</v>
      </c>
      <c r="C4605" t="s">
        <v>273</v>
      </c>
      <c r="D4605" t="s">
        <v>6699</v>
      </c>
      <c r="E4605">
        <v>319</v>
      </c>
      <c r="F4605">
        <v>249.66474914550781</v>
      </c>
      <c r="G4605">
        <v>125.09799957275391</v>
      </c>
    </row>
    <row r="4606" spans="1:7">
      <c r="A4606" t="s">
        <v>2009</v>
      </c>
      <c r="B4606" t="s">
        <v>5118</v>
      </c>
      <c r="C4606" t="s">
        <v>272</v>
      </c>
      <c r="D4606" t="s">
        <v>6699</v>
      </c>
      <c r="E4606">
        <v>84.900001525878906</v>
      </c>
      <c r="F4606">
        <v>40.511940002441406</v>
      </c>
      <c r="G4606">
        <v>18.371000289916992</v>
      </c>
    </row>
    <row r="4607" spans="1:7">
      <c r="A4607" t="s">
        <v>2010</v>
      </c>
      <c r="B4607" t="s">
        <v>5119</v>
      </c>
      <c r="C4607" t="s">
        <v>273</v>
      </c>
      <c r="D4607" t="s">
        <v>6699</v>
      </c>
      <c r="E4607">
        <v>1377.5</v>
      </c>
      <c r="F4607">
        <v>238.97950744628906</v>
      </c>
      <c r="G4607">
        <v>62.599998474121094</v>
      </c>
    </row>
    <row r="4608" spans="1:7">
      <c r="A4608" t="s">
        <v>2010</v>
      </c>
      <c r="B4608" t="s">
        <v>5119</v>
      </c>
      <c r="C4608" t="s">
        <v>272</v>
      </c>
      <c r="D4608" t="s">
        <v>6699</v>
      </c>
      <c r="E4608">
        <v>13317.7001953125</v>
      </c>
      <c r="F4608">
        <v>3401.23779296875</v>
      </c>
      <c r="G4608">
        <v>872.60699462890625</v>
      </c>
    </row>
    <row r="4609" spans="1:7">
      <c r="A4609" t="s">
        <v>2010</v>
      </c>
      <c r="B4609" t="s">
        <v>5119</v>
      </c>
      <c r="C4609" t="s">
        <v>277</v>
      </c>
      <c r="D4609" t="s">
        <v>6699</v>
      </c>
      <c r="E4609">
        <v>21.299999237060547</v>
      </c>
      <c r="F4609">
        <v>79.248817443847656</v>
      </c>
      <c r="G4609">
        <v>19.257999420166016</v>
      </c>
    </row>
    <row r="4610" spans="1:7">
      <c r="A4610" t="s">
        <v>2010</v>
      </c>
      <c r="B4610" t="s">
        <v>5119</v>
      </c>
      <c r="C4610" t="s">
        <v>282</v>
      </c>
      <c r="D4610" t="s">
        <v>6699</v>
      </c>
      <c r="E4610">
        <v>2</v>
      </c>
      <c r="F4610">
        <v>1.8320400714874268</v>
      </c>
      <c r="G4610">
        <v>0.44800001382827759</v>
      </c>
    </row>
    <row r="4611" spans="1:7">
      <c r="A4611" t="s">
        <v>2010</v>
      </c>
      <c r="B4611" t="s">
        <v>5119</v>
      </c>
      <c r="C4611" t="s">
        <v>6673</v>
      </c>
      <c r="D4611" t="s">
        <v>6699</v>
      </c>
      <c r="E4611">
        <v>23.600000381469727</v>
      </c>
      <c r="F4611">
        <v>60.911300659179688</v>
      </c>
      <c r="G4611">
        <v>14.803999900817871</v>
      </c>
    </row>
    <row r="4612" spans="1:7">
      <c r="A4612" t="s">
        <v>2011</v>
      </c>
      <c r="B4612" t="s">
        <v>5120</v>
      </c>
      <c r="C4612" t="s">
        <v>273</v>
      </c>
      <c r="D4612" t="s">
        <v>6551</v>
      </c>
      <c r="E4612">
        <v>6485</v>
      </c>
      <c r="F4612">
        <v>2373.951171875</v>
      </c>
      <c r="G4612">
        <v>555.34197998046875</v>
      </c>
    </row>
    <row r="4613" spans="1:7">
      <c r="A4613" t="s">
        <v>2011</v>
      </c>
      <c r="B4613" t="s">
        <v>5120</v>
      </c>
      <c r="C4613" t="s">
        <v>274</v>
      </c>
      <c r="D4613" t="s">
        <v>6551</v>
      </c>
      <c r="E4613">
        <v>10</v>
      </c>
      <c r="F4613">
        <v>150.30375671386719</v>
      </c>
      <c r="G4613">
        <v>36.525001525878906</v>
      </c>
    </row>
    <row r="4614" spans="1:7">
      <c r="A4614" t="s">
        <v>2011</v>
      </c>
      <c r="B4614" t="s">
        <v>5120</v>
      </c>
      <c r="C4614" t="s">
        <v>272</v>
      </c>
      <c r="D4614" t="s">
        <v>6551</v>
      </c>
      <c r="E4614">
        <v>2067</v>
      </c>
      <c r="F4614">
        <v>190.23388671875</v>
      </c>
      <c r="G4614">
        <v>46.303001403808594</v>
      </c>
    </row>
    <row r="4615" spans="1:7">
      <c r="A4615" t="s">
        <v>2011</v>
      </c>
      <c r="B4615" t="s">
        <v>5120</v>
      </c>
      <c r="C4615" t="s">
        <v>328</v>
      </c>
      <c r="D4615" t="s">
        <v>6551</v>
      </c>
      <c r="E4615">
        <v>10</v>
      </c>
      <c r="F4615">
        <v>137.85047912597656</v>
      </c>
      <c r="G4615">
        <v>33.499000549316406</v>
      </c>
    </row>
    <row r="4616" spans="1:7">
      <c r="A4616" t="s">
        <v>2012</v>
      </c>
      <c r="B4616" t="s">
        <v>5121</v>
      </c>
      <c r="C4616" t="s">
        <v>273</v>
      </c>
      <c r="D4616" t="s">
        <v>6699</v>
      </c>
      <c r="E4616">
        <v>264</v>
      </c>
      <c r="F4616">
        <v>46.467720031738281</v>
      </c>
      <c r="G4616">
        <v>22.23699951171875</v>
      </c>
    </row>
    <row r="4617" spans="1:7">
      <c r="A4617" t="s">
        <v>2013</v>
      </c>
      <c r="B4617" t="s">
        <v>5122</v>
      </c>
      <c r="C4617" t="s">
        <v>286</v>
      </c>
      <c r="D4617" t="s">
        <v>6699</v>
      </c>
      <c r="E4617">
        <v>0.40000000596046448</v>
      </c>
      <c r="F4617">
        <v>0.19411998987197876</v>
      </c>
      <c r="G4617">
        <v>4.8000000417232513E-2</v>
      </c>
    </row>
    <row r="4618" spans="1:7">
      <c r="A4618" t="s">
        <v>2013</v>
      </c>
      <c r="B4618" t="s">
        <v>5122</v>
      </c>
      <c r="C4618" t="s">
        <v>273</v>
      </c>
      <c r="D4618" t="s">
        <v>6699</v>
      </c>
      <c r="E4618">
        <v>51665.05078125</v>
      </c>
      <c r="F4618">
        <v>4001.25244140625</v>
      </c>
      <c r="G4618">
        <v>1139.18505859375</v>
      </c>
    </row>
    <row r="4619" spans="1:7">
      <c r="A4619" t="s">
        <v>2013</v>
      </c>
      <c r="B4619" t="s">
        <v>5122</v>
      </c>
      <c r="C4619" t="s">
        <v>287</v>
      </c>
      <c r="D4619" t="s">
        <v>6699</v>
      </c>
      <c r="E4619">
        <v>10</v>
      </c>
      <c r="F4619">
        <v>6.7705698013305664</v>
      </c>
      <c r="G4619">
        <v>1.6469999551773071</v>
      </c>
    </row>
    <row r="4620" spans="1:7">
      <c r="A4620" t="s">
        <v>2013</v>
      </c>
      <c r="B4620" t="s">
        <v>5122</v>
      </c>
      <c r="C4620" t="s">
        <v>272</v>
      </c>
      <c r="D4620" t="s">
        <v>6699</v>
      </c>
      <c r="E4620">
        <v>2161.675048828125</v>
      </c>
      <c r="F4620">
        <v>705.59027099609375</v>
      </c>
      <c r="G4620">
        <v>210.00799560546875</v>
      </c>
    </row>
    <row r="4621" spans="1:7">
      <c r="A4621" t="s">
        <v>2013</v>
      </c>
      <c r="B4621" t="s">
        <v>5122</v>
      </c>
      <c r="C4621" t="s">
        <v>6671</v>
      </c>
      <c r="D4621" t="s">
        <v>6699</v>
      </c>
      <c r="E4621">
        <v>5</v>
      </c>
      <c r="F4621">
        <v>23.454109191894531</v>
      </c>
      <c r="G4621">
        <v>5.7010002136230469</v>
      </c>
    </row>
    <row r="4622" spans="1:7">
      <c r="A4622" t="s">
        <v>2013</v>
      </c>
      <c r="B4622" t="s">
        <v>5122</v>
      </c>
      <c r="C4622" t="s">
        <v>291</v>
      </c>
      <c r="D4622" t="s">
        <v>6699</v>
      </c>
      <c r="E4622">
        <v>10</v>
      </c>
      <c r="F4622">
        <v>53.298961639404297</v>
      </c>
      <c r="G4622">
        <v>12.954000473022461</v>
      </c>
    </row>
    <row r="4623" spans="1:7">
      <c r="A4623" t="s">
        <v>2013</v>
      </c>
      <c r="B4623" t="s">
        <v>5122</v>
      </c>
      <c r="C4623" t="s">
        <v>277</v>
      </c>
      <c r="D4623" t="s">
        <v>6699</v>
      </c>
      <c r="E4623">
        <v>14.289999961853027</v>
      </c>
      <c r="F4623">
        <v>71.048202514648437</v>
      </c>
      <c r="G4623">
        <v>17.267000198364258</v>
      </c>
    </row>
    <row r="4624" spans="1:7">
      <c r="A4624" t="s">
        <v>2013</v>
      </c>
      <c r="B4624" t="s">
        <v>5122</v>
      </c>
      <c r="C4624" t="s">
        <v>285</v>
      </c>
      <c r="D4624" t="s">
        <v>6699</v>
      </c>
      <c r="E4624">
        <v>20.5</v>
      </c>
      <c r="F4624">
        <v>43.059581756591797</v>
      </c>
      <c r="G4624">
        <v>10.467000007629395</v>
      </c>
    </row>
    <row r="4625" spans="1:7">
      <c r="A4625" t="s">
        <v>2014</v>
      </c>
      <c r="B4625" t="s">
        <v>5123</v>
      </c>
      <c r="C4625" t="s">
        <v>6672</v>
      </c>
      <c r="D4625" t="s">
        <v>6699</v>
      </c>
      <c r="E4625">
        <v>3240.5</v>
      </c>
      <c r="F4625">
        <v>143.39323425292969</v>
      </c>
      <c r="G4625">
        <v>61.98699951171875</v>
      </c>
    </row>
    <row r="4626" spans="1:7">
      <c r="A4626" t="s">
        <v>2014</v>
      </c>
      <c r="B4626" t="s">
        <v>5123</v>
      </c>
      <c r="C4626" t="s">
        <v>7321</v>
      </c>
      <c r="D4626" t="s">
        <v>6699</v>
      </c>
      <c r="E4626">
        <v>90</v>
      </c>
      <c r="F4626">
        <v>3</v>
      </c>
      <c r="G4626">
        <v>1.2000000476837158</v>
      </c>
    </row>
    <row r="4627" spans="1:7">
      <c r="A4627" t="s">
        <v>2014</v>
      </c>
      <c r="B4627" t="s">
        <v>5123</v>
      </c>
      <c r="C4627" t="s">
        <v>308</v>
      </c>
      <c r="D4627" t="s">
        <v>6699</v>
      </c>
      <c r="E4627">
        <v>28</v>
      </c>
      <c r="F4627">
        <v>2</v>
      </c>
      <c r="G4627">
        <v>0.80000001192092896</v>
      </c>
    </row>
    <row r="4628" spans="1:7">
      <c r="A4628" t="s">
        <v>2014</v>
      </c>
      <c r="B4628" t="s">
        <v>5123</v>
      </c>
      <c r="C4628" t="s">
        <v>286</v>
      </c>
      <c r="D4628" t="s">
        <v>6699</v>
      </c>
      <c r="E4628">
        <v>9</v>
      </c>
      <c r="F4628">
        <v>3.4258501529693604</v>
      </c>
      <c r="G4628">
        <v>1.3710000514984131</v>
      </c>
    </row>
    <row r="4629" spans="1:7">
      <c r="A4629" t="s">
        <v>2014</v>
      </c>
      <c r="B4629" t="s">
        <v>5123</v>
      </c>
      <c r="C4629" t="s">
        <v>315</v>
      </c>
      <c r="D4629" t="s">
        <v>6699</v>
      </c>
      <c r="E4629">
        <v>685</v>
      </c>
      <c r="F4629">
        <v>155</v>
      </c>
      <c r="G4629">
        <v>62.064998626708984</v>
      </c>
    </row>
    <row r="4630" spans="1:7">
      <c r="A4630" t="s">
        <v>2014</v>
      </c>
      <c r="B4630" t="s">
        <v>5123</v>
      </c>
      <c r="C4630" t="s">
        <v>273</v>
      </c>
      <c r="D4630" t="s">
        <v>6699</v>
      </c>
      <c r="E4630">
        <v>554</v>
      </c>
      <c r="F4630">
        <v>99.872001647949219</v>
      </c>
      <c r="G4630">
        <v>40.078998565673828</v>
      </c>
    </row>
    <row r="4631" spans="1:7">
      <c r="A4631" t="s">
        <v>2014</v>
      </c>
      <c r="B4631" t="s">
        <v>5123</v>
      </c>
      <c r="C4631" t="s">
        <v>287</v>
      </c>
      <c r="D4631" t="s">
        <v>6699</v>
      </c>
      <c r="E4631">
        <v>13</v>
      </c>
      <c r="F4631">
        <v>2.8637499809265137</v>
      </c>
      <c r="G4631">
        <v>1.1460000276565552</v>
      </c>
    </row>
    <row r="4632" spans="1:7">
      <c r="A4632" t="s">
        <v>2014</v>
      </c>
      <c r="B4632" t="s">
        <v>5123</v>
      </c>
      <c r="C4632" t="s">
        <v>295</v>
      </c>
      <c r="D4632" t="s">
        <v>6699</v>
      </c>
      <c r="E4632">
        <v>654</v>
      </c>
      <c r="F4632">
        <v>46.735603332519531</v>
      </c>
      <c r="G4632">
        <v>18.954999923706055</v>
      </c>
    </row>
    <row r="4633" spans="1:7">
      <c r="A4633" t="s">
        <v>2014</v>
      </c>
      <c r="B4633" t="s">
        <v>5123</v>
      </c>
      <c r="C4633" t="s">
        <v>290</v>
      </c>
      <c r="D4633" t="s">
        <v>6699</v>
      </c>
      <c r="E4633">
        <v>20</v>
      </c>
      <c r="F4633">
        <v>8.8554801940917969</v>
      </c>
      <c r="G4633">
        <v>3.6080000400543213</v>
      </c>
    </row>
    <row r="4634" spans="1:7">
      <c r="A4634" t="s">
        <v>2014</v>
      </c>
      <c r="B4634" t="s">
        <v>5123</v>
      </c>
      <c r="C4634" t="s">
        <v>272</v>
      </c>
      <c r="D4634" t="s">
        <v>6699</v>
      </c>
      <c r="E4634">
        <v>1298</v>
      </c>
      <c r="F4634">
        <v>82.834358215332031</v>
      </c>
      <c r="G4634">
        <v>4.1100001335144043</v>
      </c>
    </row>
    <row r="4635" spans="1:7">
      <c r="A4635" t="s">
        <v>2014</v>
      </c>
      <c r="B4635" t="s">
        <v>5123</v>
      </c>
      <c r="C4635" t="s">
        <v>6671</v>
      </c>
      <c r="D4635" t="s">
        <v>6699</v>
      </c>
      <c r="E4635">
        <v>395</v>
      </c>
      <c r="F4635">
        <v>8.5</v>
      </c>
      <c r="G4635">
        <v>3.4000000953674316</v>
      </c>
    </row>
    <row r="4636" spans="1:7">
      <c r="A4636" t="s">
        <v>2014</v>
      </c>
      <c r="B4636" t="s">
        <v>5123</v>
      </c>
      <c r="C4636" t="s">
        <v>338</v>
      </c>
      <c r="D4636" t="s">
        <v>6699</v>
      </c>
      <c r="E4636">
        <v>7888</v>
      </c>
      <c r="F4636">
        <v>134</v>
      </c>
      <c r="G4636">
        <v>52.465000152587891</v>
      </c>
    </row>
    <row r="4637" spans="1:7">
      <c r="A4637" t="s">
        <v>2014</v>
      </c>
      <c r="B4637" t="s">
        <v>5123</v>
      </c>
      <c r="C4637" t="s">
        <v>333</v>
      </c>
      <c r="D4637" t="s">
        <v>6699</v>
      </c>
      <c r="E4637">
        <v>90</v>
      </c>
      <c r="F4637">
        <v>4</v>
      </c>
      <c r="G4637">
        <v>0</v>
      </c>
    </row>
    <row r="4638" spans="1:7">
      <c r="A4638" t="s">
        <v>2014</v>
      </c>
      <c r="B4638" t="s">
        <v>5123</v>
      </c>
      <c r="C4638" t="s">
        <v>323</v>
      </c>
      <c r="D4638" t="s">
        <v>6699</v>
      </c>
      <c r="E4638">
        <v>15</v>
      </c>
      <c r="F4638">
        <v>13.744210243225098</v>
      </c>
      <c r="G4638">
        <v>5.564000129699707</v>
      </c>
    </row>
    <row r="4639" spans="1:7">
      <c r="A4639" t="s">
        <v>2014</v>
      </c>
      <c r="B4639" t="s">
        <v>5123</v>
      </c>
      <c r="C4639" t="s">
        <v>279</v>
      </c>
      <c r="D4639" t="s">
        <v>6699</v>
      </c>
      <c r="E4639">
        <v>12</v>
      </c>
      <c r="F4639">
        <v>22.743999481201172</v>
      </c>
      <c r="G4639">
        <v>9.1630001068115234</v>
      </c>
    </row>
    <row r="4640" spans="1:7">
      <c r="A4640" t="s">
        <v>2014</v>
      </c>
      <c r="B4640" t="s">
        <v>5123</v>
      </c>
      <c r="C4640" t="s">
        <v>6676</v>
      </c>
      <c r="D4640" t="s">
        <v>6699</v>
      </c>
      <c r="E4640">
        <v>20</v>
      </c>
      <c r="F4640">
        <v>22.055999755859375</v>
      </c>
      <c r="G4640">
        <v>2.8680000305175781</v>
      </c>
    </row>
    <row r="4641" spans="1:7">
      <c r="A4641" t="s">
        <v>2014</v>
      </c>
      <c r="B4641" t="s">
        <v>5123</v>
      </c>
      <c r="C4641" t="s">
        <v>309</v>
      </c>
      <c r="D4641" t="s">
        <v>6699</v>
      </c>
      <c r="E4641">
        <v>910</v>
      </c>
      <c r="F4641">
        <v>20.5</v>
      </c>
      <c r="G4641">
        <v>7.8000001907348633</v>
      </c>
    </row>
    <row r="4642" spans="1:7">
      <c r="A4642" t="s">
        <v>2014</v>
      </c>
      <c r="B4642" t="s">
        <v>5123</v>
      </c>
      <c r="C4642" t="s">
        <v>305</v>
      </c>
      <c r="D4642" t="s">
        <v>6699</v>
      </c>
      <c r="E4642">
        <v>9554.900390625</v>
      </c>
      <c r="F4642">
        <v>285.70840454101562</v>
      </c>
      <c r="G4642">
        <v>120.71399688720703</v>
      </c>
    </row>
    <row r="4643" spans="1:7">
      <c r="A4643" t="s">
        <v>2014</v>
      </c>
      <c r="B4643" t="s">
        <v>5123</v>
      </c>
      <c r="C4643" t="s">
        <v>281</v>
      </c>
      <c r="D4643" t="s">
        <v>6699</v>
      </c>
      <c r="E4643">
        <v>7147</v>
      </c>
      <c r="F4643">
        <v>147</v>
      </c>
      <c r="G4643">
        <v>61.395000457763672</v>
      </c>
    </row>
    <row r="4644" spans="1:7">
      <c r="A4644" t="s">
        <v>2014</v>
      </c>
      <c r="B4644" t="s">
        <v>5123</v>
      </c>
      <c r="C4644" t="s">
        <v>291</v>
      </c>
      <c r="D4644" t="s">
        <v>6699</v>
      </c>
      <c r="E4644">
        <v>4214</v>
      </c>
      <c r="F4644">
        <v>41</v>
      </c>
      <c r="G4644">
        <v>26.659999847412109</v>
      </c>
    </row>
    <row r="4645" spans="1:7">
      <c r="A4645" t="s">
        <v>2014</v>
      </c>
      <c r="B4645" t="s">
        <v>5123</v>
      </c>
      <c r="C4645" t="s">
        <v>7322</v>
      </c>
      <c r="D4645" t="s">
        <v>6699</v>
      </c>
      <c r="E4645">
        <v>5</v>
      </c>
      <c r="F4645">
        <v>2.8397500514984131</v>
      </c>
      <c r="G4645">
        <v>1.1360000371932983</v>
      </c>
    </row>
    <row r="4646" spans="1:7">
      <c r="A4646" t="s">
        <v>2014</v>
      </c>
      <c r="B4646" t="s">
        <v>5123</v>
      </c>
      <c r="C4646" t="s">
        <v>277</v>
      </c>
      <c r="D4646" t="s">
        <v>6699</v>
      </c>
      <c r="E4646">
        <v>1</v>
      </c>
      <c r="F4646">
        <v>9.2749996185302734</v>
      </c>
      <c r="G4646">
        <v>3.7750000953674316</v>
      </c>
    </row>
    <row r="4647" spans="1:7">
      <c r="A4647" t="s">
        <v>2014</v>
      </c>
      <c r="B4647" t="s">
        <v>5123</v>
      </c>
      <c r="C4647" t="s">
        <v>285</v>
      </c>
      <c r="D4647" t="s">
        <v>6699</v>
      </c>
      <c r="E4647">
        <v>14.699999809265137</v>
      </c>
      <c r="F4647">
        <v>147.5938720703125</v>
      </c>
      <c r="G4647">
        <v>59.299999237060547</v>
      </c>
    </row>
    <row r="4648" spans="1:7">
      <c r="A4648" t="s">
        <v>2015</v>
      </c>
      <c r="B4648" t="s">
        <v>5124</v>
      </c>
      <c r="C4648" t="s">
        <v>295</v>
      </c>
      <c r="D4648" t="s">
        <v>6699</v>
      </c>
      <c r="E4648">
        <v>1772</v>
      </c>
      <c r="F4648">
        <v>666.5372314453125</v>
      </c>
      <c r="G4648">
        <v>0</v>
      </c>
    </row>
    <row r="4649" spans="1:7">
      <c r="A4649" t="s">
        <v>2015</v>
      </c>
      <c r="B4649" t="s">
        <v>5124</v>
      </c>
      <c r="C4649" t="s">
        <v>272</v>
      </c>
      <c r="D4649" t="s">
        <v>6699</v>
      </c>
      <c r="E4649">
        <v>1000</v>
      </c>
      <c r="F4649">
        <v>23.317840576171875</v>
      </c>
      <c r="G4649">
        <v>5.7319998741149902</v>
      </c>
    </row>
    <row r="4650" spans="1:7">
      <c r="A4650" t="s">
        <v>2016</v>
      </c>
      <c r="B4650" t="s">
        <v>5125</v>
      </c>
      <c r="C4650" t="s">
        <v>272</v>
      </c>
      <c r="D4650" t="s">
        <v>6699</v>
      </c>
      <c r="E4650">
        <v>529.15997314453125</v>
      </c>
      <c r="F4650">
        <v>19.724660873413086</v>
      </c>
      <c r="G4650">
        <v>4.7529997825622559</v>
      </c>
    </row>
    <row r="4651" spans="1:7">
      <c r="A4651" t="s">
        <v>2017</v>
      </c>
      <c r="B4651" t="s">
        <v>7323</v>
      </c>
      <c r="C4651" t="s">
        <v>289</v>
      </c>
      <c r="D4651" t="s">
        <v>6560</v>
      </c>
      <c r="E4651">
        <v>1</v>
      </c>
      <c r="F4651">
        <v>15</v>
      </c>
      <c r="G4651">
        <v>6.065000057220459</v>
      </c>
    </row>
    <row r="4652" spans="1:7">
      <c r="A4652" t="s">
        <v>2017</v>
      </c>
      <c r="B4652" t="s">
        <v>7323</v>
      </c>
      <c r="C4652" t="s">
        <v>272</v>
      </c>
      <c r="D4652" t="s">
        <v>6560</v>
      </c>
      <c r="E4652">
        <v>2118</v>
      </c>
      <c r="F4652">
        <v>709.30133056640625</v>
      </c>
      <c r="G4652">
        <v>332.79800415039063</v>
      </c>
    </row>
    <row r="4653" spans="1:7">
      <c r="A4653" t="s">
        <v>2018</v>
      </c>
      <c r="B4653" t="s">
        <v>5126</v>
      </c>
      <c r="C4653" t="s">
        <v>286</v>
      </c>
      <c r="D4653" t="s">
        <v>6560</v>
      </c>
      <c r="E4653">
        <v>1</v>
      </c>
      <c r="F4653">
        <v>0.40654999017715454</v>
      </c>
      <c r="G4653">
        <v>0.16300000250339508</v>
      </c>
    </row>
    <row r="4654" spans="1:7">
      <c r="A4654" t="s">
        <v>2018</v>
      </c>
      <c r="B4654" t="s">
        <v>5126</v>
      </c>
      <c r="C4654" t="s">
        <v>272</v>
      </c>
      <c r="D4654" t="s">
        <v>6560</v>
      </c>
      <c r="E4654">
        <v>1325</v>
      </c>
      <c r="F4654">
        <v>178.13569641113281</v>
      </c>
      <c r="G4654">
        <v>98.08599853515625</v>
      </c>
    </row>
    <row r="4655" spans="1:7">
      <c r="A4655" t="s">
        <v>2019</v>
      </c>
      <c r="B4655" t="s">
        <v>5127</v>
      </c>
      <c r="C4655" t="s">
        <v>273</v>
      </c>
      <c r="D4655" t="s">
        <v>6560</v>
      </c>
      <c r="E4655">
        <v>654</v>
      </c>
      <c r="F4655">
        <v>102.12796783447266</v>
      </c>
      <c r="G4655">
        <v>47.9010009765625</v>
      </c>
    </row>
    <row r="4656" spans="1:7">
      <c r="A4656" t="s">
        <v>2019</v>
      </c>
      <c r="B4656" t="s">
        <v>5127</v>
      </c>
      <c r="C4656" t="s">
        <v>272</v>
      </c>
      <c r="D4656" t="s">
        <v>6560</v>
      </c>
      <c r="E4656">
        <v>1718</v>
      </c>
      <c r="F4656">
        <v>587.56597900390625</v>
      </c>
      <c r="G4656">
        <v>275.6409912109375</v>
      </c>
    </row>
    <row r="4657" spans="1:7">
      <c r="A4657" t="s">
        <v>2020</v>
      </c>
      <c r="B4657" t="s">
        <v>5128</v>
      </c>
      <c r="C4657" t="s">
        <v>272</v>
      </c>
      <c r="D4657" t="s">
        <v>6560</v>
      </c>
      <c r="E4657">
        <v>196</v>
      </c>
      <c r="F4657">
        <v>5.4268598556518555</v>
      </c>
      <c r="G4657">
        <v>2.7390000820159912</v>
      </c>
    </row>
    <row r="4658" spans="1:7">
      <c r="A4658" t="s">
        <v>2021</v>
      </c>
      <c r="B4658" t="s">
        <v>5129</v>
      </c>
      <c r="C4658" t="s">
        <v>273</v>
      </c>
      <c r="D4658" t="s">
        <v>6560</v>
      </c>
      <c r="E4658">
        <v>341661</v>
      </c>
      <c r="F4658">
        <v>127299.1953125</v>
      </c>
      <c r="G4658">
        <v>61688.99609375</v>
      </c>
    </row>
    <row r="4659" spans="1:7">
      <c r="A4659" t="s">
        <v>2021</v>
      </c>
      <c r="B4659" t="s">
        <v>5129</v>
      </c>
      <c r="C4659" t="s">
        <v>272</v>
      </c>
      <c r="D4659" t="s">
        <v>6560</v>
      </c>
      <c r="E4659">
        <v>12087</v>
      </c>
      <c r="F4659">
        <v>3763.160888671875</v>
      </c>
      <c r="G4659">
        <v>1764.7679443359375</v>
      </c>
    </row>
    <row r="4660" spans="1:7">
      <c r="A4660" t="s">
        <v>2022</v>
      </c>
      <c r="B4660" t="s">
        <v>5130</v>
      </c>
      <c r="C4660" t="s">
        <v>293</v>
      </c>
      <c r="D4660" t="s">
        <v>6560</v>
      </c>
      <c r="E4660">
        <v>1020</v>
      </c>
      <c r="F4660">
        <v>618.53070068359375</v>
      </c>
      <c r="G4660">
        <v>290.093994140625</v>
      </c>
    </row>
    <row r="4661" spans="1:7">
      <c r="A4661" t="s">
        <v>2022</v>
      </c>
      <c r="B4661" t="s">
        <v>5130</v>
      </c>
      <c r="C4661" t="s">
        <v>273</v>
      </c>
      <c r="D4661" t="s">
        <v>6560</v>
      </c>
      <c r="E4661">
        <v>76890</v>
      </c>
      <c r="F4661">
        <v>3766.062744140625</v>
      </c>
      <c r="G4661">
        <v>1895.7550048828125</v>
      </c>
    </row>
    <row r="4662" spans="1:7">
      <c r="A4662" t="s">
        <v>2022</v>
      </c>
      <c r="B4662" t="s">
        <v>5130</v>
      </c>
      <c r="C4662" t="s">
        <v>272</v>
      </c>
      <c r="D4662" t="s">
        <v>6560</v>
      </c>
      <c r="E4662">
        <v>166</v>
      </c>
      <c r="F4662">
        <v>308.10247802734375</v>
      </c>
      <c r="G4662">
        <v>144.50900268554687</v>
      </c>
    </row>
    <row r="4663" spans="1:7">
      <c r="A4663" t="s">
        <v>2023</v>
      </c>
      <c r="B4663" t="s">
        <v>5131</v>
      </c>
      <c r="C4663" t="s">
        <v>273</v>
      </c>
      <c r="D4663" t="s">
        <v>6560</v>
      </c>
      <c r="E4663">
        <v>12410</v>
      </c>
      <c r="F4663">
        <v>3047.150634765625</v>
      </c>
      <c r="G4663">
        <v>1448.125</v>
      </c>
    </row>
    <row r="4664" spans="1:7">
      <c r="A4664" t="s">
        <v>2024</v>
      </c>
      <c r="B4664" t="s">
        <v>5132</v>
      </c>
      <c r="C4664" t="s">
        <v>293</v>
      </c>
      <c r="D4664" t="s">
        <v>6560</v>
      </c>
      <c r="E4664">
        <v>2400</v>
      </c>
      <c r="F4664">
        <v>1077.546630859375</v>
      </c>
      <c r="G4664">
        <v>505.44198608398438</v>
      </c>
    </row>
    <row r="4665" spans="1:7">
      <c r="A4665" t="s">
        <v>2024</v>
      </c>
      <c r="B4665" t="s">
        <v>5132</v>
      </c>
      <c r="C4665" t="s">
        <v>273</v>
      </c>
      <c r="D4665" t="s">
        <v>6560</v>
      </c>
      <c r="E4665">
        <v>1403417</v>
      </c>
      <c r="F4665">
        <v>226448.46875</v>
      </c>
      <c r="G4665">
        <v>110657.4921875</v>
      </c>
    </row>
    <row r="4666" spans="1:7">
      <c r="A4666" t="s">
        <v>2024</v>
      </c>
      <c r="B4666" t="s">
        <v>5132</v>
      </c>
      <c r="C4666" t="s">
        <v>284</v>
      </c>
      <c r="D4666" t="s">
        <v>6560</v>
      </c>
      <c r="E4666">
        <v>200</v>
      </c>
      <c r="F4666">
        <v>347.74371337890625</v>
      </c>
      <c r="G4666">
        <v>163.09300231933594</v>
      </c>
    </row>
    <row r="4667" spans="1:7">
      <c r="A4667" t="s">
        <v>2024</v>
      </c>
      <c r="B4667" t="s">
        <v>5132</v>
      </c>
      <c r="C4667" t="s">
        <v>272</v>
      </c>
      <c r="D4667" t="s">
        <v>6560</v>
      </c>
      <c r="E4667">
        <v>21091</v>
      </c>
      <c r="F4667">
        <v>4603.8134765625</v>
      </c>
      <c r="G4667">
        <v>2189.052001953125</v>
      </c>
    </row>
    <row r="4668" spans="1:7">
      <c r="A4668" t="s">
        <v>2024</v>
      </c>
      <c r="B4668" t="s">
        <v>5132</v>
      </c>
      <c r="C4668" t="s">
        <v>292</v>
      </c>
      <c r="D4668" t="s">
        <v>6560</v>
      </c>
      <c r="E4668">
        <v>306</v>
      </c>
      <c r="F4668">
        <v>174.27250671386719</v>
      </c>
      <c r="G4668">
        <v>81.736000061035156</v>
      </c>
    </row>
    <row r="4669" spans="1:7">
      <c r="A4669" t="s">
        <v>2024</v>
      </c>
      <c r="B4669" t="s">
        <v>5132</v>
      </c>
      <c r="C4669" t="s">
        <v>6671</v>
      </c>
      <c r="D4669" t="s">
        <v>6560</v>
      </c>
      <c r="E4669">
        <v>324</v>
      </c>
      <c r="F4669">
        <v>94.723899841308594</v>
      </c>
      <c r="G4669">
        <v>59.242000579833984</v>
      </c>
    </row>
    <row r="4670" spans="1:7">
      <c r="A4670" t="s">
        <v>2024</v>
      </c>
      <c r="B4670" t="s">
        <v>5132</v>
      </c>
      <c r="C4670" t="s">
        <v>277</v>
      </c>
      <c r="D4670" t="s">
        <v>6560</v>
      </c>
      <c r="E4670">
        <v>281</v>
      </c>
      <c r="F4670">
        <v>90.038619995117187</v>
      </c>
      <c r="G4670">
        <v>39.610000610351563</v>
      </c>
    </row>
    <row r="4671" spans="1:7">
      <c r="A4671" t="s">
        <v>2024</v>
      </c>
      <c r="B4671" t="s">
        <v>5132</v>
      </c>
      <c r="C4671" t="s">
        <v>285</v>
      </c>
      <c r="D4671" t="s">
        <v>6560</v>
      </c>
      <c r="E4671">
        <v>8</v>
      </c>
      <c r="F4671">
        <v>0.9503600001335144</v>
      </c>
      <c r="G4671">
        <v>0.38100001215934753</v>
      </c>
    </row>
    <row r="4672" spans="1:7">
      <c r="A4672" t="s">
        <v>2024</v>
      </c>
      <c r="B4672" t="s">
        <v>5132</v>
      </c>
      <c r="C4672" t="s">
        <v>6673</v>
      </c>
      <c r="D4672" t="s">
        <v>6560</v>
      </c>
      <c r="E4672">
        <v>1259</v>
      </c>
      <c r="F4672">
        <v>1117.2353515625</v>
      </c>
      <c r="G4672">
        <v>523.9959716796875</v>
      </c>
    </row>
    <row r="4673" spans="1:7">
      <c r="A4673" t="s">
        <v>2025</v>
      </c>
      <c r="B4673" t="s">
        <v>5133</v>
      </c>
      <c r="C4673" t="s">
        <v>272</v>
      </c>
      <c r="D4673" t="s">
        <v>6560</v>
      </c>
      <c r="E4673">
        <v>312</v>
      </c>
      <c r="F4673">
        <v>101.56781005859375</v>
      </c>
      <c r="G4673">
        <v>47.769001007080078</v>
      </c>
    </row>
    <row r="4674" spans="1:7">
      <c r="A4674" t="s">
        <v>2026</v>
      </c>
      <c r="B4674" t="s">
        <v>5134</v>
      </c>
      <c r="C4674" t="s">
        <v>273</v>
      </c>
      <c r="D4674" t="s">
        <v>6560</v>
      </c>
      <c r="E4674">
        <v>1503</v>
      </c>
      <c r="F4674">
        <v>545.29779052734375</v>
      </c>
      <c r="G4674">
        <v>269.10000610351562</v>
      </c>
    </row>
    <row r="4675" spans="1:7">
      <c r="A4675" t="s">
        <v>2026</v>
      </c>
      <c r="B4675" t="s">
        <v>5134</v>
      </c>
      <c r="C4675" t="s">
        <v>272</v>
      </c>
      <c r="D4675" t="s">
        <v>6560</v>
      </c>
      <c r="E4675">
        <v>810</v>
      </c>
      <c r="F4675">
        <v>171.77388000488281</v>
      </c>
      <c r="G4675">
        <v>80.125</v>
      </c>
    </row>
    <row r="4676" spans="1:7">
      <c r="A4676" t="s">
        <v>2027</v>
      </c>
      <c r="B4676" t="s">
        <v>5135</v>
      </c>
      <c r="C4676" t="s">
        <v>273</v>
      </c>
      <c r="D4676" t="s">
        <v>6560</v>
      </c>
      <c r="E4676">
        <v>5474</v>
      </c>
      <c r="F4676">
        <v>1190.4833984375</v>
      </c>
      <c r="G4676">
        <v>575.322021484375</v>
      </c>
    </row>
    <row r="4677" spans="1:7">
      <c r="A4677" t="s">
        <v>2027</v>
      </c>
      <c r="B4677" t="s">
        <v>5135</v>
      </c>
      <c r="C4677" t="s">
        <v>272</v>
      </c>
      <c r="D4677" t="s">
        <v>6560</v>
      </c>
      <c r="E4677">
        <v>236</v>
      </c>
      <c r="F4677">
        <v>375.56619262695312</v>
      </c>
      <c r="G4677">
        <v>176.27499389648437</v>
      </c>
    </row>
    <row r="4678" spans="1:7">
      <c r="A4678" t="s">
        <v>2028</v>
      </c>
      <c r="B4678" t="s">
        <v>5136</v>
      </c>
      <c r="C4678" t="s">
        <v>273</v>
      </c>
      <c r="D4678" t="s">
        <v>6560</v>
      </c>
      <c r="E4678">
        <v>450</v>
      </c>
      <c r="F4678">
        <v>502.96612548828125</v>
      </c>
      <c r="G4678">
        <v>235.89300537109375</v>
      </c>
    </row>
    <row r="4679" spans="1:7">
      <c r="A4679" t="s">
        <v>2028</v>
      </c>
      <c r="B4679" t="s">
        <v>5136</v>
      </c>
      <c r="C4679" t="s">
        <v>272</v>
      </c>
      <c r="D4679" t="s">
        <v>6560</v>
      </c>
      <c r="E4679">
        <v>10</v>
      </c>
      <c r="F4679">
        <v>8.8548593521118164</v>
      </c>
      <c r="G4679">
        <v>4.2859997749328613</v>
      </c>
    </row>
    <row r="4680" spans="1:7">
      <c r="A4680" t="s">
        <v>2028</v>
      </c>
      <c r="B4680" t="s">
        <v>5136</v>
      </c>
      <c r="C4680" t="s">
        <v>279</v>
      </c>
      <c r="D4680" t="s">
        <v>6560</v>
      </c>
      <c r="E4680">
        <v>35</v>
      </c>
      <c r="F4680">
        <v>130.57296752929687</v>
      </c>
      <c r="G4680">
        <v>61.312000274658203</v>
      </c>
    </row>
    <row r="4681" spans="1:7">
      <c r="A4681" t="s">
        <v>2029</v>
      </c>
      <c r="B4681" t="s">
        <v>5137</v>
      </c>
      <c r="C4681" t="s">
        <v>273</v>
      </c>
      <c r="D4681" t="s">
        <v>6560</v>
      </c>
      <c r="E4681">
        <v>1002</v>
      </c>
      <c r="F4681">
        <v>158.64991760253906</v>
      </c>
      <c r="G4681">
        <v>74.413002014160156</v>
      </c>
    </row>
    <row r="4682" spans="1:7">
      <c r="A4682" t="s">
        <v>2029</v>
      </c>
      <c r="B4682" t="s">
        <v>5137</v>
      </c>
      <c r="C4682" t="s">
        <v>272</v>
      </c>
      <c r="D4682" t="s">
        <v>6560</v>
      </c>
      <c r="E4682">
        <v>1046</v>
      </c>
      <c r="F4682">
        <v>590.2691650390625</v>
      </c>
      <c r="G4682">
        <v>276.8389892578125</v>
      </c>
    </row>
    <row r="4683" spans="1:7">
      <c r="A4683" t="s">
        <v>2029</v>
      </c>
      <c r="B4683" t="s">
        <v>5137</v>
      </c>
      <c r="C4683" t="s">
        <v>6676</v>
      </c>
      <c r="D4683" t="s">
        <v>6560</v>
      </c>
      <c r="E4683">
        <v>492</v>
      </c>
      <c r="F4683">
        <v>334.13851928710937</v>
      </c>
      <c r="G4683">
        <v>156.77699279785156</v>
      </c>
    </row>
    <row r="4684" spans="1:7">
      <c r="A4684" t="s">
        <v>2029</v>
      </c>
      <c r="B4684" t="s">
        <v>5137</v>
      </c>
      <c r="C4684" t="s">
        <v>277</v>
      </c>
      <c r="D4684" t="s">
        <v>6560</v>
      </c>
      <c r="E4684">
        <v>2</v>
      </c>
      <c r="F4684">
        <v>2.2174298763275146</v>
      </c>
      <c r="G4684">
        <v>1.0410000085830688</v>
      </c>
    </row>
    <row r="4685" spans="1:7">
      <c r="A4685" t="s">
        <v>2030</v>
      </c>
      <c r="B4685" t="s">
        <v>5138</v>
      </c>
      <c r="C4685" t="s">
        <v>273</v>
      </c>
      <c r="D4685" t="s">
        <v>6560</v>
      </c>
      <c r="E4685">
        <v>90</v>
      </c>
      <c r="F4685">
        <v>20.721340179443359</v>
      </c>
      <c r="G4685">
        <v>9.7209997177124023</v>
      </c>
    </row>
    <row r="4686" spans="1:7">
      <c r="A4686" t="s">
        <v>2030</v>
      </c>
      <c r="B4686" t="s">
        <v>5138</v>
      </c>
      <c r="C4686" t="s">
        <v>272</v>
      </c>
      <c r="D4686" t="s">
        <v>6560</v>
      </c>
      <c r="E4686">
        <v>257</v>
      </c>
      <c r="F4686">
        <v>76.462562561035156</v>
      </c>
      <c r="G4686">
        <v>35.631999969482422</v>
      </c>
    </row>
    <row r="4687" spans="1:7">
      <c r="A4687" t="s">
        <v>2031</v>
      </c>
      <c r="B4687" t="s">
        <v>5139</v>
      </c>
      <c r="C4687" t="s">
        <v>273</v>
      </c>
      <c r="D4687" t="s">
        <v>6560</v>
      </c>
      <c r="E4687">
        <v>195231</v>
      </c>
      <c r="F4687">
        <v>37866.39453125</v>
      </c>
      <c r="G4687">
        <v>18573.8359375</v>
      </c>
    </row>
    <row r="4688" spans="1:7">
      <c r="A4688" t="s">
        <v>2031</v>
      </c>
      <c r="B4688" t="s">
        <v>5139</v>
      </c>
      <c r="C4688" t="s">
        <v>287</v>
      </c>
      <c r="D4688" t="s">
        <v>6560</v>
      </c>
      <c r="E4688">
        <v>2</v>
      </c>
      <c r="F4688">
        <v>1.7598799467086792</v>
      </c>
      <c r="G4688">
        <v>0.82599997520446777</v>
      </c>
    </row>
    <row r="4689" spans="1:7">
      <c r="A4689" t="s">
        <v>2031</v>
      </c>
      <c r="B4689" t="s">
        <v>5139</v>
      </c>
      <c r="C4689" t="s">
        <v>284</v>
      </c>
      <c r="D4689" t="s">
        <v>6560</v>
      </c>
      <c r="E4689">
        <v>610</v>
      </c>
      <c r="F4689">
        <v>1794.465087890625</v>
      </c>
      <c r="G4689">
        <v>841.60498046875</v>
      </c>
    </row>
    <row r="4690" spans="1:7">
      <c r="A4690" t="s">
        <v>2031</v>
      </c>
      <c r="B4690" t="s">
        <v>5139</v>
      </c>
      <c r="C4690" t="s">
        <v>272</v>
      </c>
      <c r="D4690" t="s">
        <v>6560</v>
      </c>
      <c r="E4690">
        <v>1581</v>
      </c>
      <c r="F4690">
        <v>173.37197875976562</v>
      </c>
      <c r="G4690">
        <v>81.355003356933594</v>
      </c>
    </row>
    <row r="4691" spans="1:7">
      <c r="A4691" t="s">
        <v>2031</v>
      </c>
      <c r="B4691" t="s">
        <v>5139</v>
      </c>
      <c r="C4691" t="s">
        <v>6673</v>
      </c>
      <c r="D4691" t="s">
        <v>6560</v>
      </c>
      <c r="E4691">
        <v>90</v>
      </c>
      <c r="F4691">
        <v>302.0234375</v>
      </c>
      <c r="G4691">
        <v>141.71699523925781</v>
      </c>
    </row>
    <row r="4692" spans="1:7">
      <c r="A4692" t="s">
        <v>2032</v>
      </c>
      <c r="B4692" t="s">
        <v>5140</v>
      </c>
      <c r="C4692" t="s">
        <v>289</v>
      </c>
      <c r="D4692" t="s">
        <v>6560</v>
      </c>
      <c r="E4692">
        <v>102</v>
      </c>
      <c r="F4692">
        <v>41.140460968017578</v>
      </c>
      <c r="G4692">
        <v>20.201000213623047</v>
      </c>
    </row>
    <row r="4693" spans="1:7">
      <c r="A4693" t="s">
        <v>2032</v>
      </c>
      <c r="B4693" t="s">
        <v>5140</v>
      </c>
      <c r="C4693" t="s">
        <v>273</v>
      </c>
      <c r="D4693" t="s">
        <v>6560</v>
      </c>
      <c r="E4693">
        <v>926</v>
      </c>
      <c r="F4693">
        <v>213.66017150878906</v>
      </c>
      <c r="G4693">
        <v>90.487998962402344</v>
      </c>
    </row>
    <row r="4694" spans="1:7">
      <c r="A4694" t="s">
        <v>2032</v>
      </c>
      <c r="B4694" t="s">
        <v>5140</v>
      </c>
      <c r="C4694" t="s">
        <v>277</v>
      </c>
      <c r="D4694" t="s">
        <v>6560</v>
      </c>
      <c r="E4694">
        <v>162</v>
      </c>
      <c r="F4694">
        <v>54.708461761474609</v>
      </c>
      <c r="G4694">
        <v>19.479000091552734</v>
      </c>
    </row>
    <row r="4695" spans="1:7">
      <c r="A4695" t="s">
        <v>2032</v>
      </c>
      <c r="B4695" t="s">
        <v>5140</v>
      </c>
      <c r="C4695" t="s">
        <v>6673</v>
      </c>
      <c r="D4695" t="s">
        <v>6560</v>
      </c>
      <c r="E4695">
        <v>3576</v>
      </c>
      <c r="F4695">
        <v>1700.052490234375</v>
      </c>
      <c r="G4695">
        <v>605.28497314453125</v>
      </c>
    </row>
    <row r="4696" spans="1:7">
      <c r="A4696" t="s">
        <v>2033</v>
      </c>
      <c r="B4696" t="s">
        <v>5141</v>
      </c>
      <c r="C4696" t="s">
        <v>272</v>
      </c>
      <c r="D4696" t="s">
        <v>6560</v>
      </c>
      <c r="E4696">
        <v>132</v>
      </c>
      <c r="F4696">
        <v>23.203620910644531</v>
      </c>
      <c r="G4696">
        <v>10.885000228881836</v>
      </c>
    </row>
    <row r="4697" spans="1:7">
      <c r="A4697" t="s">
        <v>2034</v>
      </c>
      <c r="B4697" t="s">
        <v>5142</v>
      </c>
      <c r="C4697" t="s">
        <v>293</v>
      </c>
      <c r="D4697" t="s">
        <v>6560</v>
      </c>
      <c r="E4697">
        <v>2124</v>
      </c>
      <c r="F4697">
        <v>1957.677001953125</v>
      </c>
      <c r="G4697">
        <v>918.2230224609375</v>
      </c>
    </row>
    <row r="4698" spans="1:7">
      <c r="A4698" t="s">
        <v>2034</v>
      </c>
      <c r="B4698" t="s">
        <v>5142</v>
      </c>
      <c r="C4698" t="s">
        <v>273</v>
      </c>
      <c r="D4698" t="s">
        <v>6560</v>
      </c>
      <c r="E4698">
        <v>153798</v>
      </c>
      <c r="F4698">
        <v>44574.421875</v>
      </c>
      <c r="G4698">
        <v>21517.63671875</v>
      </c>
    </row>
    <row r="4699" spans="1:7">
      <c r="A4699" t="s">
        <v>2034</v>
      </c>
      <c r="B4699" t="s">
        <v>5142</v>
      </c>
      <c r="C4699" t="s">
        <v>284</v>
      </c>
      <c r="D4699" t="s">
        <v>6560</v>
      </c>
      <c r="E4699">
        <v>2776</v>
      </c>
      <c r="F4699">
        <v>9091.94921875</v>
      </c>
      <c r="G4699">
        <v>4264.1328125</v>
      </c>
    </row>
    <row r="4700" spans="1:7">
      <c r="A4700" t="s">
        <v>2034</v>
      </c>
      <c r="B4700" t="s">
        <v>5142</v>
      </c>
      <c r="C4700" t="s">
        <v>272</v>
      </c>
      <c r="D4700" t="s">
        <v>6560</v>
      </c>
      <c r="E4700">
        <v>177155</v>
      </c>
      <c r="F4700">
        <v>22897.421875</v>
      </c>
      <c r="G4700">
        <v>11392.6806640625</v>
      </c>
    </row>
    <row r="4701" spans="1:7">
      <c r="A4701" t="s">
        <v>2034</v>
      </c>
      <c r="B4701" t="s">
        <v>5142</v>
      </c>
      <c r="C4701" t="s">
        <v>277</v>
      </c>
      <c r="D4701" t="s">
        <v>6560</v>
      </c>
      <c r="E4701">
        <v>16764</v>
      </c>
      <c r="F4701">
        <v>1645.7510986328125</v>
      </c>
      <c r="G4701">
        <v>771.927978515625</v>
      </c>
    </row>
    <row r="4702" spans="1:7">
      <c r="A4702" t="s">
        <v>2034</v>
      </c>
      <c r="B4702" t="s">
        <v>5142</v>
      </c>
      <c r="C4702" t="s">
        <v>285</v>
      </c>
      <c r="D4702" t="s">
        <v>6560</v>
      </c>
      <c r="E4702">
        <v>1</v>
      </c>
      <c r="F4702">
        <v>2.923530101776123</v>
      </c>
      <c r="G4702">
        <v>1.3730000257492065</v>
      </c>
    </row>
    <row r="4703" spans="1:7">
      <c r="A4703" t="s">
        <v>2034</v>
      </c>
      <c r="B4703" t="s">
        <v>5142</v>
      </c>
      <c r="C4703" t="s">
        <v>6673</v>
      </c>
      <c r="D4703" t="s">
        <v>6560</v>
      </c>
      <c r="E4703">
        <v>4190</v>
      </c>
      <c r="F4703">
        <v>13432.75390625</v>
      </c>
      <c r="G4703">
        <v>6300.037109375</v>
      </c>
    </row>
    <row r="4704" spans="1:7">
      <c r="A4704" t="s">
        <v>2035</v>
      </c>
      <c r="B4704" t="s">
        <v>5143</v>
      </c>
      <c r="C4704" t="s">
        <v>272</v>
      </c>
      <c r="D4704" t="s">
        <v>6560</v>
      </c>
      <c r="E4704">
        <v>380</v>
      </c>
      <c r="F4704">
        <v>87.611701965332031</v>
      </c>
      <c r="G4704">
        <v>41.160999298095703</v>
      </c>
    </row>
    <row r="4705" spans="1:7">
      <c r="A4705" t="s">
        <v>2035</v>
      </c>
      <c r="B4705" t="s">
        <v>5143</v>
      </c>
      <c r="C4705" t="s">
        <v>277</v>
      </c>
      <c r="D4705" t="s">
        <v>6560</v>
      </c>
      <c r="E4705">
        <v>36</v>
      </c>
      <c r="F4705">
        <v>20</v>
      </c>
      <c r="G4705">
        <v>8.0649995803833008</v>
      </c>
    </row>
    <row r="4706" spans="1:7">
      <c r="A4706" t="s">
        <v>2035</v>
      </c>
      <c r="B4706" t="s">
        <v>5143</v>
      </c>
      <c r="C4706" t="s">
        <v>285</v>
      </c>
      <c r="D4706" t="s">
        <v>6560</v>
      </c>
      <c r="E4706">
        <v>1</v>
      </c>
      <c r="F4706">
        <v>3.7340700626373291</v>
      </c>
      <c r="G4706">
        <v>1.753000020980835</v>
      </c>
    </row>
    <row r="4707" spans="1:7">
      <c r="A4707" t="s">
        <v>2036</v>
      </c>
      <c r="B4707" t="s">
        <v>5144</v>
      </c>
      <c r="C4707" t="s">
        <v>273</v>
      </c>
      <c r="D4707" t="s">
        <v>6560</v>
      </c>
      <c r="E4707">
        <v>38507</v>
      </c>
      <c r="F4707">
        <v>10084.1103515625</v>
      </c>
      <c r="G4707">
        <v>5010.130859375</v>
      </c>
    </row>
    <row r="4708" spans="1:7">
      <c r="A4708" t="s">
        <v>2037</v>
      </c>
      <c r="B4708" t="s">
        <v>5145</v>
      </c>
      <c r="C4708" t="s">
        <v>273</v>
      </c>
      <c r="D4708" t="s">
        <v>6560</v>
      </c>
      <c r="E4708">
        <v>37310</v>
      </c>
      <c r="F4708">
        <v>7946.1884765625</v>
      </c>
      <c r="G4708">
        <v>2886.287109375</v>
      </c>
    </row>
    <row r="4709" spans="1:7">
      <c r="A4709" t="s">
        <v>2037</v>
      </c>
      <c r="B4709" t="s">
        <v>5145</v>
      </c>
      <c r="C4709" t="s">
        <v>272</v>
      </c>
      <c r="D4709" t="s">
        <v>6560</v>
      </c>
      <c r="E4709">
        <v>90</v>
      </c>
      <c r="F4709">
        <v>10.826250076293945</v>
      </c>
      <c r="G4709">
        <v>3.8559999465942383</v>
      </c>
    </row>
    <row r="4710" spans="1:7">
      <c r="A4710" t="s">
        <v>7324</v>
      </c>
      <c r="B4710" t="s">
        <v>7325</v>
      </c>
      <c r="C4710" t="s">
        <v>273</v>
      </c>
      <c r="D4710" t="s">
        <v>6560</v>
      </c>
      <c r="E4710">
        <v>83145</v>
      </c>
      <c r="F4710">
        <v>21594.6328125</v>
      </c>
      <c r="G4710">
        <v>10752.384765625</v>
      </c>
    </row>
    <row r="4711" spans="1:7">
      <c r="A4711" t="s">
        <v>2038</v>
      </c>
      <c r="B4711" t="s">
        <v>5146</v>
      </c>
      <c r="C4711" t="s">
        <v>286</v>
      </c>
      <c r="D4711" t="s">
        <v>6560</v>
      </c>
      <c r="E4711">
        <v>2</v>
      </c>
      <c r="F4711">
        <v>1.985990047454834</v>
      </c>
      <c r="G4711">
        <v>0.93199998140335083</v>
      </c>
    </row>
    <row r="4712" spans="1:7">
      <c r="A4712" t="s">
        <v>2038</v>
      </c>
      <c r="B4712" t="s">
        <v>5146</v>
      </c>
      <c r="C4712" t="s">
        <v>273</v>
      </c>
      <c r="D4712" t="s">
        <v>6560</v>
      </c>
      <c r="E4712">
        <v>756944</v>
      </c>
      <c r="F4712">
        <v>145391.375</v>
      </c>
      <c r="G4712">
        <v>71504.5234375</v>
      </c>
    </row>
    <row r="4713" spans="1:7">
      <c r="A4713" t="s">
        <v>2038</v>
      </c>
      <c r="B4713" t="s">
        <v>5146</v>
      </c>
      <c r="C4713" t="s">
        <v>295</v>
      </c>
      <c r="D4713" t="s">
        <v>6560</v>
      </c>
      <c r="E4713">
        <v>1</v>
      </c>
      <c r="F4713">
        <v>15.295680046081543</v>
      </c>
      <c r="G4713">
        <v>6.1840000152587891</v>
      </c>
    </row>
    <row r="4714" spans="1:7">
      <c r="A4714" t="s">
        <v>2038</v>
      </c>
      <c r="B4714" t="s">
        <v>5146</v>
      </c>
      <c r="C4714" t="s">
        <v>272</v>
      </c>
      <c r="D4714" t="s">
        <v>6560</v>
      </c>
      <c r="E4714">
        <v>188457</v>
      </c>
      <c r="F4714">
        <v>23730.11328125</v>
      </c>
      <c r="G4714">
        <v>11588.365234375</v>
      </c>
    </row>
    <row r="4715" spans="1:7">
      <c r="A4715" t="s">
        <v>2038</v>
      </c>
      <c r="B4715" t="s">
        <v>5146</v>
      </c>
      <c r="C4715" t="s">
        <v>288</v>
      </c>
      <c r="D4715" t="s">
        <v>6560</v>
      </c>
      <c r="E4715">
        <v>4</v>
      </c>
      <c r="F4715">
        <v>10.329900741577148</v>
      </c>
      <c r="G4715">
        <v>4.8489999771118164</v>
      </c>
    </row>
    <row r="4716" spans="1:7">
      <c r="A4716" t="s">
        <v>2038</v>
      </c>
      <c r="B4716" t="s">
        <v>5146</v>
      </c>
      <c r="C4716" t="s">
        <v>323</v>
      </c>
      <c r="D4716" t="s">
        <v>6560</v>
      </c>
      <c r="E4716">
        <v>1</v>
      </c>
      <c r="F4716">
        <v>2.2880399227142334</v>
      </c>
      <c r="G4716">
        <v>0.98100000619888306</v>
      </c>
    </row>
    <row r="4717" spans="1:7">
      <c r="A4717" t="s">
        <v>2038</v>
      </c>
      <c r="B4717" t="s">
        <v>5146</v>
      </c>
      <c r="C4717" t="s">
        <v>294</v>
      </c>
      <c r="D4717" t="s">
        <v>6560</v>
      </c>
      <c r="E4717">
        <v>146</v>
      </c>
      <c r="F4717">
        <v>35.981990814208984</v>
      </c>
      <c r="G4717">
        <v>16.948999404907227</v>
      </c>
    </row>
    <row r="4718" spans="1:7">
      <c r="A4718" t="s">
        <v>2038</v>
      </c>
      <c r="B4718" t="s">
        <v>5146</v>
      </c>
      <c r="C4718" t="s">
        <v>277</v>
      </c>
      <c r="D4718" t="s">
        <v>6560</v>
      </c>
      <c r="E4718">
        <v>5</v>
      </c>
      <c r="F4718">
        <v>5.572509765625</v>
      </c>
      <c r="G4718">
        <v>2.6210000514984131</v>
      </c>
    </row>
    <row r="4719" spans="1:7">
      <c r="A4719" t="s">
        <v>2039</v>
      </c>
      <c r="B4719" t="s">
        <v>5147</v>
      </c>
      <c r="C4719" t="s">
        <v>273</v>
      </c>
      <c r="D4719" t="s">
        <v>6699</v>
      </c>
      <c r="E4719">
        <v>27405.5</v>
      </c>
      <c r="F4719">
        <v>15323.228515625</v>
      </c>
      <c r="G4719">
        <v>4653.19189453125</v>
      </c>
    </row>
    <row r="4720" spans="1:7">
      <c r="A4720" t="s">
        <v>2039</v>
      </c>
      <c r="B4720" t="s">
        <v>5147</v>
      </c>
      <c r="C4720" t="s">
        <v>272</v>
      </c>
      <c r="D4720" t="s">
        <v>6699</v>
      </c>
      <c r="E4720">
        <v>4279.27880859375</v>
      </c>
      <c r="F4720">
        <v>1631.0289306640625</v>
      </c>
      <c r="G4720">
        <v>502.843994140625</v>
      </c>
    </row>
    <row r="4721" spans="1:7">
      <c r="A4721" t="s">
        <v>2040</v>
      </c>
      <c r="B4721" t="s">
        <v>5148</v>
      </c>
      <c r="C4721" t="s">
        <v>273</v>
      </c>
      <c r="D4721" t="s">
        <v>6699</v>
      </c>
      <c r="E4721">
        <v>58284.44921875</v>
      </c>
      <c r="F4721">
        <v>10825.693359375</v>
      </c>
      <c r="G4721">
        <v>2662.761962890625</v>
      </c>
    </row>
    <row r="4722" spans="1:7">
      <c r="A4722" t="s">
        <v>2040</v>
      </c>
      <c r="B4722" t="s">
        <v>5148</v>
      </c>
      <c r="C4722" t="s">
        <v>272</v>
      </c>
      <c r="D4722" t="s">
        <v>6699</v>
      </c>
      <c r="E4722">
        <v>15335.5</v>
      </c>
      <c r="F4722">
        <v>3471.568359375</v>
      </c>
      <c r="G4722">
        <v>956.60400390625</v>
      </c>
    </row>
    <row r="4723" spans="1:7">
      <c r="A4723" t="s">
        <v>2040</v>
      </c>
      <c r="B4723" t="s">
        <v>5148</v>
      </c>
      <c r="C4723" t="s">
        <v>277</v>
      </c>
      <c r="D4723" t="s">
        <v>6699</v>
      </c>
      <c r="E4723">
        <v>3405</v>
      </c>
      <c r="F4723">
        <v>320.16314697265625</v>
      </c>
      <c r="G4723">
        <v>77.801002502441406</v>
      </c>
    </row>
    <row r="4724" spans="1:7">
      <c r="A4724" t="s">
        <v>2041</v>
      </c>
      <c r="B4724" t="s">
        <v>5149</v>
      </c>
      <c r="C4724" t="s">
        <v>273</v>
      </c>
      <c r="D4724" t="s">
        <v>6699</v>
      </c>
      <c r="E4724">
        <v>983.30999755859375</v>
      </c>
      <c r="F4724">
        <v>536.8961181640625</v>
      </c>
      <c r="G4724">
        <v>162.46299743652344</v>
      </c>
    </row>
    <row r="4725" spans="1:7">
      <c r="A4725" t="s">
        <v>2041</v>
      </c>
      <c r="B4725" t="s">
        <v>5149</v>
      </c>
      <c r="C4725" t="s">
        <v>272</v>
      </c>
      <c r="D4725" t="s">
        <v>6699</v>
      </c>
      <c r="E4725">
        <v>1869.800048828125</v>
      </c>
      <c r="F4725">
        <v>1181.4254150390625</v>
      </c>
      <c r="G4725">
        <v>364.84100341796875</v>
      </c>
    </row>
    <row r="4726" spans="1:7">
      <c r="A4726" t="s">
        <v>2042</v>
      </c>
      <c r="B4726" t="s">
        <v>5150</v>
      </c>
      <c r="C4726" t="s">
        <v>273</v>
      </c>
      <c r="D4726" t="s">
        <v>6551</v>
      </c>
      <c r="E4726">
        <v>2160</v>
      </c>
      <c r="F4726">
        <v>93.172843933105469</v>
      </c>
      <c r="G4726">
        <v>30.114999771118164</v>
      </c>
    </row>
    <row r="4727" spans="1:7">
      <c r="A4727" t="s">
        <v>2042</v>
      </c>
      <c r="B4727" t="s">
        <v>5150</v>
      </c>
      <c r="C4727" t="s">
        <v>272</v>
      </c>
      <c r="D4727" t="s">
        <v>6551</v>
      </c>
      <c r="E4727">
        <v>40</v>
      </c>
      <c r="F4727">
        <v>0.17639999091625214</v>
      </c>
      <c r="G4727">
        <v>5.4000001400709152E-2</v>
      </c>
    </row>
    <row r="4728" spans="1:7">
      <c r="A4728" t="s">
        <v>2042</v>
      </c>
      <c r="B4728" t="s">
        <v>5150</v>
      </c>
      <c r="C4728" t="s">
        <v>285</v>
      </c>
      <c r="D4728" t="s">
        <v>6551</v>
      </c>
      <c r="E4728">
        <v>341</v>
      </c>
      <c r="F4728">
        <v>190.6221923828125</v>
      </c>
      <c r="G4728">
        <v>57.158000946044922</v>
      </c>
    </row>
    <row r="4729" spans="1:7">
      <c r="A4729" t="s">
        <v>7326</v>
      </c>
      <c r="B4729" t="s">
        <v>7327</v>
      </c>
      <c r="C4729" t="s">
        <v>273</v>
      </c>
      <c r="D4729" t="s">
        <v>6551</v>
      </c>
      <c r="E4729">
        <v>1348</v>
      </c>
      <c r="F4729">
        <v>37.194690704345703</v>
      </c>
      <c r="G4729">
        <v>13.442000389099121</v>
      </c>
    </row>
    <row r="4730" spans="1:7">
      <c r="A4730" t="s">
        <v>2043</v>
      </c>
      <c r="B4730" t="s">
        <v>5151</v>
      </c>
      <c r="C4730" t="s">
        <v>273</v>
      </c>
      <c r="D4730" t="s">
        <v>6551</v>
      </c>
      <c r="E4730">
        <v>90680</v>
      </c>
      <c r="F4730">
        <v>3329.302734375</v>
      </c>
      <c r="G4730">
        <v>1084.9200439453125</v>
      </c>
    </row>
    <row r="4731" spans="1:7">
      <c r="A4731" t="s">
        <v>2043</v>
      </c>
      <c r="B4731" t="s">
        <v>5151</v>
      </c>
      <c r="C4731" t="s">
        <v>272</v>
      </c>
      <c r="D4731" t="s">
        <v>6551</v>
      </c>
      <c r="E4731">
        <v>534</v>
      </c>
      <c r="F4731">
        <v>57.082859039306641</v>
      </c>
      <c r="G4731">
        <v>17.165000915527344</v>
      </c>
    </row>
    <row r="4732" spans="1:7">
      <c r="A4732" t="s">
        <v>2043</v>
      </c>
      <c r="B4732" t="s">
        <v>5151</v>
      </c>
      <c r="C4732" t="s">
        <v>277</v>
      </c>
      <c r="D4732" t="s">
        <v>6551</v>
      </c>
      <c r="E4732">
        <v>9883</v>
      </c>
      <c r="F4732">
        <v>290.16122436523437</v>
      </c>
      <c r="G4732">
        <v>103.92600250244141</v>
      </c>
    </row>
    <row r="4733" spans="1:7">
      <c r="A4733" t="s">
        <v>2044</v>
      </c>
      <c r="B4733" t="s">
        <v>5152</v>
      </c>
      <c r="C4733" t="s">
        <v>286</v>
      </c>
      <c r="D4733" t="s">
        <v>6551</v>
      </c>
      <c r="E4733">
        <v>157</v>
      </c>
      <c r="F4733">
        <v>74.422531127929688</v>
      </c>
      <c r="G4733">
        <v>22.356000900268555</v>
      </c>
    </row>
    <row r="4734" spans="1:7">
      <c r="A4734" t="s">
        <v>2044</v>
      </c>
      <c r="B4734" t="s">
        <v>5152</v>
      </c>
      <c r="C4734" t="s">
        <v>289</v>
      </c>
      <c r="D4734" t="s">
        <v>6551</v>
      </c>
      <c r="E4734">
        <v>3798</v>
      </c>
      <c r="F4734">
        <v>129.49620056152344</v>
      </c>
      <c r="G4734">
        <v>38.852001190185547</v>
      </c>
    </row>
    <row r="4735" spans="1:7">
      <c r="A4735" t="s">
        <v>2044</v>
      </c>
      <c r="B4735" t="s">
        <v>5152</v>
      </c>
      <c r="C4735" t="s">
        <v>273</v>
      </c>
      <c r="D4735" t="s">
        <v>6551</v>
      </c>
      <c r="E4735">
        <v>202626</v>
      </c>
      <c r="F4735">
        <v>6165.00244140625</v>
      </c>
      <c r="G4735">
        <v>1981.7080078125</v>
      </c>
    </row>
    <row r="4736" spans="1:7">
      <c r="A4736" t="s">
        <v>2044</v>
      </c>
      <c r="B4736" t="s">
        <v>5152</v>
      </c>
      <c r="C4736" t="s">
        <v>272</v>
      </c>
      <c r="D4736" t="s">
        <v>6551</v>
      </c>
      <c r="E4736">
        <v>5053</v>
      </c>
      <c r="F4736">
        <v>237.52426147460938</v>
      </c>
      <c r="G4736">
        <v>71.295997619628906</v>
      </c>
    </row>
    <row r="4737" spans="1:7">
      <c r="A4737" t="s">
        <v>2044</v>
      </c>
      <c r="B4737" t="s">
        <v>5152</v>
      </c>
      <c r="C4737" t="s">
        <v>279</v>
      </c>
      <c r="D4737" t="s">
        <v>6551</v>
      </c>
      <c r="E4737">
        <v>50</v>
      </c>
      <c r="F4737">
        <v>2.8468799591064453</v>
      </c>
      <c r="G4737">
        <v>0.85399997234344482</v>
      </c>
    </row>
    <row r="4738" spans="1:7">
      <c r="A4738" t="s">
        <v>2044</v>
      </c>
      <c r="B4738" t="s">
        <v>5152</v>
      </c>
      <c r="C4738" t="s">
        <v>327</v>
      </c>
      <c r="D4738" t="s">
        <v>6551</v>
      </c>
      <c r="E4738">
        <v>1</v>
      </c>
      <c r="F4738">
        <v>7.9746799468994141</v>
      </c>
      <c r="G4738">
        <v>3.255000114440918</v>
      </c>
    </row>
    <row r="4739" spans="1:7">
      <c r="A4739" t="s">
        <v>2044</v>
      </c>
      <c r="B4739" t="s">
        <v>5152</v>
      </c>
      <c r="C4739" t="s">
        <v>6675</v>
      </c>
      <c r="D4739" t="s">
        <v>6551</v>
      </c>
      <c r="E4739">
        <v>222</v>
      </c>
      <c r="F4739">
        <v>110.57745361328125</v>
      </c>
      <c r="G4739">
        <v>33.185001373291016</v>
      </c>
    </row>
    <row r="4740" spans="1:7">
      <c r="A4740" t="s">
        <v>2044</v>
      </c>
      <c r="B4740" t="s">
        <v>5152</v>
      </c>
      <c r="C4740" t="s">
        <v>285</v>
      </c>
      <c r="D4740" t="s">
        <v>6551</v>
      </c>
      <c r="E4740">
        <v>2</v>
      </c>
      <c r="F4740">
        <v>9.5314197540283203</v>
      </c>
      <c r="G4740">
        <v>2.8570001125335693</v>
      </c>
    </row>
    <row r="4741" spans="1:7">
      <c r="A4741" t="s">
        <v>2044</v>
      </c>
      <c r="B4741" t="s">
        <v>5152</v>
      </c>
      <c r="C4741" t="s">
        <v>6673</v>
      </c>
      <c r="D4741" t="s">
        <v>6551</v>
      </c>
      <c r="E4741">
        <v>2</v>
      </c>
      <c r="F4741">
        <v>4.4511399269104004</v>
      </c>
      <c r="G4741">
        <v>1.3339999914169312</v>
      </c>
    </row>
    <row r="4742" spans="1:7">
      <c r="A4742" t="s">
        <v>2045</v>
      </c>
      <c r="B4742" t="s">
        <v>5153</v>
      </c>
      <c r="C4742" t="s">
        <v>289</v>
      </c>
      <c r="D4742" t="s">
        <v>6551</v>
      </c>
      <c r="E4742">
        <v>100</v>
      </c>
      <c r="F4742">
        <v>44.872360229492188</v>
      </c>
      <c r="G4742">
        <v>37.608001708984375</v>
      </c>
    </row>
    <row r="4743" spans="1:7">
      <c r="A4743" t="s">
        <v>2045</v>
      </c>
      <c r="B4743" t="s">
        <v>5153</v>
      </c>
      <c r="C4743" t="s">
        <v>273</v>
      </c>
      <c r="D4743" t="s">
        <v>6551</v>
      </c>
      <c r="E4743">
        <v>22606</v>
      </c>
      <c r="F4743">
        <v>7150.041015625</v>
      </c>
      <c r="G4743">
        <v>1878.6190185546875</v>
      </c>
    </row>
    <row r="4744" spans="1:7">
      <c r="A4744" t="s">
        <v>2045</v>
      </c>
      <c r="B4744" t="s">
        <v>5153</v>
      </c>
      <c r="C4744" t="s">
        <v>274</v>
      </c>
      <c r="D4744" t="s">
        <v>6551</v>
      </c>
      <c r="E4744">
        <v>20</v>
      </c>
      <c r="F4744">
        <v>94.768203735351563</v>
      </c>
      <c r="G4744">
        <v>28.385000228881836</v>
      </c>
    </row>
    <row r="4745" spans="1:7">
      <c r="A4745" t="s">
        <v>2045</v>
      </c>
      <c r="B4745" t="s">
        <v>5153</v>
      </c>
      <c r="C4745" t="s">
        <v>272</v>
      </c>
      <c r="D4745" t="s">
        <v>6551</v>
      </c>
      <c r="E4745">
        <v>39804</v>
      </c>
      <c r="F4745">
        <v>26011.75390625</v>
      </c>
      <c r="G4745">
        <v>7781.2451171875</v>
      </c>
    </row>
    <row r="4746" spans="1:7">
      <c r="A4746" t="s">
        <v>2045</v>
      </c>
      <c r="B4746" t="s">
        <v>5153</v>
      </c>
      <c r="C4746" t="s">
        <v>277</v>
      </c>
      <c r="D4746" t="s">
        <v>6551</v>
      </c>
      <c r="E4746">
        <v>4092</v>
      </c>
      <c r="F4746">
        <v>4256.68212890625</v>
      </c>
      <c r="G4746">
        <v>1274.9429931640625</v>
      </c>
    </row>
    <row r="4747" spans="1:7">
      <c r="A4747" t="s">
        <v>2045</v>
      </c>
      <c r="B4747" t="s">
        <v>5153</v>
      </c>
      <c r="C4747" t="s">
        <v>285</v>
      </c>
      <c r="D4747" t="s">
        <v>6551</v>
      </c>
      <c r="E4747">
        <v>41</v>
      </c>
      <c r="F4747">
        <v>47.433719635009766</v>
      </c>
      <c r="G4747">
        <v>14.208000183105469</v>
      </c>
    </row>
    <row r="4748" spans="1:7">
      <c r="A4748" t="s">
        <v>2046</v>
      </c>
      <c r="B4748" t="s">
        <v>5154</v>
      </c>
      <c r="C4748" t="s">
        <v>273</v>
      </c>
      <c r="D4748" t="s">
        <v>6551</v>
      </c>
      <c r="E4748">
        <v>48280</v>
      </c>
      <c r="F4748">
        <v>169.91426086425781</v>
      </c>
      <c r="G4748">
        <v>62.734001159667969</v>
      </c>
    </row>
    <row r="4749" spans="1:7">
      <c r="A4749" t="s">
        <v>2046</v>
      </c>
      <c r="B4749" t="s">
        <v>5154</v>
      </c>
      <c r="C4749" t="s">
        <v>272</v>
      </c>
      <c r="D4749" t="s">
        <v>6551</v>
      </c>
      <c r="E4749">
        <v>2336</v>
      </c>
      <c r="F4749">
        <v>213.25346374511719</v>
      </c>
      <c r="G4749">
        <v>71.117996215820312</v>
      </c>
    </row>
    <row r="4750" spans="1:7">
      <c r="A4750" t="s">
        <v>2047</v>
      </c>
      <c r="B4750" t="s">
        <v>5155</v>
      </c>
      <c r="C4750" t="s">
        <v>273</v>
      </c>
      <c r="D4750" t="s">
        <v>6551</v>
      </c>
      <c r="E4750">
        <v>231262</v>
      </c>
      <c r="F4750">
        <v>7809.62255859375</v>
      </c>
      <c r="G4750">
        <v>2515.6669921875</v>
      </c>
    </row>
    <row r="4751" spans="1:7">
      <c r="A4751" t="s">
        <v>2047</v>
      </c>
      <c r="B4751" t="s">
        <v>5155</v>
      </c>
      <c r="C4751" t="s">
        <v>295</v>
      </c>
      <c r="D4751" t="s">
        <v>6551</v>
      </c>
      <c r="E4751">
        <v>1</v>
      </c>
      <c r="F4751">
        <v>5.1619501113891602</v>
      </c>
      <c r="G4751">
        <v>1.6119999885559082</v>
      </c>
    </row>
    <row r="4752" spans="1:7">
      <c r="A4752" t="s">
        <v>2047</v>
      </c>
      <c r="B4752" t="s">
        <v>5155</v>
      </c>
      <c r="C4752" t="s">
        <v>272</v>
      </c>
      <c r="D4752" t="s">
        <v>6551</v>
      </c>
      <c r="E4752">
        <v>3472</v>
      </c>
      <c r="F4752">
        <v>285.734619140625</v>
      </c>
      <c r="G4752">
        <v>89.155998229980469</v>
      </c>
    </row>
    <row r="4753" spans="1:7">
      <c r="A4753" t="s">
        <v>2048</v>
      </c>
      <c r="B4753" t="s">
        <v>5156</v>
      </c>
      <c r="C4753" t="s">
        <v>273</v>
      </c>
      <c r="D4753" t="s">
        <v>6551</v>
      </c>
      <c r="E4753">
        <v>32436</v>
      </c>
      <c r="F4753">
        <v>1478.2081298828125</v>
      </c>
      <c r="G4753">
        <v>477.2760009765625</v>
      </c>
    </row>
    <row r="4754" spans="1:7">
      <c r="A4754" t="s">
        <v>2048</v>
      </c>
      <c r="B4754" t="s">
        <v>5156</v>
      </c>
      <c r="C4754" t="s">
        <v>304</v>
      </c>
      <c r="D4754" t="s">
        <v>6551</v>
      </c>
      <c r="E4754">
        <v>12</v>
      </c>
      <c r="F4754">
        <v>1.0108499526977539</v>
      </c>
      <c r="G4754">
        <v>0.30399999022483826</v>
      </c>
    </row>
    <row r="4755" spans="1:7">
      <c r="A4755" t="s">
        <v>2048</v>
      </c>
      <c r="B4755" t="s">
        <v>5156</v>
      </c>
      <c r="C4755" t="s">
        <v>272</v>
      </c>
      <c r="D4755" t="s">
        <v>6551</v>
      </c>
      <c r="E4755">
        <v>37466</v>
      </c>
      <c r="F4755">
        <v>1236.4801025390625</v>
      </c>
      <c r="G4755">
        <v>379.79299926757812</v>
      </c>
    </row>
    <row r="4756" spans="1:7">
      <c r="A4756" t="s">
        <v>2048</v>
      </c>
      <c r="B4756" t="s">
        <v>5156</v>
      </c>
      <c r="C4756" t="s">
        <v>277</v>
      </c>
      <c r="D4756" t="s">
        <v>6551</v>
      </c>
      <c r="E4756">
        <v>1200</v>
      </c>
      <c r="F4756">
        <v>262.4254150390625</v>
      </c>
      <c r="G4756">
        <v>78.597000122070312</v>
      </c>
    </row>
    <row r="4757" spans="1:7">
      <c r="A4757" t="s">
        <v>2049</v>
      </c>
      <c r="B4757" t="s">
        <v>5157</v>
      </c>
      <c r="C4757" t="s">
        <v>273</v>
      </c>
      <c r="D4757" t="s">
        <v>6551</v>
      </c>
      <c r="E4757">
        <v>1864</v>
      </c>
      <c r="F4757">
        <v>927.242431640625</v>
      </c>
      <c r="G4757">
        <v>303.593994140625</v>
      </c>
    </row>
    <row r="4758" spans="1:7">
      <c r="A4758" t="s">
        <v>2049</v>
      </c>
      <c r="B4758" t="s">
        <v>5157</v>
      </c>
      <c r="C4758" t="s">
        <v>272</v>
      </c>
      <c r="D4758" t="s">
        <v>6551</v>
      </c>
      <c r="E4758">
        <v>287</v>
      </c>
      <c r="F4758">
        <v>39.300052642822266</v>
      </c>
      <c r="G4758">
        <v>11.77400016784668</v>
      </c>
    </row>
    <row r="4759" spans="1:7">
      <c r="A4759" t="s">
        <v>2050</v>
      </c>
      <c r="B4759" t="s">
        <v>5158</v>
      </c>
      <c r="C4759" t="s">
        <v>273</v>
      </c>
      <c r="D4759" t="s">
        <v>6551</v>
      </c>
      <c r="E4759">
        <v>788</v>
      </c>
      <c r="F4759">
        <v>234.96957397460937</v>
      </c>
      <c r="G4759">
        <v>70.379997253417969</v>
      </c>
    </row>
    <row r="4760" spans="1:7">
      <c r="A4760" t="s">
        <v>2050</v>
      </c>
      <c r="B4760" t="s">
        <v>5158</v>
      </c>
      <c r="C4760" t="s">
        <v>272</v>
      </c>
      <c r="D4760" t="s">
        <v>6551</v>
      </c>
      <c r="E4760">
        <v>200</v>
      </c>
      <c r="F4760">
        <v>59.142730712890625</v>
      </c>
      <c r="G4760">
        <v>17.714000701904297</v>
      </c>
    </row>
    <row r="4761" spans="1:7">
      <c r="A4761" t="s">
        <v>2051</v>
      </c>
      <c r="B4761" t="s">
        <v>5159</v>
      </c>
      <c r="C4761" t="s">
        <v>273</v>
      </c>
      <c r="D4761" t="s">
        <v>6551</v>
      </c>
      <c r="E4761">
        <v>75710</v>
      </c>
      <c r="F4761">
        <v>6473.52294921875</v>
      </c>
      <c r="G4761">
        <v>1940.6290283203125</v>
      </c>
    </row>
    <row r="4762" spans="1:7">
      <c r="A4762" t="s">
        <v>2051</v>
      </c>
      <c r="B4762" t="s">
        <v>5159</v>
      </c>
      <c r="C4762" t="s">
        <v>272</v>
      </c>
      <c r="D4762" t="s">
        <v>6551</v>
      </c>
      <c r="E4762">
        <v>2900</v>
      </c>
      <c r="F4762">
        <v>593.72442626953125</v>
      </c>
      <c r="G4762">
        <v>179.39799499511719</v>
      </c>
    </row>
    <row r="4763" spans="1:7">
      <c r="A4763" t="s">
        <v>2051</v>
      </c>
      <c r="B4763" t="s">
        <v>5159</v>
      </c>
      <c r="C4763" t="s">
        <v>6673</v>
      </c>
      <c r="D4763" t="s">
        <v>6551</v>
      </c>
      <c r="E4763">
        <v>30</v>
      </c>
      <c r="F4763">
        <v>0.40520000457763672</v>
      </c>
      <c r="G4763">
        <v>0.12200000137090683</v>
      </c>
    </row>
    <row r="4764" spans="1:7">
      <c r="A4764" t="s">
        <v>2052</v>
      </c>
      <c r="B4764" t="s">
        <v>5160</v>
      </c>
      <c r="C4764" t="s">
        <v>273</v>
      </c>
      <c r="D4764" t="s">
        <v>6551</v>
      </c>
      <c r="E4764">
        <v>2510</v>
      </c>
      <c r="F4764">
        <v>423.08795166015625</v>
      </c>
      <c r="G4764">
        <v>6.4999997615814209E-2</v>
      </c>
    </row>
    <row r="4765" spans="1:7">
      <c r="A4765" t="s">
        <v>2053</v>
      </c>
      <c r="B4765" t="s">
        <v>5160</v>
      </c>
      <c r="C4765" t="s">
        <v>273</v>
      </c>
      <c r="D4765" t="s">
        <v>6551</v>
      </c>
      <c r="E4765">
        <v>12353</v>
      </c>
      <c r="F4765">
        <v>1518.8748779296875</v>
      </c>
      <c r="G4765">
        <v>283.34500122070312</v>
      </c>
    </row>
    <row r="4766" spans="1:7">
      <c r="A4766" t="s">
        <v>2053</v>
      </c>
      <c r="B4766" t="s">
        <v>5160</v>
      </c>
      <c r="C4766" t="s">
        <v>272</v>
      </c>
      <c r="D4766" t="s">
        <v>6551</v>
      </c>
      <c r="E4766">
        <v>1740</v>
      </c>
      <c r="F4766">
        <v>100.34817504882812</v>
      </c>
      <c r="G4766">
        <v>18.718000411987305</v>
      </c>
    </row>
    <row r="4767" spans="1:7">
      <c r="A4767" t="s">
        <v>2054</v>
      </c>
      <c r="B4767" t="s">
        <v>5161</v>
      </c>
      <c r="C4767" t="s">
        <v>272</v>
      </c>
      <c r="D4767" t="s">
        <v>6699</v>
      </c>
      <c r="E4767">
        <v>800</v>
      </c>
      <c r="F4767">
        <v>87.775009155273438</v>
      </c>
      <c r="G4767">
        <v>16.436000823974609</v>
      </c>
    </row>
    <row r="4768" spans="1:7">
      <c r="A4768" t="s">
        <v>2055</v>
      </c>
      <c r="B4768" t="s">
        <v>5162</v>
      </c>
      <c r="C4768" t="s">
        <v>273</v>
      </c>
      <c r="D4768" t="s">
        <v>6699</v>
      </c>
      <c r="E4768">
        <v>70</v>
      </c>
      <c r="F4768">
        <v>99.233749389648438</v>
      </c>
      <c r="G4768">
        <v>18.575000762939453</v>
      </c>
    </row>
    <row r="4769" spans="1:7">
      <c r="A4769" t="s">
        <v>7328</v>
      </c>
      <c r="B4769" t="s">
        <v>7329</v>
      </c>
      <c r="C4769" t="s">
        <v>272</v>
      </c>
      <c r="D4769" t="s">
        <v>6699</v>
      </c>
      <c r="E4769">
        <v>40</v>
      </c>
      <c r="F4769">
        <v>7.174720287322998</v>
      </c>
      <c r="G4769">
        <v>1.3400000333786011</v>
      </c>
    </row>
    <row r="4770" spans="1:7">
      <c r="A4770" t="s">
        <v>2056</v>
      </c>
      <c r="B4770" t="s">
        <v>7330</v>
      </c>
      <c r="C4770" t="s">
        <v>273</v>
      </c>
      <c r="D4770" t="s">
        <v>6699</v>
      </c>
      <c r="E4770">
        <v>17525.5</v>
      </c>
      <c r="F4770">
        <v>5777.04931640625</v>
      </c>
      <c r="G4770">
        <v>3321.5439453125</v>
      </c>
    </row>
    <row r="4771" spans="1:7">
      <c r="A4771" t="s">
        <v>2056</v>
      </c>
      <c r="B4771" t="s">
        <v>7330</v>
      </c>
      <c r="C4771" t="s">
        <v>272</v>
      </c>
      <c r="D4771" t="s">
        <v>6699</v>
      </c>
      <c r="E4771">
        <v>2626</v>
      </c>
      <c r="F4771">
        <v>565.75054931640625</v>
      </c>
      <c r="G4771">
        <v>282.0260009765625</v>
      </c>
    </row>
    <row r="4772" spans="1:7">
      <c r="A4772" t="s">
        <v>2057</v>
      </c>
      <c r="B4772" t="s">
        <v>5163</v>
      </c>
      <c r="C4772" t="s">
        <v>273</v>
      </c>
      <c r="D4772" t="s">
        <v>6699</v>
      </c>
      <c r="E4772">
        <v>5361.10009765625</v>
      </c>
      <c r="F4772">
        <v>1492.58642578125</v>
      </c>
      <c r="G4772">
        <v>919.885986328125</v>
      </c>
    </row>
    <row r="4773" spans="1:7">
      <c r="A4773" t="s">
        <v>2057</v>
      </c>
      <c r="B4773" t="s">
        <v>5163</v>
      </c>
      <c r="C4773" t="s">
        <v>272</v>
      </c>
      <c r="D4773" t="s">
        <v>6699</v>
      </c>
      <c r="E4773">
        <v>4890.51806640625</v>
      </c>
      <c r="F4773">
        <v>1355.2291259765625</v>
      </c>
      <c r="G4773">
        <v>703.7230224609375</v>
      </c>
    </row>
    <row r="4774" spans="1:7">
      <c r="A4774" t="s">
        <v>2057</v>
      </c>
      <c r="B4774" t="s">
        <v>5163</v>
      </c>
      <c r="C4774" t="s">
        <v>277</v>
      </c>
      <c r="D4774" t="s">
        <v>6699</v>
      </c>
      <c r="E4774">
        <v>226.39999389648437</v>
      </c>
      <c r="F4774">
        <v>101.27427673339844</v>
      </c>
      <c r="G4774">
        <v>49.798000335693359</v>
      </c>
    </row>
    <row r="4775" spans="1:7">
      <c r="A4775" t="s">
        <v>2058</v>
      </c>
      <c r="B4775" t="s">
        <v>5164</v>
      </c>
      <c r="C4775" t="s">
        <v>273</v>
      </c>
      <c r="D4775" t="s">
        <v>6699</v>
      </c>
      <c r="E4775">
        <v>25</v>
      </c>
      <c r="F4775">
        <v>55.978782653808594</v>
      </c>
      <c r="G4775">
        <v>19.993999481201172</v>
      </c>
    </row>
    <row r="4776" spans="1:7">
      <c r="A4776" t="s">
        <v>2059</v>
      </c>
      <c r="B4776" t="s">
        <v>5165</v>
      </c>
      <c r="C4776" t="s">
        <v>273</v>
      </c>
      <c r="D4776" t="s">
        <v>6699</v>
      </c>
      <c r="E4776">
        <v>107.69999694824219</v>
      </c>
      <c r="F4776">
        <v>361.08816528320312</v>
      </c>
      <c r="G4776">
        <v>129.07600402832031</v>
      </c>
    </row>
    <row r="4777" spans="1:7">
      <c r="A4777" t="s">
        <v>2059</v>
      </c>
      <c r="B4777" t="s">
        <v>5165</v>
      </c>
      <c r="C4777" t="s">
        <v>272</v>
      </c>
      <c r="D4777" t="s">
        <v>6699</v>
      </c>
      <c r="E4777">
        <v>12.5</v>
      </c>
      <c r="F4777">
        <v>45.82562255859375</v>
      </c>
      <c r="G4777">
        <v>16.379999160766602</v>
      </c>
    </row>
    <row r="4778" spans="1:7">
      <c r="A4778" t="s">
        <v>2059</v>
      </c>
      <c r="B4778" t="s">
        <v>5165</v>
      </c>
      <c r="C4778" t="s">
        <v>288</v>
      </c>
      <c r="D4778" t="s">
        <v>6699</v>
      </c>
      <c r="E4778">
        <v>4.8000001907348633</v>
      </c>
      <c r="F4778">
        <v>13.643110275268555</v>
      </c>
      <c r="G4778">
        <v>4.8600001335144043</v>
      </c>
    </row>
    <row r="4779" spans="1:7">
      <c r="A4779" t="s">
        <v>2059</v>
      </c>
      <c r="B4779" t="s">
        <v>5165</v>
      </c>
      <c r="C4779" t="s">
        <v>6671</v>
      </c>
      <c r="D4779" t="s">
        <v>6699</v>
      </c>
      <c r="E4779">
        <v>13.5</v>
      </c>
      <c r="F4779">
        <v>50.342399597167969</v>
      </c>
      <c r="G4779">
        <v>17.988000869750977</v>
      </c>
    </row>
    <row r="4780" spans="1:7">
      <c r="A4780" t="s">
        <v>2059</v>
      </c>
      <c r="B4780" t="s">
        <v>5165</v>
      </c>
      <c r="C4780" t="s">
        <v>294</v>
      </c>
      <c r="D4780" t="s">
        <v>6699</v>
      </c>
      <c r="E4780">
        <v>13.800000190734863</v>
      </c>
      <c r="F4780">
        <v>30.921619415283203</v>
      </c>
      <c r="G4780">
        <v>11.27299976348877</v>
      </c>
    </row>
    <row r="4781" spans="1:7">
      <c r="A4781" t="s">
        <v>2060</v>
      </c>
      <c r="B4781" t="s">
        <v>5166</v>
      </c>
      <c r="C4781" t="s">
        <v>273</v>
      </c>
      <c r="D4781" t="s">
        <v>6699</v>
      </c>
      <c r="E4781">
        <v>1768.699951171875</v>
      </c>
      <c r="F4781">
        <v>103.33505249023437</v>
      </c>
      <c r="G4781">
        <v>36.796001434326172</v>
      </c>
    </row>
    <row r="4782" spans="1:7">
      <c r="A4782" t="s">
        <v>2061</v>
      </c>
      <c r="B4782" t="s">
        <v>5167</v>
      </c>
      <c r="C4782" t="s">
        <v>273</v>
      </c>
      <c r="D4782" t="s">
        <v>6699</v>
      </c>
      <c r="E4782">
        <v>94.099998474121094</v>
      </c>
      <c r="F4782">
        <v>165.41378784179687</v>
      </c>
      <c r="G4782">
        <v>65.950996398925781</v>
      </c>
    </row>
    <row r="4783" spans="1:7">
      <c r="A4783" t="s">
        <v>2061</v>
      </c>
      <c r="B4783" t="s">
        <v>5167</v>
      </c>
      <c r="C4783" t="s">
        <v>288</v>
      </c>
      <c r="D4783" t="s">
        <v>6699</v>
      </c>
      <c r="E4783">
        <v>1.7000000476837158</v>
      </c>
      <c r="F4783">
        <v>3.2208101749420166</v>
      </c>
      <c r="G4783">
        <v>1.1480000019073486</v>
      </c>
    </row>
    <row r="4784" spans="1:7">
      <c r="A4784" t="s">
        <v>2062</v>
      </c>
      <c r="B4784" t="s">
        <v>5168</v>
      </c>
      <c r="C4784" t="s">
        <v>273</v>
      </c>
      <c r="D4784" t="s">
        <v>6699</v>
      </c>
      <c r="E4784">
        <v>676</v>
      </c>
      <c r="F4784">
        <v>347.16317749023437</v>
      </c>
      <c r="G4784">
        <v>132.94099426269531</v>
      </c>
    </row>
    <row r="4785" spans="1:7">
      <c r="A4785" t="s">
        <v>2062</v>
      </c>
      <c r="B4785" t="s">
        <v>5168</v>
      </c>
      <c r="C4785" t="s">
        <v>272</v>
      </c>
      <c r="D4785" t="s">
        <v>6699</v>
      </c>
      <c r="E4785">
        <v>33</v>
      </c>
      <c r="F4785">
        <v>8.3944005966186523</v>
      </c>
      <c r="G4785">
        <v>3.7630000114440918</v>
      </c>
    </row>
    <row r="4786" spans="1:7">
      <c r="A4786" t="s">
        <v>2062</v>
      </c>
      <c r="B4786" t="s">
        <v>5168</v>
      </c>
      <c r="C4786" t="s">
        <v>6676</v>
      </c>
      <c r="D4786" t="s">
        <v>6699</v>
      </c>
      <c r="E4786">
        <v>127.78559875488281</v>
      </c>
      <c r="F4786">
        <v>131.52490234375</v>
      </c>
      <c r="G4786">
        <v>46.823001861572266</v>
      </c>
    </row>
    <row r="4787" spans="1:7">
      <c r="A4787" t="s">
        <v>7331</v>
      </c>
      <c r="B4787" t="s">
        <v>7332</v>
      </c>
      <c r="C4787" t="s">
        <v>273</v>
      </c>
      <c r="D4787" t="s">
        <v>6699</v>
      </c>
      <c r="E4787">
        <v>710</v>
      </c>
      <c r="F4787">
        <v>26.29237174987793</v>
      </c>
      <c r="G4787">
        <v>6.3909997940063477</v>
      </c>
    </row>
    <row r="4788" spans="1:7">
      <c r="A4788" t="s">
        <v>7331</v>
      </c>
      <c r="B4788" t="s">
        <v>7332</v>
      </c>
      <c r="C4788" t="s">
        <v>272</v>
      </c>
      <c r="D4788" t="s">
        <v>6699</v>
      </c>
      <c r="E4788">
        <v>20</v>
      </c>
      <c r="F4788">
        <v>18.889690399169922</v>
      </c>
      <c r="G4788">
        <v>4.5920000076293945</v>
      </c>
    </row>
    <row r="4789" spans="1:7">
      <c r="A4789" t="s">
        <v>2063</v>
      </c>
      <c r="B4789" t="s">
        <v>5169</v>
      </c>
      <c r="C4789" t="s">
        <v>272</v>
      </c>
      <c r="D4789" t="s">
        <v>6699</v>
      </c>
      <c r="E4789">
        <v>610</v>
      </c>
      <c r="F4789">
        <v>43.631687164306641</v>
      </c>
      <c r="G4789">
        <v>20.538000106811523</v>
      </c>
    </row>
    <row r="4790" spans="1:7">
      <c r="A4790" t="s">
        <v>2064</v>
      </c>
      <c r="B4790" t="s">
        <v>5170</v>
      </c>
      <c r="C4790" t="s">
        <v>272</v>
      </c>
      <c r="D4790" t="s">
        <v>6699</v>
      </c>
      <c r="E4790">
        <v>187368</v>
      </c>
      <c r="F4790">
        <v>3993.878662109375</v>
      </c>
      <c r="G4790">
        <v>2174.083984375</v>
      </c>
    </row>
    <row r="4791" spans="1:7">
      <c r="A4791" t="s">
        <v>2065</v>
      </c>
      <c r="B4791" t="s">
        <v>5171</v>
      </c>
      <c r="C4791" t="s">
        <v>272</v>
      </c>
      <c r="D4791" t="s">
        <v>6699</v>
      </c>
      <c r="E4791">
        <v>5808546</v>
      </c>
      <c r="F4791">
        <v>147532.171875</v>
      </c>
      <c r="G4791">
        <v>82684.9140625</v>
      </c>
    </row>
    <row r="4792" spans="1:7">
      <c r="A4792" t="s">
        <v>2066</v>
      </c>
      <c r="B4792" t="s">
        <v>5172</v>
      </c>
      <c r="C4792" t="s">
        <v>272</v>
      </c>
      <c r="D4792" t="s">
        <v>6699</v>
      </c>
      <c r="E4792">
        <v>6887.009765625</v>
      </c>
      <c r="F4792">
        <v>288.2708740234375</v>
      </c>
      <c r="G4792">
        <v>197.92799377441406</v>
      </c>
    </row>
    <row r="4793" spans="1:7">
      <c r="A4793" t="s">
        <v>2067</v>
      </c>
      <c r="B4793" t="s">
        <v>5173</v>
      </c>
      <c r="C4793" t="s">
        <v>273</v>
      </c>
      <c r="D4793" t="s">
        <v>6699</v>
      </c>
      <c r="E4793">
        <v>30</v>
      </c>
      <c r="F4793">
        <v>21.181699752807617</v>
      </c>
      <c r="G4793">
        <v>11.491000175476074</v>
      </c>
    </row>
    <row r="4794" spans="1:7">
      <c r="A4794" t="s">
        <v>2067</v>
      </c>
      <c r="B4794" t="s">
        <v>5173</v>
      </c>
      <c r="C4794" t="s">
        <v>272</v>
      </c>
      <c r="D4794" t="s">
        <v>6699</v>
      </c>
      <c r="E4794">
        <v>1568.405029296875</v>
      </c>
      <c r="F4794">
        <v>274.09002685546875</v>
      </c>
      <c r="G4794">
        <v>149.23500061035156</v>
      </c>
    </row>
    <row r="4795" spans="1:7">
      <c r="A4795" t="s">
        <v>2068</v>
      </c>
      <c r="B4795" t="s">
        <v>5174</v>
      </c>
      <c r="C4795" t="s">
        <v>272</v>
      </c>
      <c r="D4795" t="s">
        <v>6699</v>
      </c>
      <c r="E4795">
        <v>135</v>
      </c>
      <c r="F4795">
        <v>9.6861600875854492</v>
      </c>
      <c r="G4795">
        <v>5.2569999694824219</v>
      </c>
    </row>
    <row r="4796" spans="1:7">
      <c r="A4796" t="s">
        <v>2069</v>
      </c>
      <c r="B4796" t="s">
        <v>5175</v>
      </c>
      <c r="C4796" t="s">
        <v>272</v>
      </c>
      <c r="D4796" t="s">
        <v>6699</v>
      </c>
      <c r="E4796">
        <v>405492</v>
      </c>
      <c r="F4796">
        <v>10030.8896484375</v>
      </c>
      <c r="G4796">
        <v>5611.76220703125</v>
      </c>
    </row>
    <row r="4797" spans="1:7">
      <c r="A4797" t="s">
        <v>2070</v>
      </c>
      <c r="B4797" t="s">
        <v>5176</v>
      </c>
      <c r="C4797" t="s">
        <v>273</v>
      </c>
      <c r="D4797" t="s">
        <v>6699</v>
      </c>
      <c r="E4797">
        <v>51</v>
      </c>
      <c r="F4797">
        <v>21.184089660644531</v>
      </c>
      <c r="G4797">
        <v>11.123000144958496</v>
      </c>
    </row>
    <row r="4798" spans="1:7">
      <c r="A4798" t="s">
        <v>2070</v>
      </c>
      <c r="B4798" t="s">
        <v>5176</v>
      </c>
      <c r="C4798" t="s">
        <v>272</v>
      </c>
      <c r="D4798" t="s">
        <v>6699</v>
      </c>
      <c r="E4798">
        <v>390</v>
      </c>
      <c r="F4798">
        <v>35.601333618164062</v>
      </c>
      <c r="G4798">
        <v>19.447999954223633</v>
      </c>
    </row>
    <row r="4799" spans="1:7">
      <c r="A4799" t="s">
        <v>2071</v>
      </c>
      <c r="B4799" t="s">
        <v>5177</v>
      </c>
      <c r="C4799" t="s">
        <v>273</v>
      </c>
      <c r="D4799" t="s">
        <v>6699</v>
      </c>
      <c r="E4799">
        <v>20075.80078125</v>
      </c>
      <c r="F4799">
        <v>3684.576171875</v>
      </c>
      <c r="G4799">
        <v>1328.3709716796875</v>
      </c>
    </row>
    <row r="4800" spans="1:7">
      <c r="A4800" t="s">
        <v>2071</v>
      </c>
      <c r="B4800" t="s">
        <v>5177</v>
      </c>
      <c r="C4800" t="s">
        <v>272</v>
      </c>
      <c r="D4800" t="s">
        <v>6699</v>
      </c>
      <c r="E4800">
        <v>56319.5</v>
      </c>
      <c r="F4800">
        <v>2137.1494140625</v>
      </c>
      <c r="G4800">
        <v>522.03399658203125</v>
      </c>
    </row>
    <row r="4801" spans="1:7">
      <c r="A4801" t="s">
        <v>2072</v>
      </c>
      <c r="B4801" t="s">
        <v>5178</v>
      </c>
      <c r="C4801" t="s">
        <v>273</v>
      </c>
      <c r="D4801" t="s">
        <v>6551</v>
      </c>
      <c r="E4801">
        <v>270</v>
      </c>
      <c r="F4801">
        <v>86.261474609375</v>
      </c>
      <c r="G4801">
        <v>20.96299934387207</v>
      </c>
    </row>
    <row r="4802" spans="1:7">
      <c r="A4802" t="s">
        <v>2072</v>
      </c>
      <c r="B4802" t="s">
        <v>5178</v>
      </c>
      <c r="C4802" t="s">
        <v>272</v>
      </c>
      <c r="D4802" t="s">
        <v>6551</v>
      </c>
      <c r="E4802">
        <v>7025</v>
      </c>
      <c r="F4802">
        <v>519.62445068359375</v>
      </c>
      <c r="G4802">
        <v>126.48200225830078</v>
      </c>
    </row>
    <row r="4803" spans="1:7">
      <c r="A4803" t="s">
        <v>2073</v>
      </c>
      <c r="B4803" t="s">
        <v>5179</v>
      </c>
      <c r="C4803" t="s">
        <v>273</v>
      </c>
      <c r="D4803" t="s">
        <v>6551</v>
      </c>
      <c r="E4803">
        <v>2822004.5</v>
      </c>
      <c r="F4803">
        <v>35705.5078125</v>
      </c>
      <c r="G4803">
        <v>9068.3037109375</v>
      </c>
    </row>
    <row r="4804" spans="1:7">
      <c r="A4804" t="s">
        <v>2073</v>
      </c>
      <c r="B4804" t="s">
        <v>5179</v>
      </c>
      <c r="C4804" t="s">
        <v>287</v>
      </c>
      <c r="D4804" t="s">
        <v>6551</v>
      </c>
      <c r="E4804">
        <v>12</v>
      </c>
      <c r="F4804">
        <v>62.812999725341797</v>
      </c>
      <c r="G4804">
        <v>15.265000343322754</v>
      </c>
    </row>
    <row r="4805" spans="1:7">
      <c r="A4805" t="s">
        <v>2073</v>
      </c>
      <c r="B4805" t="s">
        <v>5179</v>
      </c>
      <c r="C4805" t="s">
        <v>295</v>
      </c>
      <c r="D4805" t="s">
        <v>6551</v>
      </c>
      <c r="E4805">
        <v>2</v>
      </c>
      <c r="F4805">
        <v>13.550280570983887</v>
      </c>
      <c r="G4805">
        <v>3.2939999103546143</v>
      </c>
    </row>
    <row r="4806" spans="1:7">
      <c r="A4806" t="s">
        <v>2073</v>
      </c>
      <c r="B4806" t="s">
        <v>5179</v>
      </c>
      <c r="C4806" t="s">
        <v>272</v>
      </c>
      <c r="D4806" t="s">
        <v>6551</v>
      </c>
      <c r="E4806">
        <v>37913</v>
      </c>
      <c r="F4806">
        <v>2380.315185546875</v>
      </c>
      <c r="G4806">
        <v>589.39202880859375</v>
      </c>
    </row>
    <row r="4807" spans="1:7">
      <c r="A4807" t="s">
        <v>2073</v>
      </c>
      <c r="B4807" t="s">
        <v>5179</v>
      </c>
      <c r="C4807" t="s">
        <v>285</v>
      </c>
      <c r="D4807" t="s">
        <v>6551</v>
      </c>
      <c r="E4807">
        <v>2</v>
      </c>
      <c r="F4807">
        <v>34.676551818847656</v>
      </c>
      <c r="G4807">
        <v>8.4270000457763672</v>
      </c>
    </row>
    <row r="4808" spans="1:7">
      <c r="A4808" t="s">
        <v>2074</v>
      </c>
      <c r="B4808" t="s">
        <v>5180</v>
      </c>
      <c r="C4808" t="s">
        <v>273</v>
      </c>
      <c r="D4808" t="s">
        <v>6551</v>
      </c>
      <c r="E4808">
        <v>180</v>
      </c>
      <c r="F4808">
        <v>19.204868316650391</v>
      </c>
      <c r="G4808">
        <v>4.6680002212524414</v>
      </c>
    </row>
    <row r="4809" spans="1:7">
      <c r="A4809" t="s">
        <v>2074</v>
      </c>
      <c r="B4809" t="s">
        <v>5180</v>
      </c>
      <c r="C4809" t="s">
        <v>272</v>
      </c>
      <c r="D4809" t="s">
        <v>6551</v>
      </c>
      <c r="E4809">
        <v>2614</v>
      </c>
      <c r="F4809">
        <v>594.3812255859375</v>
      </c>
      <c r="G4809">
        <v>148.31399536132812</v>
      </c>
    </row>
    <row r="4810" spans="1:7">
      <c r="A4810" t="s">
        <v>2075</v>
      </c>
      <c r="B4810" t="s">
        <v>5181</v>
      </c>
      <c r="C4810" t="s">
        <v>273</v>
      </c>
      <c r="D4810" t="s">
        <v>6551</v>
      </c>
      <c r="E4810">
        <v>175837</v>
      </c>
      <c r="F4810">
        <v>2735.478515625</v>
      </c>
      <c r="G4810">
        <v>717.9010009765625</v>
      </c>
    </row>
    <row r="4811" spans="1:7">
      <c r="A4811" t="s">
        <v>2075</v>
      </c>
      <c r="B4811" t="s">
        <v>5181</v>
      </c>
      <c r="C4811" t="s">
        <v>272</v>
      </c>
      <c r="D4811" t="s">
        <v>6551</v>
      </c>
      <c r="E4811">
        <v>30622</v>
      </c>
      <c r="F4811">
        <v>1281.5548095703125</v>
      </c>
      <c r="G4811">
        <v>325.50100708007813</v>
      </c>
    </row>
    <row r="4812" spans="1:7">
      <c r="A4812" t="s">
        <v>2075</v>
      </c>
      <c r="B4812" t="s">
        <v>5181</v>
      </c>
      <c r="C4812" t="s">
        <v>277</v>
      </c>
      <c r="D4812" t="s">
        <v>6551</v>
      </c>
      <c r="E4812">
        <v>180</v>
      </c>
      <c r="F4812">
        <v>4.5386099815368652</v>
      </c>
      <c r="G4812">
        <v>1.1039999723434448</v>
      </c>
    </row>
    <row r="4813" spans="1:7">
      <c r="A4813" t="s">
        <v>2076</v>
      </c>
      <c r="B4813" t="s">
        <v>5182</v>
      </c>
      <c r="C4813" t="s">
        <v>273</v>
      </c>
      <c r="D4813" t="s">
        <v>6699</v>
      </c>
      <c r="E4813">
        <v>10548</v>
      </c>
      <c r="F4813">
        <v>4583.59716796875</v>
      </c>
      <c r="G4813">
        <v>1372.85498046875</v>
      </c>
    </row>
    <row r="4814" spans="1:7">
      <c r="A4814" t="s">
        <v>2076</v>
      </c>
      <c r="B4814" t="s">
        <v>5182</v>
      </c>
      <c r="C4814" t="s">
        <v>272</v>
      </c>
      <c r="D4814" t="s">
        <v>6699</v>
      </c>
      <c r="E4814">
        <v>6419</v>
      </c>
      <c r="F4814">
        <v>1975.822509765625</v>
      </c>
      <c r="G4814">
        <v>590.99200439453125</v>
      </c>
    </row>
    <row r="4815" spans="1:7">
      <c r="A4815" t="s">
        <v>2077</v>
      </c>
      <c r="B4815" t="s">
        <v>5183</v>
      </c>
      <c r="C4815" t="s">
        <v>273</v>
      </c>
      <c r="D4815" t="s">
        <v>6699</v>
      </c>
      <c r="E4815">
        <v>7825</v>
      </c>
      <c r="F4815">
        <v>2362.131103515625</v>
      </c>
      <c r="G4815">
        <v>719.44097900390625</v>
      </c>
    </row>
    <row r="4816" spans="1:7">
      <c r="A4816" t="s">
        <v>2077</v>
      </c>
      <c r="B4816" t="s">
        <v>5183</v>
      </c>
      <c r="C4816" t="s">
        <v>272</v>
      </c>
      <c r="D4816" t="s">
        <v>6699</v>
      </c>
      <c r="E4816">
        <v>22741</v>
      </c>
      <c r="F4816">
        <v>2705.9287109375</v>
      </c>
      <c r="G4816">
        <v>823.32501220703125</v>
      </c>
    </row>
    <row r="4817" spans="1:7">
      <c r="A4817" t="s">
        <v>2078</v>
      </c>
      <c r="B4817" t="s">
        <v>5184</v>
      </c>
      <c r="C4817" t="s">
        <v>273</v>
      </c>
      <c r="D4817" t="s">
        <v>6699</v>
      </c>
      <c r="E4817">
        <v>3536</v>
      </c>
      <c r="F4817">
        <v>493.0758056640625</v>
      </c>
      <c r="G4817">
        <v>147.68400573730469</v>
      </c>
    </row>
    <row r="4818" spans="1:7">
      <c r="A4818" t="s">
        <v>2078</v>
      </c>
      <c r="B4818" t="s">
        <v>5184</v>
      </c>
      <c r="C4818" t="s">
        <v>295</v>
      </c>
      <c r="D4818" t="s">
        <v>6699</v>
      </c>
      <c r="E4818">
        <v>0.10000000149011612</v>
      </c>
      <c r="F4818">
        <v>0.25857001543045044</v>
      </c>
      <c r="G4818">
        <v>7.8000001609325409E-2</v>
      </c>
    </row>
    <row r="4819" spans="1:7">
      <c r="A4819" t="s">
        <v>2078</v>
      </c>
      <c r="B4819" t="s">
        <v>5184</v>
      </c>
      <c r="C4819" t="s">
        <v>272</v>
      </c>
      <c r="D4819" t="s">
        <v>6699</v>
      </c>
      <c r="E4819">
        <v>2994.0048828125</v>
      </c>
      <c r="F4819">
        <v>1240.9866943359375</v>
      </c>
      <c r="G4819">
        <v>347.2239990234375</v>
      </c>
    </row>
    <row r="4820" spans="1:7">
      <c r="A4820" t="s">
        <v>2079</v>
      </c>
      <c r="B4820" t="s">
        <v>5185</v>
      </c>
      <c r="C4820" t="s">
        <v>273</v>
      </c>
      <c r="D4820" t="s">
        <v>6699</v>
      </c>
      <c r="E4820">
        <v>12180</v>
      </c>
      <c r="F4820">
        <v>1108.36767578125</v>
      </c>
      <c r="G4820">
        <v>269.33599853515625</v>
      </c>
    </row>
    <row r="4821" spans="1:7">
      <c r="A4821" t="s">
        <v>2079</v>
      </c>
      <c r="B4821" t="s">
        <v>5185</v>
      </c>
      <c r="C4821" t="s">
        <v>272</v>
      </c>
      <c r="D4821" t="s">
        <v>6699</v>
      </c>
      <c r="E4821">
        <v>81322</v>
      </c>
      <c r="F4821">
        <v>8724.9599609375</v>
      </c>
      <c r="G4821">
        <v>1876.5279541015625</v>
      </c>
    </row>
    <row r="4822" spans="1:7">
      <c r="A4822" t="s">
        <v>7333</v>
      </c>
      <c r="B4822" t="s">
        <v>7334</v>
      </c>
      <c r="C4822" t="s">
        <v>272</v>
      </c>
      <c r="D4822" t="s">
        <v>6699</v>
      </c>
      <c r="E4822">
        <v>82714</v>
      </c>
      <c r="F4822">
        <v>9852.0927734375</v>
      </c>
      <c r="G4822">
        <v>1959.094970703125</v>
      </c>
    </row>
    <row r="4823" spans="1:7">
      <c r="A4823" t="s">
        <v>2080</v>
      </c>
      <c r="B4823" t="s">
        <v>5186</v>
      </c>
      <c r="C4823" t="s">
        <v>273</v>
      </c>
      <c r="D4823" t="s">
        <v>6699</v>
      </c>
      <c r="E4823">
        <v>61439.5</v>
      </c>
      <c r="F4823">
        <v>7687.8330078125</v>
      </c>
      <c r="G4823">
        <v>1868.3470458984375</v>
      </c>
    </row>
    <row r="4824" spans="1:7">
      <c r="A4824" t="s">
        <v>2080</v>
      </c>
      <c r="B4824" t="s">
        <v>5186</v>
      </c>
      <c r="C4824" t="s">
        <v>272</v>
      </c>
      <c r="D4824" t="s">
        <v>6699</v>
      </c>
      <c r="E4824">
        <v>7648</v>
      </c>
      <c r="F4824">
        <v>741.85467529296875</v>
      </c>
      <c r="G4824">
        <v>179.62899780273437</v>
      </c>
    </row>
    <row r="4825" spans="1:7">
      <c r="A4825" t="s">
        <v>2081</v>
      </c>
      <c r="B4825" t="s">
        <v>5187</v>
      </c>
      <c r="C4825" t="s">
        <v>273</v>
      </c>
      <c r="D4825" t="s">
        <v>6699</v>
      </c>
      <c r="E4825">
        <v>11750</v>
      </c>
      <c r="F4825">
        <v>824.39837646484375</v>
      </c>
      <c r="G4825">
        <v>246.97300720214844</v>
      </c>
    </row>
    <row r="4826" spans="1:7">
      <c r="A4826" t="s">
        <v>2081</v>
      </c>
      <c r="B4826" t="s">
        <v>5187</v>
      </c>
      <c r="C4826" t="s">
        <v>272</v>
      </c>
      <c r="D4826" t="s">
        <v>6699</v>
      </c>
      <c r="E4826">
        <v>340</v>
      </c>
      <c r="F4826">
        <v>110.10130310058594</v>
      </c>
      <c r="G4826">
        <v>33.041999816894531</v>
      </c>
    </row>
    <row r="4827" spans="1:7">
      <c r="A4827" t="s">
        <v>2082</v>
      </c>
      <c r="B4827" t="s">
        <v>5188</v>
      </c>
      <c r="C4827" t="s">
        <v>275</v>
      </c>
      <c r="D4827" t="s">
        <v>6699</v>
      </c>
      <c r="E4827">
        <v>22805</v>
      </c>
      <c r="F4827">
        <v>1583.04541015625</v>
      </c>
      <c r="G4827">
        <v>474.12600708007812</v>
      </c>
    </row>
    <row r="4828" spans="1:7">
      <c r="A4828" t="s">
        <v>2082</v>
      </c>
      <c r="B4828" t="s">
        <v>5188</v>
      </c>
      <c r="C4828" t="s">
        <v>292</v>
      </c>
      <c r="D4828" t="s">
        <v>6699</v>
      </c>
      <c r="E4828">
        <v>54240</v>
      </c>
      <c r="F4828">
        <v>3372.310302734375</v>
      </c>
      <c r="G4828">
        <v>1010.0759887695312</v>
      </c>
    </row>
    <row r="4829" spans="1:7">
      <c r="A4829" t="s">
        <v>7834</v>
      </c>
      <c r="B4829" t="s">
        <v>7835</v>
      </c>
      <c r="C4829" t="s">
        <v>272</v>
      </c>
      <c r="D4829" t="s">
        <v>6699</v>
      </c>
      <c r="E4829">
        <v>20</v>
      </c>
      <c r="F4829">
        <v>0.84996998310089111</v>
      </c>
      <c r="G4829">
        <v>0.2070000022649765</v>
      </c>
    </row>
    <row r="4830" spans="1:7">
      <c r="A4830" t="s">
        <v>2083</v>
      </c>
      <c r="B4830" t="s">
        <v>5189</v>
      </c>
      <c r="C4830" t="s">
        <v>272</v>
      </c>
      <c r="D4830" t="s">
        <v>6699</v>
      </c>
      <c r="E4830">
        <v>15011</v>
      </c>
      <c r="F4830">
        <v>404.19091796875</v>
      </c>
      <c r="G4830">
        <v>121.25299835205078</v>
      </c>
    </row>
    <row r="4831" spans="1:7">
      <c r="A4831" t="s">
        <v>2084</v>
      </c>
      <c r="B4831" t="s">
        <v>5190</v>
      </c>
      <c r="C4831" t="s">
        <v>273</v>
      </c>
      <c r="D4831" t="s">
        <v>6699</v>
      </c>
      <c r="E4831">
        <v>330</v>
      </c>
      <c r="F4831">
        <v>38.092029571533203</v>
      </c>
      <c r="G4831">
        <v>13.564000129699707</v>
      </c>
    </row>
    <row r="4832" spans="1:7">
      <c r="A4832" t="s">
        <v>2084</v>
      </c>
      <c r="B4832" t="s">
        <v>5190</v>
      </c>
      <c r="C4832" t="s">
        <v>272</v>
      </c>
      <c r="D4832" t="s">
        <v>6699</v>
      </c>
      <c r="E4832">
        <v>1508586.625</v>
      </c>
      <c r="F4832">
        <v>33836.890625</v>
      </c>
      <c r="G4832">
        <v>7172.81005859375</v>
      </c>
    </row>
    <row r="4833" spans="1:7">
      <c r="A4833" t="s">
        <v>2084</v>
      </c>
      <c r="B4833" t="s">
        <v>5190</v>
      </c>
      <c r="C4833" t="s">
        <v>309</v>
      </c>
      <c r="D4833" t="s">
        <v>6699</v>
      </c>
      <c r="E4833">
        <v>296000</v>
      </c>
      <c r="F4833">
        <v>6474.3828125</v>
      </c>
      <c r="G4833">
        <v>2305.011962890625</v>
      </c>
    </row>
    <row r="4834" spans="1:7">
      <c r="A4834" t="s">
        <v>2084</v>
      </c>
      <c r="B4834" t="s">
        <v>5190</v>
      </c>
      <c r="C4834" t="s">
        <v>277</v>
      </c>
      <c r="D4834" t="s">
        <v>6699</v>
      </c>
      <c r="E4834">
        <v>1031994.4375</v>
      </c>
      <c r="F4834">
        <v>34592.72265625</v>
      </c>
      <c r="G4834">
        <v>12315.4873046875</v>
      </c>
    </row>
    <row r="4835" spans="1:7">
      <c r="A4835" t="s">
        <v>2085</v>
      </c>
      <c r="B4835" t="s">
        <v>5191</v>
      </c>
      <c r="C4835" t="s">
        <v>273</v>
      </c>
      <c r="D4835" t="s">
        <v>6699</v>
      </c>
      <c r="E4835">
        <v>354253</v>
      </c>
      <c r="F4835">
        <v>9808.31640625</v>
      </c>
      <c r="G4835">
        <v>3498.865966796875</v>
      </c>
    </row>
    <row r="4836" spans="1:7">
      <c r="A4836" t="s">
        <v>2085</v>
      </c>
      <c r="B4836" t="s">
        <v>5191</v>
      </c>
      <c r="C4836" t="s">
        <v>272</v>
      </c>
      <c r="D4836" t="s">
        <v>6699</v>
      </c>
      <c r="E4836">
        <v>61129</v>
      </c>
      <c r="F4836">
        <v>2286.579833984375</v>
      </c>
      <c r="G4836">
        <v>814.23699951171875</v>
      </c>
    </row>
    <row r="4837" spans="1:7">
      <c r="A4837" t="s">
        <v>2086</v>
      </c>
      <c r="B4837" t="s">
        <v>5192</v>
      </c>
      <c r="C4837" t="s">
        <v>273</v>
      </c>
      <c r="D4837" t="s">
        <v>6699</v>
      </c>
      <c r="E4837">
        <v>40332</v>
      </c>
      <c r="F4837">
        <v>851.83258056640625</v>
      </c>
      <c r="G4837">
        <v>331.26300048828125</v>
      </c>
    </row>
    <row r="4838" spans="1:7">
      <c r="A4838" t="s">
        <v>2086</v>
      </c>
      <c r="B4838" t="s">
        <v>5192</v>
      </c>
      <c r="C4838" t="s">
        <v>272</v>
      </c>
      <c r="D4838" t="s">
        <v>6699</v>
      </c>
      <c r="E4838">
        <v>6408</v>
      </c>
      <c r="F4838">
        <v>238.59423828125</v>
      </c>
      <c r="G4838">
        <v>86.142997741699219</v>
      </c>
    </row>
    <row r="4839" spans="1:7">
      <c r="A4839" t="s">
        <v>2086</v>
      </c>
      <c r="B4839" t="s">
        <v>5192</v>
      </c>
      <c r="C4839" t="s">
        <v>279</v>
      </c>
      <c r="D4839" t="s">
        <v>6699</v>
      </c>
      <c r="E4839">
        <v>69670.3125</v>
      </c>
      <c r="F4839">
        <v>3885.95849609375</v>
      </c>
      <c r="G4839">
        <v>1383.633056640625</v>
      </c>
    </row>
    <row r="4840" spans="1:7">
      <c r="A4840" t="s">
        <v>2087</v>
      </c>
      <c r="B4840" t="s">
        <v>5193</v>
      </c>
      <c r="C4840" t="s">
        <v>272</v>
      </c>
      <c r="D4840" t="s">
        <v>6551</v>
      </c>
      <c r="E4840">
        <v>38716</v>
      </c>
      <c r="F4840">
        <v>4152.31689453125</v>
      </c>
      <c r="G4840">
        <v>1189.197021484375</v>
      </c>
    </row>
    <row r="4841" spans="1:7">
      <c r="A4841" t="s">
        <v>2088</v>
      </c>
      <c r="B4841" t="s">
        <v>5194</v>
      </c>
      <c r="C4841" t="s">
        <v>272</v>
      </c>
      <c r="D4841" t="s">
        <v>6699</v>
      </c>
      <c r="E4841">
        <v>2</v>
      </c>
      <c r="F4841">
        <v>206.95512390136719</v>
      </c>
      <c r="G4841">
        <v>61.984001159667969</v>
      </c>
    </row>
    <row r="4842" spans="1:7">
      <c r="A4842" t="s">
        <v>2089</v>
      </c>
      <c r="B4842" t="s">
        <v>5195</v>
      </c>
      <c r="C4842" t="s">
        <v>272</v>
      </c>
      <c r="D4842" t="s">
        <v>6699</v>
      </c>
      <c r="E4842">
        <v>12</v>
      </c>
      <c r="F4842">
        <v>4.8045001029968262</v>
      </c>
      <c r="G4842">
        <v>1.440000057220459</v>
      </c>
    </row>
    <row r="4843" spans="1:7">
      <c r="A4843" t="s">
        <v>2090</v>
      </c>
      <c r="B4843" t="s">
        <v>5196</v>
      </c>
      <c r="C4843" t="s">
        <v>272</v>
      </c>
      <c r="D4843" t="s">
        <v>6699</v>
      </c>
      <c r="E4843">
        <v>226083.5</v>
      </c>
      <c r="F4843">
        <v>9800.9423828125</v>
      </c>
      <c r="G4843">
        <v>2077.6669921875</v>
      </c>
    </row>
    <row r="4844" spans="1:7">
      <c r="A4844" t="s">
        <v>2091</v>
      </c>
      <c r="B4844" t="s">
        <v>5197</v>
      </c>
      <c r="C4844" t="s">
        <v>273</v>
      </c>
      <c r="D4844" t="s">
        <v>6699</v>
      </c>
      <c r="E4844">
        <v>1284</v>
      </c>
      <c r="F4844">
        <v>187.69319152832031</v>
      </c>
      <c r="G4844">
        <v>56.217998504638672</v>
      </c>
    </row>
    <row r="4845" spans="1:7">
      <c r="A4845" t="s">
        <v>2091</v>
      </c>
      <c r="B4845" t="s">
        <v>5197</v>
      </c>
      <c r="C4845" t="s">
        <v>272</v>
      </c>
      <c r="D4845" t="s">
        <v>6699</v>
      </c>
      <c r="E4845">
        <v>2388559</v>
      </c>
      <c r="F4845">
        <v>53268.74609375</v>
      </c>
      <c r="G4845">
        <v>11375.83984375</v>
      </c>
    </row>
    <row r="4846" spans="1:7">
      <c r="A4846" t="s">
        <v>2091</v>
      </c>
      <c r="B4846" t="s">
        <v>5197</v>
      </c>
      <c r="C4846" t="s">
        <v>277</v>
      </c>
      <c r="D4846" t="s">
        <v>6699</v>
      </c>
      <c r="E4846">
        <v>205748.0625</v>
      </c>
      <c r="F4846">
        <v>6998.0712890625</v>
      </c>
      <c r="G4846">
        <v>2096.06005859375</v>
      </c>
    </row>
    <row r="4847" spans="1:7">
      <c r="A4847" t="s">
        <v>2092</v>
      </c>
      <c r="B4847" t="s">
        <v>5198</v>
      </c>
      <c r="C4847" t="s">
        <v>273</v>
      </c>
      <c r="D4847" t="s">
        <v>6699</v>
      </c>
      <c r="E4847">
        <v>32</v>
      </c>
      <c r="F4847">
        <v>1.7862399816513062</v>
      </c>
      <c r="G4847">
        <v>0.53700000047683716</v>
      </c>
    </row>
    <row r="4848" spans="1:7">
      <c r="A4848" t="s">
        <v>2092</v>
      </c>
      <c r="B4848" t="s">
        <v>5198</v>
      </c>
      <c r="C4848" t="s">
        <v>272</v>
      </c>
      <c r="D4848" t="s">
        <v>6699</v>
      </c>
      <c r="E4848">
        <v>498271</v>
      </c>
      <c r="F4848">
        <v>13242.4775390625</v>
      </c>
      <c r="G4848">
        <v>2894.43310546875</v>
      </c>
    </row>
    <row r="4849" spans="1:7">
      <c r="A4849" t="s">
        <v>2093</v>
      </c>
      <c r="B4849" t="s">
        <v>5199</v>
      </c>
      <c r="C4849" t="s">
        <v>273</v>
      </c>
      <c r="D4849" t="s">
        <v>6699</v>
      </c>
      <c r="E4849">
        <v>13</v>
      </c>
      <c r="F4849">
        <v>2.4651100635528564</v>
      </c>
      <c r="G4849">
        <v>2.7049999237060547</v>
      </c>
    </row>
    <row r="4850" spans="1:7">
      <c r="A4850" t="s">
        <v>2093</v>
      </c>
      <c r="B4850" t="s">
        <v>5199</v>
      </c>
      <c r="C4850" t="s">
        <v>272</v>
      </c>
      <c r="D4850" t="s">
        <v>6699</v>
      </c>
      <c r="E4850">
        <v>15799.2998046875</v>
      </c>
      <c r="F4850">
        <v>4951.388671875</v>
      </c>
      <c r="G4850">
        <v>1376.634033203125</v>
      </c>
    </row>
    <row r="4851" spans="1:7">
      <c r="A4851" t="s">
        <v>2094</v>
      </c>
      <c r="B4851" t="s">
        <v>5200</v>
      </c>
      <c r="C4851" t="s">
        <v>273</v>
      </c>
      <c r="D4851" t="s">
        <v>6699</v>
      </c>
      <c r="E4851">
        <v>860</v>
      </c>
      <c r="F4851">
        <v>463.20538330078125</v>
      </c>
      <c r="G4851">
        <v>173.69400024414062</v>
      </c>
    </row>
    <row r="4852" spans="1:7">
      <c r="A4852" t="s">
        <v>2094</v>
      </c>
      <c r="B4852" t="s">
        <v>5200</v>
      </c>
      <c r="C4852" t="s">
        <v>272</v>
      </c>
      <c r="D4852" t="s">
        <v>6699</v>
      </c>
      <c r="E4852">
        <v>151760.84375</v>
      </c>
      <c r="F4852">
        <v>43049.4140625</v>
      </c>
      <c r="G4852">
        <v>13777.767578125</v>
      </c>
    </row>
    <row r="4853" spans="1:7">
      <c r="A4853" t="s">
        <v>2095</v>
      </c>
      <c r="B4853" t="s">
        <v>5201</v>
      </c>
      <c r="C4853" t="s">
        <v>272</v>
      </c>
      <c r="D4853" t="s">
        <v>6699</v>
      </c>
      <c r="E4853">
        <v>296.79998779296875</v>
      </c>
      <c r="F4853">
        <v>222.97763061523437</v>
      </c>
      <c r="G4853">
        <v>81.3489990234375</v>
      </c>
    </row>
    <row r="4854" spans="1:7">
      <c r="A4854" t="s">
        <v>7335</v>
      </c>
      <c r="B4854" t="s">
        <v>7336</v>
      </c>
      <c r="C4854" t="s">
        <v>272</v>
      </c>
      <c r="D4854" t="s">
        <v>6699</v>
      </c>
      <c r="E4854">
        <v>363</v>
      </c>
      <c r="F4854">
        <v>76.547828674316406</v>
      </c>
      <c r="G4854">
        <v>23.059999465942383</v>
      </c>
    </row>
    <row r="4855" spans="1:7">
      <c r="A4855" t="s">
        <v>2096</v>
      </c>
      <c r="B4855" t="s">
        <v>5202</v>
      </c>
      <c r="C4855" t="s">
        <v>272</v>
      </c>
      <c r="D4855" t="s">
        <v>6699</v>
      </c>
      <c r="E4855">
        <v>10</v>
      </c>
      <c r="F4855">
        <v>12.084819793701172</v>
      </c>
      <c r="G4855">
        <v>3.621999979019165</v>
      </c>
    </row>
    <row r="4856" spans="1:7">
      <c r="A4856" t="s">
        <v>2097</v>
      </c>
      <c r="B4856" t="s">
        <v>5203</v>
      </c>
      <c r="C4856" t="s">
        <v>6672</v>
      </c>
      <c r="D4856" t="s">
        <v>6699</v>
      </c>
      <c r="E4856">
        <v>4.5</v>
      </c>
      <c r="F4856">
        <v>5.6444301605224609</v>
      </c>
      <c r="G4856">
        <v>1.6909999847412109</v>
      </c>
    </row>
    <row r="4857" spans="1:7">
      <c r="A4857" t="s">
        <v>2097</v>
      </c>
      <c r="B4857" t="s">
        <v>5203</v>
      </c>
      <c r="C4857" t="s">
        <v>276</v>
      </c>
      <c r="D4857" t="s">
        <v>6699</v>
      </c>
      <c r="E4857">
        <v>0.69999998807907104</v>
      </c>
      <c r="F4857">
        <v>0.13385000824928284</v>
      </c>
      <c r="G4857">
        <v>4.1999999433755875E-2</v>
      </c>
    </row>
    <row r="4858" spans="1:7">
      <c r="A4858" t="s">
        <v>2097</v>
      </c>
      <c r="B4858" t="s">
        <v>5203</v>
      </c>
      <c r="C4858" t="s">
        <v>273</v>
      </c>
      <c r="D4858" t="s">
        <v>6699</v>
      </c>
      <c r="E4858">
        <v>18</v>
      </c>
      <c r="F4858">
        <v>14.325369834899902</v>
      </c>
      <c r="G4858">
        <v>4.2930002212524414</v>
      </c>
    </row>
    <row r="4859" spans="1:7">
      <c r="A4859" t="s">
        <v>2097</v>
      </c>
      <c r="B4859" t="s">
        <v>5203</v>
      </c>
      <c r="C4859" t="s">
        <v>287</v>
      </c>
      <c r="D4859" t="s">
        <v>6699</v>
      </c>
      <c r="E4859">
        <v>3.2000001519918442E-2</v>
      </c>
      <c r="F4859">
        <v>115.510498046875</v>
      </c>
      <c r="G4859">
        <v>34.596000671386719</v>
      </c>
    </row>
    <row r="4860" spans="1:7">
      <c r="A4860" t="s">
        <v>2097</v>
      </c>
      <c r="B4860" t="s">
        <v>5203</v>
      </c>
      <c r="C4860" t="s">
        <v>272</v>
      </c>
      <c r="D4860" t="s">
        <v>6699</v>
      </c>
      <c r="E4860">
        <v>518.70001220703125</v>
      </c>
      <c r="F4860">
        <v>236.61012268066406</v>
      </c>
      <c r="G4860">
        <v>70.939002990722656</v>
      </c>
    </row>
    <row r="4861" spans="1:7">
      <c r="A4861" t="s">
        <v>2097</v>
      </c>
      <c r="B4861" t="s">
        <v>5203</v>
      </c>
      <c r="C4861" t="s">
        <v>341</v>
      </c>
      <c r="D4861" t="s">
        <v>6699</v>
      </c>
      <c r="E4861">
        <v>1.6000000759959221E-2</v>
      </c>
      <c r="F4861">
        <v>57.558551788330078</v>
      </c>
      <c r="G4861">
        <v>17.239999771118164</v>
      </c>
    </row>
    <row r="4862" spans="1:7">
      <c r="A4862" t="s">
        <v>2097</v>
      </c>
      <c r="B4862" t="s">
        <v>5203</v>
      </c>
      <c r="C4862" t="s">
        <v>312</v>
      </c>
      <c r="D4862" t="s">
        <v>6699</v>
      </c>
      <c r="E4862">
        <v>94.5</v>
      </c>
      <c r="F4862">
        <v>836.5347900390625</v>
      </c>
      <c r="G4862">
        <v>250.60899353027344</v>
      </c>
    </row>
    <row r="4863" spans="1:7">
      <c r="A4863" t="s">
        <v>7337</v>
      </c>
      <c r="B4863" t="s">
        <v>7338</v>
      </c>
      <c r="C4863" t="s">
        <v>272</v>
      </c>
      <c r="D4863" t="s">
        <v>6699</v>
      </c>
      <c r="E4863">
        <v>1</v>
      </c>
      <c r="F4863">
        <v>58.197700500488281</v>
      </c>
      <c r="G4863">
        <v>17.430999755859375</v>
      </c>
    </row>
    <row r="4864" spans="1:7">
      <c r="A4864" t="s">
        <v>2098</v>
      </c>
      <c r="B4864" t="s">
        <v>5204</v>
      </c>
      <c r="C4864" t="s">
        <v>273</v>
      </c>
      <c r="D4864" t="s">
        <v>6699</v>
      </c>
      <c r="E4864">
        <v>785</v>
      </c>
      <c r="F4864">
        <v>96.921401977539063</v>
      </c>
      <c r="G4864">
        <v>29.031000137329102</v>
      </c>
    </row>
    <row r="4865" spans="1:7">
      <c r="A4865" t="s">
        <v>2098</v>
      </c>
      <c r="B4865" t="s">
        <v>5204</v>
      </c>
      <c r="C4865" t="s">
        <v>272</v>
      </c>
      <c r="D4865" t="s">
        <v>6699</v>
      </c>
      <c r="E4865">
        <v>70821.5</v>
      </c>
      <c r="F4865">
        <v>1204.4276123046875</v>
      </c>
      <c r="G4865">
        <v>340.96499633789062</v>
      </c>
    </row>
    <row r="4866" spans="1:7">
      <c r="A4866" t="s">
        <v>2099</v>
      </c>
      <c r="B4866" t="s">
        <v>5205</v>
      </c>
      <c r="C4866" t="s">
        <v>272</v>
      </c>
      <c r="D4866" t="s">
        <v>6551</v>
      </c>
      <c r="E4866">
        <v>27</v>
      </c>
      <c r="F4866">
        <v>23.633729934692383</v>
      </c>
      <c r="G4866">
        <v>6.4980001449584961</v>
      </c>
    </row>
    <row r="4867" spans="1:7">
      <c r="A4867" t="s">
        <v>2100</v>
      </c>
      <c r="B4867" t="s">
        <v>5206</v>
      </c>
      <c r="C4867" t="s">
        <v>272</v>
      </c>
      <c r="D4867" t="s">
        <v>6551</v>
      </c>
      <c r="E4867">
        <v>6687</v>
      </c>
      <c r="F4867">
        <v>1987.879150390625</v>
      </c>
      <c r="G4867">
        <v>483.33200073242187</v>
      </c>
    </row>
    <row r="4868" spans="1:7">
      <c r="A4868" t="s">
        <v>2101</v>
      </c>
      <c r="B4868" t="s">
        <v>5207</v>
      </c>
      <c r="C4868" t="s">
        <v>272</v>
      </c>
      <c r="D4868" t="s">
        <v>6551</v>
      </c>
      <c r="E4868">
        <v>128389</v>
      </c>
      <c r="F4868">
        <v>6739.125</v>
      </c>
      <c r="G4868">
        <v>1424.7490234375</v>
      </c>
    </row>
    <row r="4869" spans="1:7">
      <c r="A4869" t="s">
        <v>2102</v>
      </c>
      <c r="B4869" t="s">
        <v>5208</v>
      </c>
      <c r="C4869" t="s">
        <v>273</v>
      </c>
      <c r="D4869" t="s">
        <v>6699</v>
      </c>
      <c r="E4869">
        <v>60228</v>
      </c>
      <c r="F4869">
        <v>6680.0244140625</v>
      </c>
      <c r="G4869">
        <v>1623.321044921875</v>
      </c>
    </row>
    <row r="4870" spans="1:7">
      <c r="A4870" t="s">
        <v>2102</v>
      </c>
      <c r="B4870" t="s">
        <v>5208</v>
      </c>
      <c r="C4870" t="s">
        <v>272</v>
      </c>
      <c r="D4870" t="s">
        <v>6699</v>
      </c>
      <c r="E4870">
        <v>262282</v>
      </c>
      <c r="F4870">
        <v>6632.4072265625</v>
      </c>
      <c r="G4870">
        <v>1475.56396484375</v>
      </c>
    </row>
    <row r="4871" spans="1:7">
      <c r="A4871" t="s">
        <v>2103</v>
      </c>
      <c r="B4871" t="s">
        <v>5209</v>
      </c>
      <c r="C4871" t="s">
        <v>272</v>
      </c>
      <c r="D4871" t="s">
        <v>6699</v>
      </c>
      <c r="E4871">
        <v>390</v>
      </c>
      <c r="F4871">
        <v>152.18252563476562</v>
      </c>
      <c r="G4871">
        <v>37.112998962402344</v>
      </c>
    </row>
    <row r="4872" spans="1:7">
      <c r="A4872" t="s">
        <v>2104</v>
      </c>
      <c r="B4872" t="s">
        <v>5210</v>
      </c>
      <c r="C4872" t="s">
        <v>272</v>
      </c>
      <c r="D4872" t="s">
        <v>6699</v>
      </c>
      <c r="E4872">
        <v>13999</v>
      </c>
      <c r="F4872">
        <v>2314.075439453125</v>
      </c>
      <c r="G4872">
        <v>562.5269775390625</v>
      </c>
    </row>
    <row r="4873" spans="1:7">
      <c r="A4873" t="s">
        <v>2105</v>
      </c>
      <c r="B4873" t="s">
        <v>5211</v>
      </c>
      <c r="C4873" t="s">
        <v>272</v>
      </c>
      <c r="D4873" t="s">
        <v>6699</v>
      </c>
      <c r="E4873">
        <v>17907</v>
      </c>
      <c r="F4873">
        <v>3692.714599609375</v>
      </c>
      <c r="G4873">
        <v>822.2139892578125</v>
      </c>
    </row>
    <row r="4874" spans="1:7">
      <c r="A4874" t="s">
        <v>2105</v>
      </c>
      <c r="B4874" t="s">
        <v>5211</v>
      </c>
      <c r="C4874" t="s">
        <v>288</v>
      </c>
      <c r="D4874" t="s">
        <v>6699</v>
      </c>
      <c r="E4874">
        <v>43</v>
      </c>
      <c r="F4874">
        <v>207.08210754394531</v>
      </c>
      <c r="G4874">
        <v>0</v>
      </c>
    </row>
    <row r="4875" spans="1:7">
      <c r="A4875" t="s">
        <v>2106</v>
      </c>
      <c r="B4875" t="s">
        <v>5212</v>
      </c>
      <c r="C4875" t="s">
        <v>273</v>
      </c>
      <c r="D4875" t="s">
        <v>6699</v>
      </c>
      <c r="E4875">
        <v>20</v>
      </c>
      <c r="F4875">
        <v>25.704740524291992</v>
      </c>
      <c r="G4875">
        <v>12.057000160217285</v>
      </c>
    </row>
    <row r="4876" spans="1:7">
      <c r="A4876" t="s">
        <v>2106</v>
      </c>
      <c r="B4876" t="s">
        <v>5212</v>
      </c>
      <c r="C4876" t="s">
        <v>272</v>
      </c>
      <c r="D4876" t="s">
        <v>6699</v>
      </c>
      <c r="E4876">
        <v>31360</v>
      </c>
      <c r="F4876">
        <v>357.83914184570312</v>
      </c>
      <c r="G4876">
        <v>167.89199829101562</v>
      </c>
    </row>
    <row r="4877" spans="1:7">
      <c r="A4877" t="s">
        <v>2106</v>
      </c>
      <c r="B4877" t="s">
        <v>5212</v>
      </c>
      <c r="C4877" t="s">
        <v>285</v>
      </c>
      <c r="D4877" t="s">
        <v>6699</v>
      </c>
      <c r="E4877">
        <v>0.5</v>
      </c>
      <c r="F4877">
        <v>0.17592999339103699</v>
      </c>
      <c r="G4877">
        <v>8.2999996840953827E-2</v>
      </c>
    </row>
    <row r="4878" spans="1:7">
      <c r="A4878" t="s">
        <v>2107</v>
      </c>
      <c r="B4878" t="s">
        <v>5213</v>
      </c>
      <c r="C4878" t="s">
        <v>272</v>
      </c>
      <c r="D4878" t="s">
        <v>6699</v>
      </c>
      <c r="E4878">
        <v>247741</v>
      </c>
      <c r="F4878">
        <v>3834.718505859375</v>
      </c>
      <c r="G4878">
        <v>1338.93994140625</v>
      </c>
    </row>
    <row r="4879" spans="1:7">
      <c r="A4879" t="s">
        <v>2108</v>
      </c>
      <c r="B4879" t="s">
        <v>5214</v>
      </c>
      <c r="C4879" t="s">
        <v>272</v>
      </c>
      <c r="D4879" t="s">
        <v>6699</v>
      </c>
      <c r="E4879">
        <v>1100</v>
      </c>
      <c r="F4879">
        <v>13.452580451965332</v>
      </c>
      <c r="G4879">
        <v>6.7579998970031738</v>
      </c>
    </row>
    <row r="4880" spans="1:7">
      <c r="A4880" t="s">
        <v>2109</v>
      </c>
      <c r="B4880" t="s">
        <v>5215</v>
      </c>
      <c r="C4880" t="s">
        <v>273</v>
      </c>
      <c r="D4880" t="s">
        <v>6699</v>
      </c>
      <c r="E4880">
        <v>200</v>
      </c>
      <c r="F4880">
        <v>58.586429595947266</v>
      </c>
      <c r="G4880">
        <v>14.237000465393066</v>
      </c>
    </row>
    <row r="4881" spans="1:7">
      <c r="A4881" t="s">
        <v>2110</v>
      </c>
      <c r="B4881" t="s">
        <v>5216</v>
      </c>
      <c r="C4881" t="s">
        <v>273</v>
      </c>
      <c r="D4881" t="s">
        <v>6555</v>
      </c>
      <c r="E4881">
        <v>22328.5</v>
      </c>
      <c r="F4881">
        <v>22863.09375</v>
      </c>
      <c r="G4881">
        <v>10525.7998046875</v>
      </c>
    </row>
    <row r="4882" spans="1:7">
      <c r="A4882" t="s">
        <v>2110</v>
      </c>
      <c r="B4882" t="s">
        <v>5216</v>
      </c>
      <c r="C4882" t="s">
        <v>272</v>
      </c>
      <c r="D4882" t="s">
        <v>6555</v>
      </c>
      <c r="E4882">
        <v>4424.31396484375</v>
      </c>
      <c r="F4882">
        <v>2600.281982421875</v>
      </c>
      <c r="G4882">
        <v>1410.3609619140625</v>
      </c>
    </row>
    <row r="4883" spans="1:7">
      <c r="A4883" t="s">
        <v>2110</v>
      </c>
      <c r="B4883" t="s">
        <v>5216</v>
      </c>
      <c r="C4883" t="s">
        <v>277</v>
      </c>
      <c r="D4883" t="s">
        <v>6555</v>
      </c>
      <c r="E4883">
        <v>398.55398559570312</v>
      </c>
      <c r="F4883">
        <v>682.3416748046875</v>
      </c>
      <c r="G4883">
        <v>370.13800048828125</v>
      </c>
    </row>
    <row r="4884" spans="1:7">
      <c r="A4884" t="s">
        <v>2111</v>
      </c>
      <c r="B4884" t="s">
        <v>5217</v>
      </c>
      <c r="C4884" t="s">
        <v>273</v>
      </c>
      <c r="D4884" t="s">
        <v>6555</v>
      </c>
      <c r="E4884">
        <v>15008</v>
      </c>
      <c r="F4884">
        <v>15349.5439453125</v>
      </c>
      <c r="G4884">
        <v>8326.431640625</v>
      </c>
    </row>
    <row r="4885" spans="1:7">
      <c r="A4885" t="s">
        <v>2111</v>
      </c>
      <c r="B4885" t="s">
        <v>5217</v>
      </c>
      <c r="C4885" t="s">
        <v>272</v>
      </c>
      <c r="D4885" t="s">
        <v>6555</v>
      </c>
      <c r="E4885">
        <v>5921.830078125</v>
      </c>
      <c r="F4885">
        <v>3293.662841796875</v>
      </c>
      <c r="G4885">
        <v>1772.1610107421875</v>
      </c>
    </row>
    <row r="4886" spans="1:7">
      <c r="A4886" t="s">
        <v>2111</v>
      </c>
      <c r="B4886" t="s">
        <v>5217</v>
      </c>
      <c r="C4886" t="s">
        <v>277</v>
      </c>
      <c r="D4886" t="s">
        <v>6555</v>
      </c>
      <c r="E4886">
        <v>1048.3199462890625</v>
      </c>
      <c r="F4886">
        <v>775.7354736328125</v>
      </c>
      <c r="G4886">
        <v>420.875</v>
      </c>
    </row>
    <row r="4887" spans="1:7">
      <c r="A4887" t="s">
        <v>2112</v>
      </c>
      <c r="B4887" t="s">
        <v>5218</v>
      </c>
      <c r="C4887" t="s">
        <v>272</v>
      </c>
      <c r="D4887" t="s">
        <v>6555</v>
      </c>
      <c r="E4887">
        <v>30624.5703125</v>
      </c>
      <c r="F4887">
        <v>12160.87890625</v>
      </c>
      <c r="G4887">
        <v>6584.001953125</v>
      </c>
    </row>
    <row r="4888" spans="1:7">
      <c r="A4888" t="s">
        <v>2113</v>
      </c>
      <c r="B4888" t="s">
        <v>5219</v>
      </c>
      <c r="C4888" t="s">
        <v>273</v>
      </c>
      <c r="D4888" t="s">
        <v>6555</v>
      </c>
      <c r="E4888">
        <v>5130.7099609375</v>
      </c>
      <c r="F4888">
        <v>2203.781982421875</v>
      </c>
      <c r="G4888">
        <v>1319.6199951171875</v>
      </c>
    </row>
    <row r="4889" spans="1:7">
      <c r="A4889" t="s">
        <v>2113</v>
      </c>
      <c r="B4889" t="s">
        <v>5219</v>
      </c>
      <c r="C4889" t="s">
        <v>304</v>
      </c>
      <c r="D4889" t="s">
        <v>6555</v>
      </c>
      <c r="E4889">
        <v>858.52801513671875</v>
      </c>
      <c r="F4889">
        <v>1301.78662109375</v>
      </c>
      <c r="G4889">
        <v>706.22601318359375</v>
      </c>
    </row>
    <row r="4890" spans="1:7">
      <c r="A4890" t="s">
        <v>2113</v>
      </c>
      <c r="B4890" t="s">
        <v>5219</v>
      </c>
      <c r="C4890" t="s">
        <v>272</v>
      </c>
      <c r="D4890" t="s">
        <v>6555</v>
      </c>
      <c r="E4890">
        <v>1363805</v>
      </c>
      <c r="F4890">
        <v>597773.375</v>
      </c>
      <c r="G4890">
        <v>325914.65625</v>
      </c>
    </row>
    <row r="4891" spans="1:7">
      <c r="A4891" t="s">
        <v>2114</v>
      </c>
      <c r="B4891" t="s">
        <v>5220</v>
      </c>
      <c r="C4891" t="s">
        <v>272</v>
      </c>
      <c r="D4891" t="s">
        <v>6699</v>
      </c>
      <c r="E4891">
        <v>52</v>
      </c>
      <c r="F4891">
        <v>13.966500282287598</v>
      </c>
      <c r="G4891">
        <v>4.004000186920166</v>
      </c>
    </row>
    <row r="4892" spans="1:7">
      <c r="A4892" t="s">
        <v>2115</v>
      </c>
      <c r="B4892" t="s">
        <v>5221</v>
      </c>
      <c r="C4892" t="s">
        <v>287</v>
      </c>
      <c r="D4892" t="s">
        <v>6699</v>
      </c>
      <c r="E4892">
        <v>3</v>
      </c>
      <c r="F4892">
        <v>515.7762451171875</v>
      </c>
      <c r="G4892">
        <v>154.5469970703125</v>
      </c>
    </row>
    <row r="4893" spans="1:7">
      <c r="A4893" t="s">
        <v>2115</v>
      </c>
      <c r="B4893" t="s">
        <v>5221</v>
      </c>
      <c r="C4893" t="s">
        <v>272</v>
      </c>
      <c r="D4893" t="s">
        <v>6699</v>
      </c>
      <c r="E4893">
        <v>4</v>
      </c>
      <c r="F4893">
        <v>1.5027600526809692</v>
      </c>
      <c r="G4893">
        <v>0.45300000905990601</v>
      </c>
    </row>
    <row r="4894" spans="1:7">
      <c r="A4894" t="s">
        <v>2116</v>
      </c>
      <c r="B4894" t="s">
        <v>5222</v>
      </c>
      <c r="C4894" t="s">
        <v>287</v>
      </c>
      <c r="D4894" t="s">
        <v>6699</v>
      </c>
      <c r="E4894">
        <v>1.6499999761581421</v>
      </c>
      <c r="F4894">
        <v>16.156940460205078</v>
      </c>
      <c r="G4894">
        <v>4.8400001525878906</v>
      </c>
    </row>
    <row r="4895" spans="1:7">
      <c r="A4895" t="s">
        <v>2116</v>
      </c>
      <c r="B4895" t="s">
        <v>5222</v>
      </c>
      <c r="C4895" t="s">
        <v>272</v>
      </c>
      <c r="D4895" t="s">
        <v>6699</v>
      </c>
      <c r="E4895">
        <v>98</v>
      </c>
      <c r="F4895">
        <v>32.784679412841797</v>
      </c>
      <c r="G4895">
        <v>9.9069995880126953</v>
      </c>
    </row>
    <row r="4896" spans="1:7">
      <c r="A4896" t="s">
        <v>2117</v>
      </c>
      <c r="B4896" t="s">
        <v>5223</v>
      </c>
      <c r="C4896" t="s">
        <v>272</v>
      </c>
      <c r="D4896" t="s">
        <v>6699</v>
      </c>
      <c r="E4896">
        <v>447</v>
      </c>
      <c r="F4896">
        <v>50.761909484863281</v>
      </c>
      <c r="G4896">
        <v>15.277000427246094</v>
      </c>
    </row>
    <row r="4897" spans="1:7">
      <c r="A4897" t="s">
        <v>2118</v>
      </c>
      <c r="B4897" t="s">
        <v>5224</v>
      </c>
      <c r="C4897" t="s">
        <v>273</v>
      </c>
      <c r="D4897" t="s">
        <v>6551</v>
      </c>
      <c r="E4897">
        <v>10511</v>
      </c>
      <c r="F4897">
        <v>53275.90625</v>
      </c>
      <c r="G4897">
        <v>16140.9111328125</v>
      </c>
    </row>
    <row r="4898" spans="1:7">
      <c r="A4898" t="s">
        <v>2118</v>
      </c>
      <c r="B4898" t="s">
        <v>5224</v>
      </c>
      <c r="C4898" t="s">
        <v>272</v>
      </c>
      <c r="D4898" t="s">
        <v>6551</v>
      </c>
      <c r="E4898">
        <v>55437</v>
      </c>
      <c r="F4898">
        <v>79806.140625</v>
      </c>
      <c r="G4898">
        <v>24822.796875</v>
      </c>
    </row>
    <row r="4899" spans="1:7">
      <c r="A4899" t="s">
        <v>2119</v>
      </c>
      <c r="B4899" t="s">
        <v>5225</v>
      </c>
      <c r="C4899" t="s">
        <v>273</v>
      </c>
      <c r="D4899" t="s">
        <v>6551</v>
      </c>
      <c r="E4899">
        <v>7003</v>
      </c>
      <c r="F4899">
        <v>38411.14453125</v>
      </c>
      <c r="G4899">
        <v>11727.037109375</v>
      </c>
    </row>
    <row r="4900" spans="1:7">
      <c r="A4900" t="s">
        <v>2119</v>
      </c>
      <c r="B4900" t="s">
        <v>5225</v>
      </c>
      <c r="C4900" t="s">
        <v>272</v>
      </c>
      <c r="D4900" t="s">
        <v>6551</v>
      </c>
      <c r="E4900">
        <v>8115</v>
      </c>
      <c r="F4900">
        <v>13237.271484375</v>
      </c>
      <c r="G4900">
        <v>4392.73291015625</v>
      </c>
    </row>
    <row r="4901" spans="1:7">
      <c r="A4901" t="s">
        <v>2119</v>
      </c>
      <c r="B4901" t="s">
        <v>5225</v>
      </c>
      <c r="C4901" t="s">
        <v>277</v>
      </c>
      <c r="D4901" t="s">
        <v>6551</v>
      </c>
      <c r="E4901">
        <v>106</v>
      </c>
      <c r="F4901">
        <v>505.41567993164063</v>
      </c>
      <c r="G4901">
        <v>151.44099426269531</v>
      </c>
    </row>
    <row r="4902" spans="1:7">
      <c r="A4902" t="s">
        <v>2119</v>
      </c>
      <c r="B4902" t="s">
        <v>5225</v>
      </c>
      <c r="C4902" t="s">
        <v>282</v>
      </c>
      <c r="D4902" t="s">
        <v>6551</v>
      </c>
      <c r="E4902">
        <v>344</v>
      </c>
      <c r="F4902">
        <v>1176.9451904296875</v>
      </c>
      <c r="G4902">
        <v>352.57400512695312</v>
      </c>
    </row>
    <row r="4903" spans="1:7">
      <c r="A4903" t="s">
        <v>2120</v>
      </c>
      <c r="B4903" t="s">
        <v>5226</v>
      </c>
      <c r="C4903" t="s">
        <v>273</v>
      </c>
      <c r="D4903" t="s">
        <v>6551</v>
      </c>
      <c r="E4903">
        <v>480318.40625</v>
      </c>
      <c r="F4903">
        <v>15149.166015625</v>
      </c>
      <c r="G4903">
        <v>4772.30810546875</v>
      </c>
    </row>
    <row r="4904" spans="1:7">
      <c r="A4904" t="s">
        <v>2120</v>
      </c>
      <c r="B4904" t="s">
        <v>5226</v>
      </c>
      <c r="C4904" t="s">
        <v>272</v>
      </c>
      <c r="D4904" t="s">
        <v>6551</v>
      </c>
      <c r="E4904">
        <v>92425</v>
      </c>
      <c r="F4904">
        <v>1837.4169921875</v>
      </c>
      <c r="G4904">
        <v>539.19500732421875</v>
      </c>
    </row>
    <row r="4905" spans="1:7">
      <c r="A4905" t="s">
        <v>2120</v>
      </c>
      <c r="B4905" t="s">
        <v>5226</v>
      </c>
      <c r="C4905" t="s">
        <v>323</v>
      </c>
      <c r="D4905" t="s">
        <v>6551</v>
      </c>
      <c r="E4905">
        <v>924</v>
      </c>
      <c r="F4905">
        <v>88.687492370605469</v>
      </c>
      <c r="G4905">
        <v>26.631999969482422</v>
      </c>
    </row>
    <row r="4906" spans="1:7">
      <c r="A4906" t="s">
        <v>2120</v>
      </c>
      <c r="B4906" t="s">
        <v>5226</v>
      </c>
      <c r="C4906" t="s">
        <v>282</v>
      </c>
      <c r="D4906" t="s">
        <v>6551</v>
      </c>
      <c r="E4906">
        <v>14706</v>
      </c>
      <c r="F4906">
        <v>4222.87451171875</v>
      </c>
      <c r="G4906">
        <v>1264.9530029296875</v>
      </c>
    </row>
    <row r="4907" spans="1:7">
      <c r="A4907" t="s">
        <v>2121</v>
      </c>
      <c r="B4907" t="s">
        <v>5227</v>
      </c>
      <c r="C4907" t="s">
        <v>273</v>
      </c>
      <c r="D4907" t="s">
        <v>6551</v>
      </c>
      <c r="E4907">
        <v>9927</v>
      </c>
      <c r="F4907">
        <v>14734.81640625</v>
      </c>
      <c r="G4907">
        <v>4413.55419921875</v>
      </c>
    </row>
    <row r="4908" spans="1:7">
      <c r="A4908" t="s">
        <v>2121</v>
      </c>
      <c r="B4908" t="s">
        <v>5227</v>
      </c>
      <c r="C4908" t="s">
        <v>272</v>
      </c>
      <c r="D4908" t="s">
        <v>6551</v>
      </c>
      <c r="E4908">
        <v>305.5</v>
      </c>
      <c r="F4908">
        <v>14.527999877929688</v>
      </c>
      <c r="G4908">
        <v>5.4079999923706055</v>
      </c>
    </row>
    <row r="4909" spans="1:7">
      <c r="A4909" t="s">
        <v>2121</v>
      </c>
      <c r="B4909" t="s">
        <v>5227</v>
      </c>
      <c r="C4909" t="s">
        <v>277</v>
      </c>
      <c r="D4909" t="s">
        <v>6551</v>
      </c>
      <c r="E4909">
        <v>4</v>
      </c>
      <c r="F4909">
        <v>7.5055098533630371</v>
      </c>
      <c r="G4909">
        <v>2.249000072479248</v>
      </c>
    </row>
    <row r="4910" spans="1:7">
      <c r="A4910" t="s">
        <v>2122</v>
      </c>
      <c r="B4910" t="s">
        <v>5228</v>
      </c>
      <c r="C4910" t="s">
        <v>6685</v>
      </c>
      <c r="D4910" t="s">
        <v>6551</v>
      </c>
      <c r="E4910">
        <v>2</v>
      </c>
      <c r="F4910">
        <v>60</v>
      </c>
      <c r="G4910">
        <v>24</v>
      </c>
    </row>
    <row r="4911" spans="1:7">
      <c r="A4911" t="s">
        <v>2122</v>
      </c>
      <c r="B4911" t="s">
        <v>5228</v>
      </c>
      <c r="C4911" t="s">
        <v>273</v>
      </c>
      <c r="D4911" t="s">
        <v>6551</v>
      </c>
      <c r="E4911">
        <v>193430.5</v>
      </c>
      <c r="F4911">
        <v>6504.17333984375</v>
      </c>
      <c r="G4911">
        <v>2037.154052734375</v>
      </c>
    </row>
    <row r="4912" spans="1:7">
      <c r="A4912" t="s">
        <v>2122</v>
      </c>
      <c r="B4912" t="s">
        <v>5228</v>
      </c>
      <c r="C4912" t="s">
        <v>272</v>
      </c>
      <c r="D4912" t="s">
        <v>6551</v>
      </c>
      <c r="E4912">
        <v>3328</v>
      </c>
      <c r="F4912">
        <v>862.986572265625</v>
      </c>
      <c r="G4912">
        <v>269.10101318359375</v>
      </c>
    </row>
    <row r="4913" spans="1:7">
      <c r="A4913" t="s">
        <v>2122</v>
      </c>
      <c r="B4913" t="s">
        <v>5228</v>
      </c>
      <c r="C4913" t="s">
        <v>288</v>
      </c>
      <c r="D4913" t="s">
        <v>6551</v>
      </c>
      <c r="E4913">
        <v>2577</v>
      </c>
      <c r="F4913">
        <v>1421.7923583984375</v>
      </c>
      <c r="G4913">
        <v>425.89401245117187</v>
      </c>
    </row>
    <row r="4914" spans="1:7">
      <c r="A4914" t="s">
        <v>2122</v>
      </c>
      <c r="B4914" t="s">
        <v>5228</v>
      </c>
      <c r="C4914" t="s">
        <v>6671</v>
      </c>
      <c r="D4914" t="s">
        <v>6551</v>
      </c>
      <c r="E4914">
        <v>32.25</v>
      </c>
      <c r="F4914">
        <v>2.1376898288726807</v>
      </c>
      <c r="G4914">
        <v>0.64300000667572021</v>
      </c>
    </row>
    <row r="4915" spans="1:7">
      <c r="A4915" t="s">
        <v>2123</v>
      </c>
      <c r="B4915" t="s">
        <v>5229</v>
      </c>
      <c r="C4915" t="s">
        <v>273</v>
      </c>
      <c r="D4915" t="s">
        <v>6551</v>
      </c>
      <c r="E4915">
        <v>22732</v>
      </c>
      <c r="F4915">
        <v>959.447998046875</v>
      </c>
      <c r="G4915">
        <v>255.572998046875</v>
      </c>
    </row>
    <row r="4916" spans="1:7">
      <c r="A4916" t="s">
        <v>2123</v>
      </c>
      <c r="B4916" t="s">
        <v>5229</v>
      </c>
      <c r="C4916" t="s">
        <v>272</v>
      </c>
      <c r="D4916" t="s">
        <v>6551</v>
      </c>
      <c r="E4916">
        <v>1053</v>
      </c>
      <c r="F4916">
        <v>213.13710021972656</v>
      </c>
      <c r="G4916">
        <v>52.880001068115234</v>
      </c>
    </row>
    <row r="4917" spans="1:7">
      <c r="A4917" t="s">
        <v>2124</v>
      </c>
      <c r="B4917" t="s">
        <v>5230</v>
      </c>
      <c r="C4917" t="s">
        <v>273</v>
      </c>
      <c r="D4917" t="s">
        <v>6551</v>
      </c>
      <c r="E4917">
        <v>17874</v>
      </c>
      <c r="F4917">
        <v>117.35562133789062</v>
      </c>
      <c r="G4917">
        <v>29.788999557495117</v>
      </c>
    </row>
    <row r="4918" spans="1:7">
      <c r="A4918" t="s">
        <v>2124</v>
      </c>
      <c r="B4918" t="s">
        <v>5230</v>
      </c>
      <c r="C4918" t="s">
        <v>272</v>
      </c>
      <c r="D4918" t="s">
        <v>6551</v>
      </c>
      <c r="E4918">
        <v>15791</v>
      </c>
      <c r="F4918">
        <v>863.68841552734375</v>
      </c>
      <c r="G4918">
        <v>216.875</v>
      </c>
    </row>
    <row r="4919" spans="1:7">
      <c r="A4919" t="s">
        <v>2124</v>
      </c>
      <c r="B4919" t="s">
        <v>5230</v>
      </c>
      <c r="C4919" t="s">
        <v>285</v>
      </c>
      <c r="D4919" t="s">
        <v>6551</v>
      </c>
      <c r="E4919">
        <v>40</v>
      </c>
      <c r="F4919">
        <v>22.115970611572266</v>
      </c>
      <c r="G4919">
        <v>8.9119997024536133</v>
      </c>
    </row>
    <row r="4920" spans="1:7">
      <c r="A4920" t="s">
        <v>2125</v>
      </c>
      <c r="B4920" t="s">
        <v>5231</v>
      </c>
      <c r="C4920" t="s">
        <v>273</v>
      </c>
      <c r="D4920" t="s">
        <v>6551</v>
      </c>
      <c r="E4920">
        <v>5739</v>
      </c>
      <c r="F4920">
        <v>300.84259033203125</v>
      </c>
      <c r="G4920">
        <v>90.114997863769531</v>
      </c>
    </row>
    <row r="4921" spans="1:7">
      <c r="A4921" t="s">
        <v>2126</v>
      </c>
      <c r="B4921" t="s">
        <v>5232</v>
      </c>
      <c r="C4921" t="s">
        <v>273</v>
      </c>
      <c r="D4921" t="s">
        <v>6551</v>
      </c>
      <c r="E4921">
        <v>2110</v>
      </c>
      <c r="F4921">
        <v>1042.292724609375</v>
      </c>
      <c r="G4921">
        <v>150.31500244140625</v>
      </c>
    </row>
    <row r="4922" spans="1:7">
      <c r="A4922" t="s">
        <v>2126</v>
      </c>
      <c r="B4922" t="s">
        <v>5232</v>
      </c>
      <c r="C4922" t="s">
        <v>287</v>
      </c>
      <c r="D4922" t="s">
        <v>6551</v>
      </c>
      <c r="E4922">
        <v>6</v>
      </c>
      <c r="F4922">
        <v>52.453529357910156</v>
      </c>
      <c r="G4922">
        <v>15.717000007629395</v>
      </c>
    </row>
    <row r="4923" spans="1:7">
      <c r="A4923" t="s">
        <v>2126</v>
      </c>
      <c r="B4923" t="s">
        <v>5232</v>
      </c>
      <c r="C4923" t="s">
        <v>272</v>
      </c>
      <c r="D4923" t="s">
        <v>6551</v>
      </c>
      <c r="E4923">
        <v>23480</v>
      </c>
      <c r="F4923">
        <v>631.3052978515625</v>
      </c>
      <c r="G4923">
        <v>189.14799499511719</v>
      </c>
    </row>
    <row r="4924" spans="1:7">
      <c r="A4924" t="s">
        <v>2126</v>
      </c>
      <c r="B4924" t="s">
        <v>5232</v>
      </c>
      <c r="C4924" t="s">
        <v>6671</v>
      </c>
      <c r="D4924" t="s">
        <v>6551</v>
      </c>
      <c r="E4924">
        <v>11</v>
      </c>
      <c r="F4924">
        <v>88.304443359375</v>
      </c>
      <c r="G4924">
        <v>26.448999404907227</v>
      </c>
    </row>
    <row r="4925" spans="1:7">
      <c r="A4925" t="s">
        <v>7339</v>
      </c>
      <c r="B4925" t="s">
        <v>7340</v>
      </c>
      <c r="C4925" t="s">
        <v>272</v>
      </c>
      <c r="D4925" t="s">
        <v>6699</v>
      </c>
      <c r="E4925">
        <v>545</v>
      </c>
      <c r="F4925">
        <v>53.730312347412109</v>
      </c>
      <c r="G4925">
        <v>13.387999534606934</v>
      </c>
    </row>
    <row r="4926" spans="1:7">
      <c r="A4926" t="s">
        <v>2127</v>
      </c>
      <c r="B4926" t="s">
        <v>5233</v>
      </c>
      <c r="C4926" t="s">
        <v>273</v>
      </c>
      <c r="D4926" t="s">
        <v>6699</v>
      </c>
      <c r="E4926">
        <v>10747.599609375</v>
      </c>
      <c r="F4926">
        <v>903.47308349609375</v>
      </c>
      <c r="G4926">
        <v>223.70700073242187</v>
      </c>
    </row>
    <row r="4927" spans="1:7">
      <c r="A4927" t="s">
        <v>2127</v>
      </c>
      <c r="B4927" t="s">
        <v>5233</v>
      </c>
      <c r="C4927" t="s">
        <v>272</v>
      </c>
      <c r="D4927" t="s">
        <v>6699</v>
      </c>
      <c r="E4927">
        <v>500</v>
      </c>
      <c r="F4927">
        <v>51.448192596435547</v>
      </c>
      <c r="G4927">
        <v>12.567999839782715</v>
      </c>
    </row>
    <row r="4928" spans="1:7">
      <c r="A4928" t="s">
        <v>7341</v>
      </c>
      <c r="B4928" t="s">
        <v>7342</v>
      </c>
      <c r="C4928" t="s">
        <v>273</v>
      </c>
      <c r="D4928" t="s">
        <v>6699</v>
      </c>
      <c r="E4928">
        <v>15227.759765625</v>
      </c>
      <c r="F4928">
        <v>1385.5615234375</v>
      </c>
      <c r="G4928">
        <v>336.7650146484375</v>
      </c>
    </row>
    <row r="4929" spans="1:7">
      <c r="A4929" t="s">
        <v>7341</v>
      </c>
      <c r="B4929" t="s">
        <v>7342</v>
      </c>
      <c r="C4929" t="s">
        <v>272</v>
      </c>
      <c r="D4929" t="s">
        <v>6699</v>
      </c>
      <c r="E4929">
        <v>0.20000000298023224</v>
      </c>
      <c r="F4929">
        <v>11.929590225219727</v>
      </c>
      <c r="G4929">
        <v>2.9639999866485596</v>
      </c>
    </row>
    <row r="4930" spans="1:7">
      <c r="A4930" t="s">
        <v>2128</v>
      </c>
      <c r="B4930" t="s">
        <v>5234</v>
      </c>
      <c r="C4930" t="s">
        <v>273</v>
      </c>
      <c r="D4930" t="s">
        <v>6699</v>
      </c>
      <c r="E4930">
        <v>50005.46875</v>
      </c>
      <c r="F4930">
        <v>4709.20751953125</v>
      </c>
      <c r="G4930">
        <v>1410.675048828125</v>
      </c>
    </row>
    <row r="4931" spans="1:7">
      <c r="A4931" t="s">
        <v>2128</v>
      </c>
      <c r="B4931" t="s">
        <v>5234</v>
      </c>
      <c r="C4931" t="s">
        <v>272</v>
      </c>
      <c r="D4931" t="s">
        <v>6699</v>
      </c>
      <c r="E4931">
        <v>20</v>
      </c>
      <c r="F4931">
        <v>3.4438700675964355</v>
      </c>
      <c r="G4931">
        <v>1.031999945640564</v>
      </c>
    </row>
    <row r="4932" spans="1:7">
      <c r="A4932" t="s">
        <v>2129</v>
      </c>
      <c r="B4932" t="s">
        <v>5235</v>
      </c>
      <c r="C4932" t="s">
        <v>273</v>
      </c>
      <c r="D4932" t="s">
        <v>6555</v>
      </c>
      <c r="E4932">
        <v>15587.0400390625</v>
      </c>
      <c r="F4932">
        <v>2502.075439453125</v>
      </c>
      <c r="G4932">
        <v>1357.3189697265625</v>
      </c>
    </row>
    <row r="4933" spans="1:7">
      <c r="A4933" t="s">
        <v>2130</v>
      </c>
      <c r="B4933" t="s">
        <v>5236</v>
      </c>
      <c r="C4933" t="s">
        <v>273</v>
      </c>
      <c r="D4933" t="s">
        <v>6555</v>
      </c>
      <c r="E4933">
        <v>6283.93994140625</v>
      </c>
      <c r="F4933">
        <v>608.6817626953125</v>
      </c>
      <c r="G4933">
        <v>330.31399536132812</v>
      </c>
    </row>
    <row r="4934" spans="1:7">
      <c r="A4934" t="s">
        <v>2130</v>
      </c>
      <c r="B4934" t="s">
        <v>5236</v>
      </c>
      <c r="C4934" t="s">
        <v>272</v>
      </c>
      <c r="D4934" t="s">
        <v>6555</v>
      </c>
      <c r="E4934">
        <v>11994.400390625</v>
      </c>
      <c r="F4934">
        <v>1375.5123291015625</v>
      </c>
      <c r="G4934">
        <v>742.83502197265625</v>
      </c>
    </row>
    <row r="4935" spans="1:7">
      <c r="A4935" t="s">
        <v>2131</v>
      </c>
      <c r="B4935" t="s">
        <v>5237</v>
      </c>
      <c r="C4935" t="s">
        <v>273</v>
      </c>
      <c r="D4935" t="s">
        <v>6555</v>
      </c>
      <c r="E4935">
        <v>6442.6201171875</v>
      </c>
      <c r="F4935">
        <v>3933.501220703125</v>
      </c>
      <c r="G4935">
        <v>2133.797119140625</v>
      </c>
    </row>
    <row r="4936" spans="1:7">
      <c r="A4936" t="s">
        <v>2131</v>
      </c>
      <c r="B4936" t="s">
        <v>5237</v>
      </c>
      <c r="C4936" t="s">
        <v>272</v>
      </c>
      <c r="D4936" t="s">
        <v>6555</v>
      </c>
      <c r="E4936">
        <v>95929.1484375</v>
      </c>
      <c r="F4936">
        <v>49241.1640625</v>
      </c>
      <c r="G4936">
        <v>26715.0703125</v>
      </c>
    </row>
    <row r="4937" spans="1:7">
      <c r="A4937" t="s">
        <v>2132</v>
      </c>
      <c r="B4937" t="s">
        <v>5238</v>
      </c>
      <c r="C4937" t="s">
        <v>273</v>
      </c>
      <c r="D4937" t="s">
        <v>6555</v>
      </c>
      <c r="E4937">
        <v>73887.2421875</v>
      </c>
      <c r="F4937">
        <v>19880.826171875</v>
      </c>
      <c r="G4937">
        <v>10785.099609375</v>
      </c>
    </row>
    <row r="4938" spans="1:7">
      <c r="A4938" t="s">
        <v>2133</v>
      </c>
      <c r="B4938" t="s">
        <v>5239</v>
      </c>
      <c r="C4938" t="s">
        <v>6672</v>
      </c>
      <c r="D4938" t="s">
        <v>6555</v>
      </c>
      <c r="E4938">
        <v>31650.83203125</v>
      </c>
      <c r="F4938">
        <v>8062.61572265625</v>
      </c>
      <c r="G4938">
        <v>4373.85498046875</v>
      </c>
    </row>
    <row r="4939" spans="1:7">
      <c r="A4939" t="s">
        <v>2133</v>
      </c>
      <c r="B4939" t="s">
        <v>5239</v>
      </c>
      <c r="C4939" t="s">
        <v>273</v>
      </c>
      <c r="D4939" t="s">
        <v>6555</v>
      </c>
      <c r="E4939">
        <v>127911.0703125</v>
      </c>
      <c r="F4939">
        <v>31636.38671875</v>
      </c>
      <c r="G4939">
        <v>17218.763671875</v>
      </c>
    </row>
    <row r="4940" spans="1:7">
      <c r="A4940" t="s">
        <v>2133</v>
      </c>
      <c r="B4940" t="s">
        <v>5239</v>
      </c>
      <c r="C4940" t="s">
        <v>272</v>
      </c>
      <c r="D4940" t="s">
        <v>6555</v>
      </c>
      <c r="E4940">
        <v>40242.02734375</v>
      </c>
      <c r="F4940">
        <v>21413.65234375</v>
      </c>
      <c r="G4940">
        <v>11617.5966796875</v>
      </c>
    </row>
    <row r="4941" spans="1:7">
      <c r="A4941" t="s">
        <v>2133</v>
      </c>
      <c r="B4941" t="s">
        <v>5239</v>
      </c>
      <c r="C4941" t="s">
        <v>6674</v>
      </c>
      <c r="D4941" t="s">
        <v>6555</v>
      </c>
      <c r="E4941">
        <v>8978.0302734375</v>
      </c>
      <c r="F4941">
        <v>2027.9029541015625</v>
      </c>
      <c r="G4941">
        <v>1100.10595703125</v>
      </c>
    </row>
    <row r="4942" spans="1:7">
      <c r="A4942" t="s">
        <v>2133</v>
      </c>
      <c r="B4942" t="s">
        <v>5239</v>
      </c>
      <c r="C4942" t="s">
        <v>279</v>
      </c>
      <c r="D4942" t="s">
        <v>6555</v>
      </c>
      <c r="E4942">
        <v>29041.53515625</v>
      </c>
      <c r="F4942">
        <v>11059.171875</v>
      </c>
      <c r="G4942">
        <v>5999.4638671875</v>
      </c>
    </row>
    <row r="4943" spans="1:7">
      <c r="A4943" t="s">
        <v>2133</v>
      </c>
      <c r="B4943" t="s">
        <v>5239</v>
      </c>
      <c r="C4943" t="s">
        <v>299</v>
      </c>
      <c r="D4943" t="s">
        <v>6555</v>
      </c>
      <c r="E4943">
        <v>8140.21728515625</v>
      </c>
      <c r="F4943">
        <v>3417.3974609375</v>
      </c>
      <c r="G4943">
        <v>1853.9150390625</v>
      </c>
    </row>
    <row r="4944" spans="1:7">
      <c r="A4944" t="s">
        <v>7343</v>
      </c>
      <c r="B4944" t="s">
        <v>7344</v>
      </c>
      <c r="C4944" t="s">
        <v>272</v>
      </c>
      <c r="D4944" t="s">
        <v>6555</v>
      </c>
      <c r="E4944">
        <v>44.661998748779297</v>
      </c>
      <c r="F4944">
        <v>28.950309753417969</v>
      </c>
      <c r="G4944">
        <v>15.770999908447266</v>
      </c>
    </row>
    <row r="4945" spans="1:7">
      <c r="A4945" t="s">
        <v>2134</v>
      </c>
      <c r="B4945" t="s">
        <v>5240</v>
      </c>
      <c r="C4945" t="s">
        <v>274</v>
      </c>
      <c r="D4945" t="s">
        <v>6699</v>
      </c>
      <c r="E4945">
        <v>0.98000001907348633</v>
      </c>
      <c r="F4945">
        <v>44.873519897460938</v>
      </c>
      <c r="G4945">
        <v>24.409000396728516</v>
      </c>
    </row>
    <row r="4946" spans="1:7">
      <c r="A4946" t="s">
        <v>2134</v>
      </c>
      <c r="B4946" t="s">
        <v>5240</v>
      </c>
      <c r="C4946" t="s">
        <v>272</v>
      </c>
      <c r="D4946" t="s">
        <v>6699</v>
      </c>
      <c r="E4946">
        <v>21645.51953125</v>
      </c>
      <c r="F4946">
        <v>5334.0947265625</v>
      </c>
      <c r="G4946">
        <v>2854.298095703125</v>
      </c>
    </row>
    <row r="4947" spans="1:7">
      <c r="A4947" t="s">
        <v>2134</v>
      </c>
      <c r="B4947" t="s">
        <v>5240</v>
      </c>
      <c r="C4947" t="s">
        <v>288</v>
      </c>
      <c r="D4947" t="s">
        <v>6699</v>
      </c>
      <c r="E4947">
        <v>3</v>
      </c>
      <c r="F4947">
        <v>117.25259399414062</v>
      </c>
      <c r="G4947">
        <v>63.604999542236328</v>
      </c>
    </row>
    <row r="4948" spans="1:7">
      <c r="A4948" t="s">
        <v>2134</v>
      </c>
      <c r="B4948" t="s">
        <v>5240</v>
      </c>
      <c r="C4948" t="s">
        <v>342</v>
      </c>
      <c r="D4948" t="s">
        <v>6699</v>
      </c>
      <c r="E4948">
        <v>1</v>
      </c>
      <c r="F4948">
        <v>7.5877699851989746</v>
      </c>
      <c r="G4948">
        <v>4.1180000305175781</v>
      </c>
    </row>
    <row r="4949" spans="1:7">
      <c r="A4949" t="s">
        <v>2135</v>
      </c>
      <c r="B4949" t="s">
        <v>5241</v>
      </c>
      <c r="C4949" t="s">
        <v>273</v>
      </c>
      <c r="D4949" t="s">
        <v>6555</v>
      </c>
      <c r="E4949">
        <v>395.5</v>
      </c>
      <c r="F4949">
        <v>669.98297119140625</v>
      </c>
      <c r="G4949">
        <v>363.44500732421875</v>
      </c>
    </row>
    <row r="4950" spans="1:7">
      <c r="A4950" t="s">
        <v>2135</v>
      </c>
      <c r="B4950" t="s">
        <v>5241</v>
      </c>
      <c r="C4950" t="s">
        <v>272</v>
      </c>
      <c r="D4950" t="s">
        <v>6555</v>
      </c>
      <c r="E4950">
        <v>335.41140747070312</v>
      </c>
      <c r="F4950">
        <v>314.33370971679687</v>
      </c>
      <c r="G4950">
        <v>73.069000244140625</v>
      </c>
    </row>
    <row r="4951" spans="1:7">
      <c r="A4951" t="s">
        <v>2135</v>
      </c>
      <c r="B4951" t="s">
        <v>5241</v>
      </c>
      <c r="C4951" t="s">
        <v>6671</v>
      </c>
      <c r="D4951" t="s">
        <v>6555</v>
      </c>
      <c r="E4951">
        <v>3</v>
      </c>
      <c r="F4951">
        <v>3.5015900135040283</v>
      </c>
      <c r="G4951">
        <v>1.9010000228881836</v>
      </c>
    </row>
    <row r="4952" spans="1:7">
      <c r="A4952" t="s">
        <v>2135</v>
      </c>
      <c r="B4952" t="s">
        <v>5241</v>
      </c>
      <c r="C4952" t="s">
        <v>277</v>
      </c>
      <c r="D4952" t="s">
        <v>6555</v>
      </c>
      <c r="E4952">
        <v>102</v>
      </c>
      <c r="F4952">
        <v>40.975692749023438</v>
      </c>
      <c r="G4952">
        <v>32.928001403808594</v>
      </c>
    </row>
    <row r="4953" spans="1:7">
      <c r="A4953" t="s">
        <v>2136</v>
      </c>
      <c r="B4953" t="s">
        <v>5242</v>
      </c>
      <c r="C4953" t="s">
        <v>273</v>
      </c>
      <c r="D4953" t="s">
        <v>6699</v>
      </c>
      <c r="E4953">
        <v>8595</v>
      </c>
      <c r="F4953">
        <v>1812.062255859375</v>
      </c>
      <c r="G4953">
        <v>983.09698486328125</v>
      </c>
    </row>
    <row r="4954" spans="1:7">
      <c r="A4954" t="s">
        <v>2136</v>
      </c>
      <c r="B4954" t="s">
        <v>5242</v>
      </c>
      <c r="C4954" t="s">
        <v>284</v>
      </c>
      <c r="D4954" t="s">
        <v>6699</v>
      </c>
      <c r="E4954">
        <v>42</v>
      </c>
      <c r="F4954">
        <v>235.74960327148437</v>
      </c>
      <c r="G4954">
        <v>127.90799713134766</v>
      </c>
    </row>
    <row r="4955" spans="1:7">
      <c r="A4955" t="s">
        <v>2136</v>
      </c>
      <c r="B4955" t="s">
        <v>5242</v>
      </c>
      <c r="C4955" t="s">
        <v>272</v>
      </c>
      <c r="D4955" t="s">
        <v>6699</v>
      </c>
      <c r="E4955">
        <v>10293</v>
      </c>
      <c r="F4955">
        <v>2759.458251953125</v>
      </c>
      <c r="G4955">
        <v>1495.06103515625</v>
      </c>
    </row>
    <row r="4956" spans="1:7">
      <c r="A4956" t="s">
        <v>2136</v>
      </c>
      <c r="B4956" t="s">
        <v>5242</v>
      </c>
      <c r="C4956" t="s">
        <v>288</v>
      </c>
      <c r="D4956" t="s">
        <v>6699</v>
      </c>
      <c r="E4956">
        <v>4</v>
      </c>
      <c r="F4956">
        <v>46.351680755615234</v>
      </c>
      <c r="G4956">
        <v>25.145000457763672</v>
      </c>
    </row>
    <row r="4957" spans="1:7">
      <c r="A4957" t="s">
        <v>2136</v>
      </c>
      <c r="B4957" t="s">
        <v>5242</v>
      </c>
      <c r="C4957" t="s">
        <v>6671</v>
      </c>
      <c r="D4957" t="s">
        <v>6699</v>
      </c>
      <c r="E4957">
        <v>127.5</v>
      </c>
      <c r="F4957">
        <v>510.94854736328125</v>
      </c>
      <c r="G4957">
        <v>277.18701171875</v>
      </c>
    </row>
    <row r="4958" spans="1:7">
      <c r="A4958" t="s">
        <v>2136</v>
      </c>
      <c r="B4958" t="s">
        <v>5242</v>
      </c>
      <c r="C4958" t="s">
        <v>277</v>
      </c>
      <c r="D4958" t="s">
        <v>6699</v>
      </c>
      <c r="E4958">
        <v>8</v>
      </c>
      <c r="F4958">
        <v>23.494119644165039</v>
      </c>
      <c r="G4958">
        <v>12.746999740600586</v>
      </c>
    </row>
    <row r="4959" spans="1:7">
      <c r="A4959" t="s">
        <v>2136</v>
      </c>
      <c r="B4959" t="s">
        <v>5242</v>
      </c>
      <c r="C4959" t="s">
        <v>285</v>
      </c>
      <c r="D4959" t="s">
        <v>6699</v>
      </c>
      <c r="E4959">
        <v>1</v>
      </c>
      <c r="F4959">
        <v>4.2689399719238281</v>
      </c>
      <c r="G4959">
        <v>2.3169999122619629</v>
      </c>
    </row>
    <row r="4960" spans="1:7">
      <c r="A4960" t="s">
        <v>2137</v>
      </c>
      <c r="B4960" t="s">
        <v>5243</v>
      </c>
      <c r="C4960" t="s">
        <v>273</v>
      </c>
      <c r="D4960" t="s">
        <v>6555</v>
      </c>
      <c r="E4960">
        <v>1913.5</v>
      </c>
      <c r="F4960">
        <v>3208.51806640625</v>
      </c>
      <c r="G4960">
        <v>1744.6619873046875</v>
      </c>
    </row>
    <row r="4961" spans="1:7">
      <c r="A4961" t="s">
        <v>2137</v>
      </c>
      <c r="B4961" t="s">
        <v>5243</v>
      </c>
      <c r="C4961" t="s">
        <v>272</v>
      </c>
      <c r="D4961" t="s">
        <v>6555</v>
      </c>
      <c r="E4961">
        <v>2166.0146484375</v>
      </c>
      <c r="F4961">
        <v>5474.634765625</v>
      </c>
      <c r="G4961">
        <v>2972.202880859375</v>
      </c>
    </row>
    <row r="4962" spans="1:7">
      <c r="A4962" t="s">
        <v>2138</v>
      </c>
      <c r="B4962" t="s">
        <v>5244</v>
      </c>
      <c r="C4962" t="s">
        <v>273</v>
      </c>
      <c r="D4962" t="s">
        <v>6699</v>
      </c>
      <c r="E4962">
        <v>20</v>
      </c>
      <c r="F4962">
        <v>0.90880000591278076</v>
      </c>
      <c r="G4962">
        <v>1.9210000038146973</v>
      </c>
    </row>
    <row r="4963" spans="1:7">
      <c r="A4963" t="s">
        <v>2138</v>
      </c>
      <c r="B4963" t="s">
        <v>5244</v>
      </c>
      <c r="C4963" t="s">
        <v>272</v>
      </c>
      <c r="D4963" t="s">
        <v>6699</v>
      </c>
      <c r="E4963">
        <v>386</v>
      </c>
      <c r="F4963">
        <v>112.05374145507812</v>
      </c>
      <c r="G4963">
        <v>60.577999114990234</v>
      </c>
    </row>
    <row r="4964" spans="1:7">
      <c r="A4964" t="s">
        <v>2139</v>
      </c>
      <c r="B4964" t="s">
        <v>5245</v>
      </c>
      <c r="C4964" t="s">
        <v>273</v>
      </c>
      <c r="D4964" t="s">
        <v>6551</v>
      </c>
      <c r="E4964">
        <v>8374</v>
      </c>
      <c r="F4964">
        <v>1693.959228515625</v>
      </c>
      <c r="G4964">
        <v>979.614013671875</v>
      </c>
    </row>
    <row r="4965" spans="1:7">
      <c r="A4965" t="s">
        <v>2139</v>
      </c>
      <c r="B4965" t="s">
        <v>5245</v>
      </c>
      <c r="C4965" t="s">
        <v>284</v>
      </c>
      <c r="D4965" t="s">
        <v>6551</v>
      </c>
      <c r="E4965">
        <v>4</v>
      </c>
      <c r="F4965">
        <v>13.741829872131348</v>
      </c>
      <c r="G4965">
        <v>7.4609999656677246</v>
      </c>
    </row>
    <row r="4966" spans="1:7">
      <c r="A4966" t="s">
        <v>2139</v>
      </c>
      <c r="B4966" t="s">
        <v>5245</v>
      </c>
      <c r="C4966" t="s">
        <v>272</v>
      </c>
      <c r="D4966" t="s">
        <v>6551</v>
      </c>
      <c r="E4966">
        <v>111601.796875</v>
      </c>
      <c r="F4966">
        <v>12464.546875</v>
      </c>
      <c r="G4966">
        <v>6957.27001953125</v>
      </c>
    </row>
    <row r="4967" spans="1:7">
      <c r="A4967" t="s">
        <v>2139</v>
      </c>
      <c r="B4967" t="s">
        <v>5245</v>
      </c>
      <c r="C4967" t="s">
        <v>288</v>
      </c>
      <c r="D4967" t="s">
        <v>6551</v>
      </c>
      <c r="E4967">
        <v>52</v>
      </c>
      <c r="F4967">
        <v>374.48092651367187</v>
      </c>
      <c r="G4967">
        <v>203.22999572753906</v>
      </c>
    </row>
    <row r="4968" spans="1:7">
      <c r="A4968" t="s">
        <v>2139</v>
      </c>
      <c r="B4968" t="s">
        <v>5245</v>
      </c>
      <c r="C4968" t="s">
        <v>6671</v>
      </c>
      <c r="D4968" t="s">
        <v>6551</v>
      </c>
      <c r="E4968">
        <v>98</v>
      </c>
      <c r="F4968">
        <v>528.29608154296875</v>
      </c>
      <c r="G4968">
        <v>286.59698486328125</v>
      </c>
    </row>
    <row r="4969" spans="1:7">
      <c r="A4969" t="s">
        <v>2139</v>
      </c>
      <c r="B4969" t="s">
        <v>5245</v>
      </c>
      <c r="C4969" t="s">
        <v>6676</v>
      </c>
      <c r="D4969" t="s">
        <v>6551</v>
      </c>
      <c r="E4969">
        <v>65</v>
      </c>
      <c r="F4969">
        <v>1153.2392578125</v>
      </c>
      <c r="G4969">
        <v>625.59600830078125</v>
      </c>
    </row>
    <row r="4970" spans="1:7">
      <c r="A4970" t="s">
        <v>2139</v>
      </c>
      <c r="B4970" t="s">
        <v>5245</v>
      </c>
      <c r="C4970" t="s">
        <v>277</v>
      </c>
      <c r="D4970" t="s">
        <v>6551</v>
      </c>
      <c r="E4970">
        <v>93</v>
      </c>
      <c r="F4970">
        <v>609.173583984375</v>
      </c>
      <c r="G4970">
        <v>331.74398803710937</v>
      </c>
    </row>
    <row r="4971" spans="1:7">
      <c r="A4971" t="s">
        <v>2139</v>
      </c>
      <c r="B4971" t="s">
        <v>5245</v>
      </c>
      <c r="C4971" t="s">
        <v>6675</v>
      </c>
      <c r="D4971" t="s">
        <v>6551</v>
      </c>
      <c r="E4971">
        <v>7</v>
      </c>
      <c r="F4971">
        <v>53.563777923583984</v>
      </c>
      <c r="G4971">
        <v>29.065000534057617</v>
      </c>
    </row>
    <row r="4972" spans="1:7">
      <c r="A4972" t="s">
        <v>2139</v>
      </c>
      <c r="B4972" t="s">
        <v>5245</v>
      </c>
      <c r="C4972" t="s">
        <v>285</v>
      </c>
      <c r="D4972" t="s">
        <v>6551</v>
      </c>
      <c r="E4972">
        <v>6</v>
      </c>
      <c r="F4972">
        <v>20.960351943969727</v>
      </c>
      <c r="G4972">
        <v>11.37399959564209</v>
      </c>
    </row>
    <row r="4973" spans="1:7">
      <c r="A4973" t="s">
        <v>2140</v>
      </c>
      <c r="B4973" t="s">
        <v>5246</v>
      </c>
      <c r="C4973" t="s">
        <v>273</v>
      </c>
      <c r="D4973" t="s">
        <v>6551</v>
      </c>
      <c r="E4973">
        <v>34247.62890625</v>
      </c>
      <c r="F4973">
        <v>3571.626708984375</v>
      </c>
      <c r="G4973">
        <v>2011.4310302734375</v>
      </c>
    </row>
    <row r="4974" spans="1:7">
      <c r="A4974" t="s">
        <v>2140</v>
      </c>
      <c r="B4974" t="s">
        <v>5246</v>
      </c>
      <c r="C4974" t="s">
        <v>272</v>
      </c>
      <c r="D4974" t="s">
        <v>6551</v>
      </c>
      <c r="E4974">
        <v>12331</v>
      </c>
      <c r="F4974">
        <v>352.77224731445312</v>
      </c>
      <c r="G4974">
        <v>192.23599243164062</v>
      </c>
    </row>
    <row r="4975" spans="1:7">
      <c r="A4975" t="s">
        <v>2141</v>
      </c>
      <c r="B4975" t="s">
        <v>5247</v>
      </c>
      <c r="C4975" t="s">
        <v>273</v>
      </c>
      <c r="D4975" t="s">
        <v>6551</v>
      </c>
      <c r="E4975">
        <v>37063</v>
      </c>
      <c r="F4975">
        <v>830.31573486328125</v>
      </c>
      <c r="G4975">
        <v>579.47900390625</v>
      </c>
    </row>
    <row r="4976" spans="1:7">
      <c r="A4976" t="s">
        <v>2141</v>
      </c>
      <c r="B4976" t="s">
        <v>5247</v>
      </c>
      <c r="C4976" t="s">
        <v>272</v>
      </c>
      <c r="D4976" t="s">
        <v>6551</v>
      </c>
      <c r="E4976">
        <v>22593</v>
      </c>
      <c r="F4976">
        <v>306.24700927734375</v>
      </c>
      <c r="G4976">
        <v>182.49200439453125</v>
      </c>
    </row>
    <row r="4977" spans="1:7">
      <c r="A4977" t="s">
        <v>2141</v>
      </c>
      <c r="B4977" t="s">
        <v>5247</v>
      </c>
      <c r="C4977" t="s">
        <v>277</v>
      </c>
      <c r="D4977" t="s">
        <v>6551</v>
      </c>
      <c r="E4977">
        <v>2</v>
      </c>
      <c r="F4977">
        <v>6.9215202331542969</v>
      </c>
      <c r="G4977">
        <v>3.8210000991821289</v>
      </c>
    </row>
    <row r="4978" spans="1:7">
      <c r="A4978" t="s">
        <v>2142</v>
      </c>
      <c r="B4978" t="s">
        <v>5248</v>
      </c>
      <c r="C4978" t="s">
        <v>272</v>
      </c>
      <c r="D4978" t="s">
        <v>6699</v>
      </c>
      <c r="E4978">
        <v>5</v>
      </c>
      <c r="F4978">
        <v>8.0743198394775391</v>
      </c>
      <c r="G4978">
        <v>1.5720000267028809</v>
      </c>
    </row>
    <row r="4979" spans="1:7">
      <c r="A4979" t="s">
        <v>2143</v>
      </c>
      <c r="B4979" t="s">
        <v>5249</v>
      </c>
      <c r="C4979" t="s">
        <v>273</v>
      </c>
      <c r="D4979" t="s">
        <v>6699</v>
      </c>
      <c r="E4979">
        <v>123625.75</v>
      </c>
      <c r="F4979">
        <v>14566.0048828125</v>
      </c>
      <c r="G4979">
        <v>4369.01513671875</v>
      </c>
    </row>
    <row r="4980" spans="1:7">
      <c r="A4980" t="s">
        <v>2143</v>
      </c>
      <c r="B4980" t="s">
        <v>5249</v>
      </c>
      <c r="C4980" t="s">
        <v>272</v>
      </c>
      <c r="D4980" t="s">
        <v>6699</v>
      </c>
      <c r="E4980">
        <v>3999076.75</v>
      </c>
      <c r="F4980">
        <v>184723.109375</v>
      </c>
      <c r="G4980">
        <v>37393.4921875</v>
      </c>
    </row>
    <row r="4981" spans="1:7">
      <c r="A4981" t="s">
        <v>2143</v>
      </c>
      <c r="B4981" t="s">
        <v>5249</v>
      </c>
      <c r="C4981" t="s">
        <v>277</v>
      </c>
      <c r="D4981" t="s">
        <v>6699</v>
      </c>
      <c r="E4981">
        <v>0.89999997615814209</v>
      </c>
      <c r="F4981">
        <v>0.72071999311447144</v>
      </c>
      <c r="G4981">
        <v>0.21699999272823334</v>
      </c>
    </row>
    <row r="4982" spans="1:7">
      <c r="A4982" t="s">
        <v>2144</v>
      </c>
      <c r="B4982" t="s">
        <v>5250</v>
      </c>
      <c r="C4982" t="s">
        <v>287</v>
      </c>
      <c r="D4982" t="s">
        <v>6699</v>
      </c>
      <c r="E4982">
        <v>5</v>
      </c>
      <c r="F4982">
        <v>14.62246036529541</v>
      </c>
      <c r="G4982">
        <v>3.5550000667572021</v>
      </c>
    </row>
    <row r="4983" spans="1:7">
      <c r="A4983" t="s">
        <v>2144</v>
      </c>
      <c r="B4983" t="s">
        <v>5250</v>
      </c>
      <c r="C4983" t="s">
        <v>272</v>
      </c>
      <c r="D4983" t="s">
        <v>6699</v>
      </c>
      <c r="E4983">
        <v>11331.7998046875</v>
      </c>
      <c r="F4983">
        <v>506.42385864257812</v>
      </c>
      <c r="G4983">
        <v>123.19699859619141</v>
      </c>
    </row>
    <row r="4984" spans="1:7">
      <c r="A4984" t="s">
        <v>2145</v>
      </c>
      <c r="B4984" t="s">
        <v>5251</v>
      </c>
      <c r="C4984" t="s">
        <v>273</v>
      </c>
      <c r="D4984" t="s">
        <v>6699</v>
      </c>
      <c r="E4984">
        <v>4516</v>
      </c>
      <c r="F4984">
        <v>703.63555908203125</v>
      </c>
      <c r="G4984">
        <v>281.84600830078125</v>
      </c>
    </row>
    <row r="4985" spans="1:7">
      <c r="A4985" t="s">
        <v>2145</v>
      </c>
      <c r="B4985" t="s">
        <v>5251</v>
      </c>
      <c r="C4985" t="s">
        <v>272</v>
      </c>
      <c r="D4985" t="s">
        <v>6699</v>
      </c>
      <c r="E4985">
        <v>222</v>
      </c>
      <c r="F4985">
        <v>38.405082702636719</v>
      </c>
      <c r="G4985">
        <v>13.786999702453613</v>
      </c>
    </row>
    <row r="4986" spans="1:7">
      <c r="A4986" t="s">
        <v>2146</v>
      </c>
      <c r="B4986" t="s">
        <v>5252</v>
      </c>
      <c r="C4986" t="s">
        <v>273</v>
      </c>
      <c r="D4986" t="s">
        <v>6699</v>
      </c>
      <c r="E4986">
        <v>44743</v>
      </c>
      <c r="F4986">
        <v>4018.208740234375</v>
      </c>
      <c r="G4986">
        <v>1503.1510009765625</v>
      </c>
    </row>
    <row r="4987" spans="1:7">
      <c r="A4987" t="s">
        <v>2146</v>
      </c>
      <c r="B4987" t="s">
        <v>5252</v>
      </c>
      <c r="C4987" t="s">
        <v>6698</v>
      </c>
      <c r="D4987" t="s">
        <v>6699</v>
      </c>
      <c r="E4987">
        <v>90</v>
      </c>
      <c r="F4987">
        <v>108.84009552001953</v>
      </c>
      <c r="G4987">
        <v>38.749000549316406</v>
      </c>
    </row>
    <row r="4988" spans="1:7">
      <c r="A4988" t="s">
        <v>2146</v>
      </c>
      <c r="B4988" t="s">
        <v>5252</v>
      </c>
      <c r="C4988" t="s">
        <v>282</v>
      </c>
      <c r="D4988" t="s">
        <v>6699</v>
      </c>
      <c r="E4988">
        <v>254.8800048828125</v>
      </c>
      <c r="F4988">
        <v>93.036148071289063</v>
      </c>
      <c r="G4988">
        <v>33.123001098632813</v>
      </c>
    </row>
    <row r="4989" spans="1:7">
      <c r="A4989" t="s">
        <v>7836</v>
      </c>
      <c r="B4989" t="s">
        <v>7837</v>
      </c>
      <c r="C4989" t="s">
        <v>273</v>
      </c>
      <c r="D4989" t="s">
        <v>6699</v>
      </c>
      <c r="E4989">
        <v>3</v>
      </c>
      <c r="F4989">
        <v>0.12947998940944672</v>
      </c>
      <c r="G4989">
        <v>0.17000000178813934</v>
      </c>
    </row>
    <row r="4990" spans="1:7">
      <c r="A4990" t="s">
        <v>2147</v>
      </c>
      <c r="B4990" t="s">
        <v>5253</v>
      </c>
      <c r="C4990" t="s">
        <v>6672</v>
      </c>
      <c r="D4990" t="s">
        <v>6699</v>
      </c>
      <c r="E4990">
        <v>7716</v>
      </c>
      <c r="F4990">
        <v>1425.3450927734375</v>
      </c>
      <c r="G4990">
        <v>507.52301025390625</v>
      </c>
    </row>
    <row r="4991" spans="1:7">
      <c r="A4991" t="s">
        <v>2147</v>
      </c>
      <c r="B4991" t="s">
        <v>5253</v>
      </c>
      <c r="C4991" t="s">
        <v>332</v>
      </c>
      <c r="D4991" t="s">
        <v>6699</v>
      </c>
      <c r="E4991">
        <v>45127</v>
      </c>
      <c r="F4991">
        <v>10206.46875</v>
      </c>
      <c r="G4991">
        <v>3633.569091796875</v>
      </c>
    </row>
    <row r="4992" spans="1:7">
      <c r="A4992" t="s">
        <v>2147</v>
      </c>
      <c r="B4992" t="s">
        <v>5253</v>
      </c>
      <c r="C4992" t="s">
        <v>273</v>
      </c>
      <c r="D4992" t="s">
        <v>6699</v>
      </c>
      <c r="E4992">
        <v>169871.078125</v>
      </c>
      <c r="F4992">
        <v>18448.59765625</v>
      </c>
      <c r="G4992">
        <v>6585.03076171875</v>
      </c>
    </row>
    <row r="4993" spans="1:7">
      <c r="A4993" t="s">
        <v>2147</v>
      </c>
      <c r="B4993" t="s">
        <v>5253</v>
      </c>
      <c r="C4993" t="s">
        <v>284</v>
      </c>
      <c r="D4993" t="s">
        <v>6699</v>
      </c>
      <c r="E4993">
        <v>21600.359375</v>
      </c>
      <c r="F4993">
        <v>2320.360595703125</v>
      </c>
      <c r="G4993">
        <v>826.1199951171875</v>
      </c>
    </row>
    <row r="4994" spans="1:7">
      <c r="A4994" t="s">
        <v>2147</v>
      </c>
      <c r="B4994" t="s">
        <v>5253</v>
      </c>
      <c r="C4994" t="s">
        <v>272</v>
      </c>
      <c r="D4994" t="s">
        <v>6699</v>
      </c>
      <c r="E4994">
        <v>106839.796875</v>
      </c>
      <c r="F4994">
        <v>3452.7626953125</v>
      </c>
      <c r="G4994">
        <v>1287.112060546875</v>
      </c>
    </row>
    <row r="4995" spans="1:7">
      <c r="A4995" t="s">
        <v>2147</v>
      </c>
      <c r="B4995" t="s">
        <v>5253</v>
      </c>
      <c r="C4995" t="s">
        <v>282</v>
      </c>
      <c r="D4995" t="s">
        <v>6699</v>
      </c>
      <c r="E4995">
        <v>1310.4000244140625</v>
      </c>
      <c r="F4995">
        <v>251.06602478027344</v>
      </c>
      <c r="G4995">
        <v>89.386001586914062</v>
      </c>
    </row>
    <row r="4996" spans="1:7">
      <c r="A4996" t="s">
        <v>2148</v>
      </c>
      <c r="B4996" t="s">
        <v>5254</v>
      </c>
      <c r="C4996" t="s">
        <v>273</v>
      </c>
      <c r="D4996" t="s">
        <v>6699</v>
      </c>
      <c r="E4996">
        <v>161</v>
      </c>
      <c r="F4996">
        <v>30.212080001831055</v>
      </c>
      <c r="G4996">
        <v>10.822999954223633</v>
      </c>
    </row>
    <row r="4997" spans="1:7">
      <c r="A4997" t="s">
        <v>2149</v>
      </c>
      <c r="B4997" t="s">
        <v>5255</v>
      </c>
      <c r="C4997" t="s">
        <v>6672</v>
      </c>
      <c r="D4997" t="s">
        <v>6699</v>
      </c>
      <c r="E4997">
        <v>9122</v>
      </c>
      <c r="F4997">
        <v>1628.7503662109375</v>
      </c>
      <c r="G4997">
        <v>579.8800048828125</v>
      </c>
    </row>
    <row r="4998" spans="1:7">
      <c r="A4998" t="s">
        <v>2149</v>
      </c>
      <c r="B4998" t="s">
        <v>5255</v>
      </c>
      <c r="C4998" t="s">
        <v>332</v>
      </c>
      <c r="D4998" t="s">
        <v>6699</v>
      </c>
      <c r="E4998">
        <v>4944.93994140625</v>
      </c>
      <c r="F4998">
        <v>1091.3421630859375</v>
      </c>
      <c r="G4998">
        <v>388.60101318359375</v>
      </c>
    </row>
    <row r="4999" spans="1:7">
      <c r="A4999" t="s">
        <v>2149</v>
      </c>
      <c r="B4999" t="s">
        <v>5255</v>
      </c>
      <c r="C4999" t="s">
        <v>273</v>
      </c>
      <c r="D4999" t="s">
        <v>6699</v>
      </c>
      <c r="E4999">
        <v>65697.46875</v>
      </c>
      <c r="F4999">
        <v>6561.732421875</v>
      </c>
      <c r="G4999">
        <v>2499.782958984375</v>
      </c>
    </row>
    <row r="5000" spans="1:7">
      <c r="A5000" t="s">
        <v>2149</v>
      </c>
      <c r="B5000" t="s">
        <v>5255</v>
      </c>
      <c r="C5000" t="s">
        <v>287</v>
      </c>
      <c r="D5000" t="s">
        <v>6699</v>
      </c>
      <c r="E5000">
        <v>5.6999998092651367</v>
      </c>
      <c r="F5000">
        <v>21.29833984375</v>
      </c>
      <c r="G5000">
        <v>7.5840001106262207</v>
      </c>
    </row>
    <row r="5001" spans="1:7">
      <c r="A5001" t="s">
        <v>2149</v>
      </c>
      <c r="B5001" t="s">
        <v>5255</v>
      </c>
      <c r="C5001" t="s">
        <v>284</v>
      </c>
      <c r="D5001" t="s">
        <v>6699</v>
      </c>
      <c r="E5001">
        <v>1523.4599609375</v>
      </c>
      <c r="F5001">
        <v>197.36685180664062</v>
      </c>
      <c r="G5001">
        <v>70.265998840332031</v>
      </c>
    </row>
    <row r="5002" spans="1:7">
      <c r="A5002" t="s">
        <v>2149</v>
      </c>
      <c r="B5002" t="s">
        <v>5255</v>
      </c>
      <c r="C5002" t="s">
        <v>272</v>
      </c>
      <c r="D5002" t="s">
        <v>6699</v>
      </c>
      <c r="E5002">
        <v>38733.1796875</v>
      </c>
      <c r="F5002">
        <v>7839.07568359375</v>
      </c>
      <c r="G5002">
        <v>2640.785888671875</v>
      </c>
    </row>
    <row r="5003" spans="1:7">
      <c r="A5003" t="s">
        <v>2149</v>
      </c>
      <c r="B5003" t="s">
        <v>5255</v>
      </c>
      <c r="C5003" t="s">
        <v>282</v>
      </c>
      <c r="D5003" t="s">
        <v>6699</v>
      </c>
      <c r="E5003">
        <v>8074.3798828125</v>
      </c>
      <c r="F5003">
        <v>1840.34423828125</v>
      </c>
      <c r="G5003">
        <v>655.2020263671875</v>
      </c>
    </row>
    <row r="5004" spans="1:7">
      <c r="A5004" t="s">
        <v>2150</v>
      </c>
      <c r="B5004" t="s">
        <v>5256</v>
      </c>
      <c r="C5004" t="s">
        <v>273</v>
      </c>
      <c r="D5004" t="s">
        <v>6699</v>
      </c>
      <c r="E5004">
        <v>1485</v>
      </c>
      <c r="F5004">
        <v>372.17291259765625</v>
      </c>
      <c r="G5004">
        <v>132.54400634765625</v>
      </c>
    </row>
    <row r="5005" spans="1:7">
      <c r="A5005" t="s">
        <v>2150</v>
      </c>
      <c r="B5005" t="s">
        <v>5256</v>
      </c>
      <c r="C5005" t="s">
        <v>277</v>
      </c>
      <c r="D5005" t="s">
        <v>6699</v>
      </c>
      <c r="E5005">
        <v>25.200000762939453</v>
      </c>
      <c r="F5005">
        <v>5.9004902839660645</v>
      </c>
      <c r="G5005">
        <v>2.1019999980926514</v>
      </c>
    </row>
    <row r="5006" spans="1:7">
      <c r="A5006" t="s">
        <v>2151</v>
      </c>
      <c r="B5006" t="s">
        <v>5257</v>
      </c>
      <c r="C5006" t="s">
        <v>308</v>
      </c>
      <c r="D5006" t="s">
        <v>6699</v>
      </c>
      <c r="E5006">
        <v>0.60000002384185791</v>
      </c>
      <c r="F5006">
        <v>60.542972564697266</v>
      </c>
      <c r="G5006">
        <v>21.556999206542969</v>
      </c>
    </row>
    <row r="5007" spans="1:7">
      <c r="A5007" t="s">
        <v>2151</v>
      </c>
      <c r="B5007" t="s">
        <v>5257</v>
      </c>
      <c r="C5007" t="s">
        <v>273</v>
      </c>
      <c r="D5007" t="s">
        <v>6699</v>
      </c>
      <c r="E5007">
        <v>3642.248046875</v>
      </c>
      <c r="F5007">
        <v>552.3560791015625</v>
      </c>
      <c r="G5007">
        <v>217.197998046875</v>
      </c>
    </row>
    <row r="5008" spans="1:7">
      <c r="A5008" t="s">
        <v>2151</v>
      </c>
      <c r="B5008" t="s">
        <v>5257</v>
      </c>
      <c r="C5008" t="s">
        <v>272</v>
      </c>
      <c r="D5008" t="s">
        <v>6699</v>
      </c>
      <c r="E5008">
        <v>7984.9521484375</v>
      </c>
      <c r="F5008">
        <v>3437.423828125</v>
      </c>
      <c r="G5008">
        <v>1222.6529541015625</v>
      </c>
    </row>
    <row r="5009" spans="1:7">
      <c r="A5009" t="s">
        <v>2151</v>
      </c>
      <c r="B5009" t="s">
        <v>5257</v>
      </c>
      <c r="C5009" t="s">
        <v>323</v>
      </c>
      <c r="D5009" t="s">
        <v>6699</v>
      </c>
      <c r="E5009">
        <v>0.5</v>
      </c>
      <c r="F5009">
        <v>0.12669000029563904</v>
      </c>
      <c r="G5009">
        <v>4.6000000089406967E-2</v>
      </c>
    </row>
    <row r="5010" spans="1:7">
      <c r="A5010" t="s">
        <v>2151</v>
      </c>
      <c r="B5010" t="s">
        <v>5257</v>
      </c>
      <c r="C5010" t="s">
        <v>6686</v>
      </c>
      <c r="D5010" t="s">
        <v>6699</v>
      </c>
      <c r="E5010">
        <v>1.5</v>
      </c>
      <c r="F5010">
        <v>181.790283203125</v>
      </c>
      <c r="G5010">
        <v>64.735000610351563</v>
      </c>
    </row>
    <row r="5011" spans="1:7">
      <c r="A5011" t="s">
        <v>2151</v>
      </c>
      <c r="B5011" t="s">
        <v>5257</v>
      </c>
      <c r="C5011" t="s">
        <v>277</v>
      </c>
      <c r="D5011" t="s">
        <v>6699</v>
      </c>
      <c r="E5011">
        <v>2</v>
      </c>
      <c r="F5011">
        <v>0.54768002033233643</v>
      </c>
      <c r="G5011">
        <v>0.19599999487400055</v>
      </c>
    </row>
    <row r="5012" spans="1:7">
      <c r="A5012" t="s">
        <v>2151</v>
      </c>
      <c r="B5012" t="s">
        <v>5257</v>
      </c>
      <c r="C5012" t="s">
        <v>282</v>
      </c>
      <c r="D5012" t="s">
        <v>6699</v>
      </c>
      <c r="E5012">
        <v>420</v>
      </c>
      <c r="F5012">
        <v>105.91084289550781</v>
      </c>
      <c r="G5012">
        <v>37.706001281738281</v>
      </c>
    </row>
    <row r="5013" spans="1:7">
      <c r="A5013" t="s">
        <v>2152</v>
      </c>
      <c r="B5013" t="s">
        <v>5258</v>
      </c>
      <c r="C5013" t="s">
        <v>273</v>
      </c>
      <c r="D5013" t="s">
        <v>6699</v>
      </c>
      <c r="E5013">
        <v>77860</v>
      </c>
      <c r="F5013">
        <v>2317.2509765625</v>
      </c>
      <c r="G5013">
        <v>433.91400146484375</v>
      </c>
    </row>
    <row r="5014" spans="1:7">
      <c r="A5014" t="s">
        <v>2153</v>
      </c>
      <c r="B5014" t="s">
        <v>5259</v>
      </c>
      <c r="C5014" t="s">
        <v>273</v>
      </c>
      <c r="D5014" t="s">
        <v>6699</v>
      </c>
      <c r="E5014">
        <v>46020</v>
      </c>
      <c r="F5014">
        <v>1017.4102172851562</v>
      </c>
      <c r="G5014">
        <v>238.01199340820312</v>
      </c>
    </row>
    <row r="5015" spans="1:7">
      <c r="A5015" t="s">
        <v>2153</v>
      </c>
      <c r="B5015" t="s">
        <v>5259</v>
      </c>
      <c r="C5015" t="s">
        <v>272</v>
      </c>
      <c r="D5015" t="s">
        <v>6699</v>
      </c>
      <c r="E5015">
        <v>101.30000305175781</v>
      </c>
      <c r="F5015">
        <v>76.670440673828125</v>
      </c>
      <c r="G5015">
        <v>14.118000030517578</v>
      </c>
    </row>
    <row r="5016" spans="1:7">
      <c r="A5016" t="s">
        <v>2154</v>
      </c>
      <c r="B5016" t="s">
        <v>5260</v>
      </c>
      <c r="C5016" t="s">
        <v>273</v>
      </c>
      <c r="D5016" t="s">
        <v>6699</v>
      </c>
      <c r="E5016">
        <v>8970</v>
      </c>
      <c r="F5016">
        <v>104.30371856689453</v>
      </c>
      <c r="G5016">
        <v>37.834999084472656</v>
      </c>
    </row>
    <row r="5017" spans="1:7">
      <c r="A5017" t="s">
        <v>2154</v>
      </c>
      <c r="B5017" t="s">
        <v>5260</v>
      </c>
      <c r="C5017" t="s">
        <v>272</v>
      </c>
      <c r="D5017" t="s">
        <v>6699</v>
      </c>
      <c r="E5017">
        <v>3315</v>
      </c>
      <c r="F5017">
        <v>529.8333740234375</v>
      </c>
      <c r="G5017">
        <v>158.7550048828125</v>
      </c>
    </row>
    <row r="5018" spans="1:7">
      <c r="A5018" t="s">
        <v>2155</v>
      </c>
      <c r="B5018" t="s">
        <v>5261</v>
      </c>
      <c r="C5018" t="s">
        <v>273</v>
      </c>
      <c r="D5018" t="s">
        <v>6699</v>
      </c>
      <c r="E5018">
        <v>14489.2001953125</v>
      </c>
      <c r="F5018">
        <v>877.54522705078125</v>
      </c>
      <c r="G5018">
        <v>262.89801025390625</v>
      </c>
    </row>
    <row r="5019" spans="1:7">
      <c r="A5019" t="s">
        <v>2155</v>
      </c>
      <c r="B5019" t="s">
        <v>5261</v>
      </c>
      <c r="C5019" t="s">
        <v>272</v>
      </c>
      <c r="D5019" t="s">
        <v>6699</v>
      </c>
      <c r="E5019">
        <v>176</v>
      </c>
      <c r="F5019">
        <v>39.899627685546875</v>
      </c>
      <c r="G5019">
        <v>12.017999649047852</v>
      </c>
    </row>
    <row r="5020" spans="1:7">
      <c r="A5020" t="s">
        <v>2155</v>
      </c>
      <c r="B5020" t="s">
        <v>5261</v>
      </c>
      <c r="C5020" t="s">
        <v>277</v>
      </c>
      <c r="D5020" t="s">
        <v>6699</v>
      </c>
      <c r="E5020">
        <v>5040</v>
      </c>
      <c r="F5020">
        <v>303.05227661132812</v>
      </c>
      <c r="G5020">
        <v>90.764999389648438</v>
      </c>
    </row>
    <row r="5021" spans="1:7">
      <c r="A5021" t="s">
        <v>2156</v>
      </c>
      <c r="B5021" t="s">
        <v>5262</v>
      </c>
      <c r="C5021" t="s">
        <v>273</v>
      </c>
      <c r="D5021" t="s">
        <v>6699</v>
      </c>
      <c r="E5021">
        <v>4.5</v>
      </c>
      <c r="F5021">
        <v>0.88673996925354004</v>
      </c>
      <c r="G5021">
        <v>0.11599999666213989</v>
      </c>
    </row>
    <row r="5022" spans="1:7">
      <c r="A5022" t="s">
        <v>2156</v>
      </c>
      <c r="B5022" t="s">
        <v>5262</v>
      </c>
      <c r="C5022" t="s">
        <v>272</v>
      </c>
      <c r="D5022" t="s">
        <v>6699</v>
      </c>
      <c r="E5022">
        <v>247</v>
      </c>
      <c r="F5022">
        <v>156.0174560546875</v>
      </c>
      <c r="G5022">
        <v>13.612000465393066</v>
      </c>
    </row>
    <row r="5023" spans="1:7">
      <c r="A5023" t="s">
        <v>2157</v>
      </c>
      <c r="B5023" t="s">
        <v>5263</v>
      </c>
      <c r="C5023" t="s">
        <v>273</v>
      </c>
      <c r="D5023" t="s">
        <v>6699</v>
      </c>
      <c r="E5023">
        <v>72.900001525878906</v>
      </c>
      <c r="F5023">
        <v>7.1051697731018066</v>
      </c>
      <c r="G5023">
        <v>1.3279999494552612</v>
      </c>
    </row>
    <row r="5024" spans="1:7">
      <c r="A5024" t="s">
        <v>2157</v>
      </c>
      <c r="B5024" t="s">
        <v>5263</v>
      </c>
      <c r="C5024" t="s">
        <v>272</v>
      </c>
      <c r="D5024" t="s">
        <v>6699</v>
      </c>
      <c r="E5024">
        <v>527</v>
      </c>
      <c r="F5024">
        <v>23.139598846435547</v>
      </c>
      <c r="G5024">
        <v>4.3319997787475586</v>
      </c>
    </row>
    <row r="5025" spans="1:7">
      <c r="A5025" t="s">
        <v>2158</v>
      </c>
      <c r="B5025" t="s">
        <v>5264</v>
      </c>
      <c r="C5025" t="s">
        <v>273</v>
      </c>
      <c r="D5025" t="s">
        <v>6699</v>
      </c>
      <c r="E5025">
        <v>202</v>
      </c>
      <c r="F5025">
        <v>51.600467681884766</v>
      </c>
      <c r="G5025">
        <v>11.824999809265137</v>
      </c>
    </row>
    <row r="5026" spans="1:7">
      <c r="A5026" t="s">
        <v>2158</v>
      </c>
      <c r="B5026" t="s">
        <v>5264</v>
      </c>
      <c r="C5026" t="s">
        <v>287</v>
      </c>
      <c r="D5026" t="s">
        <v>6699</v>
      </c>
      <c r="E5026">
        <v>30</v>
      </c>
      <c r="F5026">
        <v>62.023571014404297</v>
      </c>
      <c r="G5026">
        <v>11.571000099182129</v>
      </c>
    </row>
    <row r="5027" spans="1:7">
      <c r="A5027" t="s">
        <v>2158</v>
      </c>
      <c r="B5027" t="s">
        <v>5264</v>
      </c>
      <c r="C5027" t="s">
        <v>274</v>
      </c>
      <c r="D5027" t="s">
        <v>6699</v>
      </c>
      <c r="E5027">
        <v>0.55199998617172241</v>
      </c>
      <c r="F5027">
        <v>289.14187622070313</v>
      </c>
      <c r="G5027">
        <v>53.929000854492188</v>
      </c>
    </row>
    <row r="5028" spans="1:7">
      <c r="A5028" t="s">
        <v>2158</v>
      </c>
      <c r="B5028" t="s">
        <v>5264</v>
      </c>
      <c r="C5028" t="s">
        <v>290</v>
      </c>
      <c r="D5028" t="s">
        <v>6699</v>
      </c>
      <c r="E5028">
        <v>1.3999999761581421</v>
      </c>
      <c r="F5028">
        <v>0.70939004421234131</v>
      </c>
      <c r="G5028">
        <v>0.13300000131130219</v>
      </c>
    </row>
    <row r="5029" spans="1:7">
      <c r="A5029" t="s">
        <v>2158</v>
      </c>
      <c r="B5029" t="s">
        <v>5264</v>
      </c>
      <c r="C5029" t="s">
        <v>272</v>
      </c>
      <c r="D5029" t="s">
        <v>6699</v>
      </c>
      <c r="E5029">
        <v>257136.265625</v>
      </c>
      <c r="F5029">
        <v>9572.314453125</v>
      </c>
      <c r="G5029">
        <v>1787.427978515625</v>
      </c>
    </row>
    <row r="5030" spans="1:7">
      <c r="A5030" t="s">
        <v>2159</v>
      </c>
      <c r="B5030" t="s">
        <v>5265</v>
      </c>
      <c r="C5030" t="s">
        <v>273</v>
      </c>
      <c r="D5030" t="s">
        <v>6699</v>
      </c>
      <c r="E5030">
        <v>4470</v>
      </c>
      <c r="F5030">
        <v>278.5567626953125</v>
      </c>
      <c r="G5030">
        <v>36.214000701904297</v>
      </c>
    </row>
    <row r="5031" spans="1:7">
      <c r="A5031" t="s">
        <v>2159</v>
      </c>
      <c r="B5031" t="s">
        <v>5265</v>
      </c>
      <c r="C5031" t="s">
        <v>272</v>
      </c>
      <c r="D5031" t="s">
        <v>6699</v>
      </c>
      <c r="E5031">
        <v>341053.15625</v>
      </c>
      <c r="F5031">
        <v>42186.55859375</v>
      </c>
      <c r="G5031">
        <v>5704.1162109375</v>
      </c>
    </row>
    <row r="5032" spans="1:7">
      <c r="A5032" t="s">
        <v>2160</v>
      </c>
      <c r="B5032" t="s">
        <v>5266</v>
      </c>
      <c r="C5032" t="s">
        <v>273</v>
      </c>
      <c r="D5032" t="s">
        <v>6699</v>
      </c>
      <c r="E5032">
        <v>87974.703125</v>
      </c>
      <c r="F5032">
        <v>14042.76171875</v>
      </c>
      <c r="G5032">
        <v>4376.9482421875</v>
      </c>
    </row>
    <row r="5033" spans="1:7">
      <c r="A5033" t="s">
        <v>2160</v>
      </c>
      <c r="B5033" t="s">
        <v>5266</v>
      </c>
      <c r="C5033" t="s">
        <v>313</v>
      </c>
      <c r="D5033" t="s">
        <v>6699</v>
      </c>
      <c r="E5033">
        <v>21332.349609375</v>
      </c>
      <c r="F5033">
        <v>12853.6845703125</v>
      </c>
      <c r="G5033">
        <v>3849.743896484375</v>
      </c>
    </row>
    <row r="5034" spans="1:7">
      <c r="A5034" t="s">
        <v>2160</v>
      </c>
      <c r="B5034" t="s">
        <v>5266</v>
      </c>
      <c r="C5034" t="s">
        <v>272</v>
      </c>
      <c r="D5034" t="s">
        <v>6699</v>
      </c>
      <c r="E5034">
        <v>18481</v>
      </c>
      <c r="F5034">
        <v>3923.522705078125</v>
      </c>
      <c r="G5034">
        <v>1179.6070556640625</v>
      </c>
    </row>
    <row r="5035" spans="1:7">
      <c r="A5035" t="s">
        <v>2160</v>
      </c>
      <c r="B5035" t="s">
        <v>5266</v>
      </c>
      <c r="C5035" t="s">
        <v>288</v>
      </c>
      <c r="D5035" t="s">
        <v>6699</v>
      </c>
      <c r="E5035">
        <v>709.41998291015625</v>
      </c>
      <c r="F5035">
        <v>3107.216552734375</v>
      </c>
      <c r="G5035">
        <v>930.9320068359375</v>
      </c>
    </row>
    <row r="5036" spans="1:7">
      <c r="A5036" t="s">
        <v>2160</v>
      </c>
      <c r="B5036" t="s">
        <v>5266</v>
      </c>
      <c r="C5036" t="s">
        <v>299</v>
      </c>
      <c r="D5036" t="s">
        <v>6699</v>
      </c>
      <c r="E5036">
        <v>57</v>
      </c>
      <c r="F5036">
        <v>46.915748596191406</v>
      </c>
      <c r="G5036">
        <v>14.118000030517578</v>
      </c>
    </row>
    <row r="5037" spans="1:7">
      <c r="A5037" t="s">
        <v>2161</v>
      </c>
      <c r="B5037" t="s">
        <v>5267</v>
      </c>
      <c r="C5037" t="s">
        <v>272</v>
      </c>
      <c r="D5037" t="s">
        <v>6699</v>
      </c>
      <c r="E5037">
        <v>600</v>
      </c>
      <c r="F5037">
        <v>59.957088470458984</v>
      </c>
      <c r="G5037">
        <v>14.232999801635742</v>
      </c>
    </row>
    <row r="5038" spans="1:7">
      <c r="A5038" t="s">
        <v>2162</v>
      </c>
      <c r="B5038" t="s">
        <v>5268</v>
      </c>
      <c r="C5038" t="s">
        <v>273</v>
      </c>
      <c r="D5038" t="s">
        <v>6699</v>
      </c>
      <c r="E5038">
        <v>41.5</v>
      </c>
      <c r="F5038">
        <v>29.575130462646484</v>
      </c>
      <c r="G5038">
        <v>12.684000015258789</v>
      </c>
    </row>
    <row r="5039" spans="1:7">
      <c r="A5039" t="s">
        <v>2162</v>
      </c>
      <c r="B5039" t="s">
        <v>5268</v>
      </c>
      <c r="C5039" t="s">
        <v>272</v>
      </c>
      <c r="D5039" t="s">
        <v>6699</v>
      </c>
      <c r="E5039">
        <v>943</v>
      </c>
      <c r="F5039">
        <v>268.2694091796875</v>
      </c>
      <c r="G5039">
        <v>87.896003723144531</v>
      </c>
    </row>
    <row r="5040" spans="1:7">
      <c r="A5040" t="s">
        <v>2162</v>
      </c>
      <c r="B5040" t="s">
        <v>5268</v>
      </c>
      <c r="C5040" t="s">
        <v>277</v>
      </c>
      <c r="D5040" t="s">
        <v>6699</v>
      </c>
      <c r="E5040">
        <v>24</v>
      </c>
      <c r="F5040">
        <v>10.996799468994141</v>
      </c>
      <c r="G5040">
        <v>4.4640002250671387</v>
      </c>
    </row>
    <row r="5041" spans="1:7">
      <c r="A5041" t="s">
        <v>7345</v>
      </c>
      <c r="B5041" t="s">
        <v>7346</v>
      </c>
      <c r="C5041" t="s">
        <v>272</v>
      </c>
      <c r="D5041" t="s">
        <v>6699</v>
      </c>
      <c r="E5041">
        <v>4040</v>
      </c>
      <c r="F5041">
        <v>831.768798828125</v>
      </c>
      <c r="G5041">
        <v>155.1929931640625</v>
      </c>
    </row>
    <row r="5042" spans="1:7">
      <c r="A5042" t="s">
        <v>7347</v>
      </c>
      <c r="B5042" t="s">
        <v>7348</v>
      </c>
      <c r="C5042" t="s">
        <v>273</v>
      </c>
      <c r="D5042" t="s">
        <v>6699</v>
      </c>
      <c r="E5042">
        <v>6048</v>
      </c>
      <c r="F5042">
        <v>624.2232666015625</v>
      </c>
      <c r="G5042">
        <v>116.48400115966797</v>
      </c>
    </row>
    <row r="5043" spans="1:7">
      <c r="A5043" t="s">
        <v>2163</v>
      </c>
      <c r="B5043" t="s">
        <v>5269</v>
      </c>
      <c r="C5043" t="s">
        <v>273</v>
      </c>
      <c r="D5043" t="s">
        <v>6699</v>
      </c>
      <c r="E5043">
        <v>300</v>
      </c>
      <c r="F5043">
        <v>24.596240997314453</v>
      </c>
      <c r="G5043">
        <v>4.5900001525878906</v>
      </c>
    </row>
    <row r="5044" spans="1:7">
      <c r="A5044" t="s">
        <v>2163</v>
      </c>
      <c r="B5044" t="s">
        <v>5269</v>
      </c>
      <c r="C5044" t="s">
        <v>272</v>
      </c>
      <c r="D5044" t="s">
        <v>6699</v>
      </c>
      <c r="E5044">
        <v>13.5</v>
      </c>
      <c r="F5044">
        <v>9.0685606002807617</v>
      </c>
      <c r="G5044">
        <v>1.6940000057220459</v>
      </c>
    </row>
    <row r="5045" spans="1:7">
      <c r="A5045" t="s">
        <v>2163</v>
      </c>
      <c r="B5045" t="s">
        <v>5269</v>
      </c>
      <c r="C5045" t="s">
        <v>6671</v>
      </c>
      <c r="D5045" t="s">
        <v>6699</v>
      </c>
      <c r="E5045">
        <v>688.6500244140625</v>
      </c>
      <c r="F5045">
        <v>224.66606140136719</v>
      </c>
      <c r="G5045">
        <v>41.902999877929688</v>
      </c>
    </row>
    <row r="5046" spans="1:7">
      <c r="A5046" t="s">
        <v>2164</v>
      </c>
      <c r="B5046" t="s">
        <v>5270</v>
      </c>
      <c r="C5046" t="s">
        <v>272</v>
      </c>
      <c r="D5046" t="s">
        <v>6699</v>
      </c>
      <c r="E5046">
        <v>7018.52001953125</v>
      </c>
      <c r="F5046">
        <v>1372.4189453125</v>
      </c>
      <c r="G5046">
        <v>333.572998046875</v>
      </c>
    </row>
    <row r="5047" spans="1:7">
      <c r="A5047" t="s">
        <v>2165</v>
      </c>
      <c r="B5047" t="s">
        <v>5271</v>
      </c>
      <c r="C5047" t="s">
        <v>273</v>
      </c>
      <c r="D5047" t="s">
        <v>6699</v>
      </c>
      <c r="E5047">
        <v>43071</v>
      </c>
      <c r="F5047">
        <v>6572.08642578125</v>
      </c>
      <c r="G5047">
        <v>1597.156982421875</v>
      </c>
    </row>
    <row r="5048" spans="1:7">
      <c r="A5048" t="s">
        <v>2165</v>
      </c>
      <c r="B5048" t="s">
        <v>5271</v>
      </c>
      <c r="C5048" t="s">
        <v>272</v>
      </c>
      <c r="D5048" t="s">
        <v>6699</v>
      </c>
      <c r="E5048">
        <v>1360</v>
      </c>
      <c r="F5048">
        <v>488.16799926757812</v>
      </c>
      <c r="G5048">
        <v>3.059999942779541</v>
      </c>
    </row>
    <row r="5049" spans="1:7">
      <c r="A5049" t="s">
        <v>2166</v>
      </c>
      <c r="B5049" t="s">
        <v>5272</v>
      </c>
      <c r="C5049" t="s">
        <v>273</v>
      </c>
      <c r="D5049" t="s">
        <v>6699</v>
      </c>
      <c r="E5049">
        <v>700</v>
      </c>
      <c r="F5049">
        <v>154.64077758789062</v>
      </c>
      <c r="G5049">
        <v>37.580001831054688</v>
      </c>
    </row>
    <row r="5050" spans="1:7">
      <c r="A5050" t="s">
        <v>2166</v>
      </c>
      <c r="B5050" t="s">
        <v>5272</v>
      </c>
      <c r="C5050" t="s">
        <v>274</v>
      </c>
      <c r="D5050" t="s">
        <v>6699</v>
      </c>
      <c r="E5050">
        <v>41.799999237060547</v>
      </c>
      <c r="F5050">
        <v>72.865226745605469</v>
      </c>
      <c r="G5050">
        <v>17.707000732421875</v>
      </c>
    </row>
    <row r="5051" spans="1:7">
      <c r="A5051" t="s">
        <v>2166</v>
      </c>
      <c r="B5051" t="s">
        <v>5272</v>
      </c>
      <c r="C5051" t="s">
        <v>272</v>
      </c>
      <c r="D5051" t="s">
        <v>6699</v>
      </c>
      <c r="E5051">
        <v>1200</v>
      </c>
      <c r="F5051">
        <v>61.942680358886719</v>
      </c>
      <c r="G5051">
        <v>15.053000450134277</v>
      </c>
    </row>
    <row r="5052" spans="1:7">
      <c r="A5052" t="s">
        <v>2167</v>
      </c>
      <c r="B5052" t="s">
        <v>5273</v>
      </c>
      <c r="C5052" t="s">
        <v>273</v>
      </c>
      <c r="D5052" t="s">
        <v>6699</v>
      </c>
      <c r="E5052">
        <v>51437</v>
      </c>
      <c r="F5052">
        <v>6500.8251953125</v>
      </c>
      <c r="G5052">
        <v>1581.89599609375</v>
      </c>
    </row>
    <row r="5053" spans="1:7">
      <c r="A5053" t="s">
        <v>2167</v>
      </c>
      <c r="B5053" t="s">
        <v>5273</v>
      </c>
      <c r="C5053" t="s">
        <v>272</v>
      </c>
      <c r="D5053" t="s">
        <v>6699</v>
      </c>
      <c r="E5053">
        <v>1691</v>
      </c>
      <c r="F5053">
        <v>225.44395446777344</v>
      </c>
      <c r="G5053">
        <v>59.506999969482422</v>
      </c>
    </row>
    <row r="5054" spans="1:7">
      <c r="A5054" t="s">
        <v>2168</v>
      </c>
      <c r="B5054" t="s">
        <v>5274</v>
      </c>
      <c r="C5054" t="s">
        <v>273</v>
      </c>
      <c r="D5054" t="s">
        <v>6699</v>
      </c>
      <c r="E5054">
        <v>11538.0400390625</v>
      </c>
      <c r="F5054">
        <v>2929.48974609375</v>
      </c>
      <c r="G5054">
        <v>1113.39599609375</v>
      </c>
    </row>
    <row r="5055" spans="1:7">
      <c r="A5055" t="s">
        <v>2168</v>
      </c>
      <c r="B5055" t="s">
        <v>5274</v>
      </c>
      <c r="C5055" t="s">
        <v>295</v>
      </c>
      <c r="D5055" t="s">
        <v>6699</v>
      </c>
      <c r="E5055">
        <v>3</v>
      </c>
      <c r="F5055">
        <v>0.29260000586509705</v>
      </c>
      <c r="G5055">
        <v>0.10499999672174454</v>
      </c>
    </row>
    <row r="5056" spans="1:7">
      <c r="A5056" t="s">
        <v>2168</v>
      </c>
      <c r="B5056" t="s">
        <v>5274</v>
      </c>
      <c r="C5056" t="s">
        <v>272</v>
      </c>
      <c r="D5056" t="s">
        <v>6699</v>
      </c>
      <c r="E5056">
        <v>8138.03955078125</v>
      </c>
      <c r="F5056">
        <v>558.20306396484375</v>
      </c>
      <c r="G5056">
        <v>274.68798828125</v>
      </c>
    </row>
    <row r="5057" spans="1:7">
      <c r="A5057" t="s">
        <v>2169</v>
      </c>
      <c r="B5057" t="s">
        <v>5275</v>
      </c>
      <c r="C5057" t="s">
        <v>272</v>
      </c>
      <c r="D5057" t="s">
        <v>6561</v>
      </c>
      <c r="E5057">
        <v>241.61000061035156</v>
      </c>
      <c r="F5057">
        <v>6087.283203125</v>
      </c>
      <c r="G5057">
        <v>60.937999725341797</v>
      </c>
    </row>
    <row r="5058" spans="1:7">
      <c r="A5058" t="s">
        <v>2170</v>
      </c>
      <c r="B5058" t="s">
        <v>5276</v>
      </c>
      <c r="C5058" t="s">
        <v>272</v>
      </c>
      <c r="D5058" t="s">
        <v>6561</v>
      </c>
      <c r="E5058">
        <v>1885.9599609375</v>
      </c>
      <c r="F5058">
        <v>61216.2890625</v>
      </c>
      <c r="G5058">
        <v>612.68701171875</v>
      </c>
    </row>
    <row r="5059" spans="1:7">
      <c r="A5059" t="s">
        <v>7349</v>
      </c>
      <c r="B5059" t="s">
        <v>7350</v>
      </c>
      <c r="C5059" t="s">
        <v>277</v>
      </c>
      <c r="D5059" t="s">
        <v>6561</v>
      </c>
      <c r="E5059">
        <v>400</v>
      </c>
      <c r="F5059">
        <v>225.52259826660156</v>
      </c>
      <c r="G5059">
        <v>2.3210000991821289</v>
      </c>
    </row>
    <row r="5060" spans="1:7">
      <c r="A5060" t="s">
        <v>2171</v>
      </c>
      <c r="B5060" t="s">
        <v>5277</v>
      </c>
      <c r="C5060" t="s">
        <v>290</v>
      </c>
      <c r="D5060" t="s">
        <v>6699</v>
      </c>
      <c r="E5060">
        <v>2500</v>
      </c>
      <c r="F5060">
        <v>151272</v>
      </c>
      <c r="G5060">
        <v>14000.3251953125</v>
      </c>
    </row>
    <row r="5061" spans="1:7">
      <c r="A5061" t="s">
        <v>2172</v>
      </c>
      <c r="B5061" t="s">
        <v>5278</v>
      </c>
      <c r="C5061" t="s">
        <v>6672</v>
      </c>
      <c r="D5061" t="s">
        <v>6699</v>
      </c>
      <c r="E5061">
        <v>1000</v>
      </c>
      <c r="F5061">
        <v>60277.9765625</v>
      </c>
      <c r="G5061">
        <v>5600.06494140625</v>
      </c>
    </row>
    <row r="5062" spans="1:7">
      <c r="A5062" t="s">
        <v>2172</v>
      </c>
      <c r="B5062" t="s">
        <v>5278</v>
      </c>
      <c r="C5062" t="s">
        <v>276</v>
      </c>
      <c r="D5062" t="s">
        <v>6699</v>
      </c>
      <c r="E5062">
        <v>9000</v>
      </c>
      <c r="F5062">
        <v>525887.125</v>
      </c>
      <c r="G5062">
        <v>50400.6484375</v>
      </c>
    </row>
    <row r="5063" spans="1:7">
      <c r="A5063" t="s">
        <v>7351</v>
      </c>
      <c r="B5063" t="s">
        <v>7352</v>
      </c>
      <c r="C5063" t="s">
        <v>6672</v>
      </c>
      <c r="D5063" t="s">
        <v>6699</v>
      </c>
      <c r="E5063">
        <v>0.82609999179840088</v>
      </c>
      <c r="F5063">
        <v>3093.322021484375</v>
      </c>
      <c r="G5063">
        <v>519.68701171875</v>
      </c>
    </row>
    <row r="5064" spans="1:7">
      <c r="A5064" t="s">
        <v>7351</v>
      </c>
      <c r="B5064" t="s">
        <v>7352</v>
      </c>
      <c r="C5064" t="s">
        <v>286</v>
      </c>
      <c r="D5064" t="s">
        <v>6699</v>
      </c>
      <c r="E5064">
        <v>0.22200000286102295</v>
      </c>
      <c r="F5064">
        <v>942.5</v>
      </c>
      <c r="G5064">
        <v>142.96499633789062</v>
      </c>
    </row>
    <row r="5065" spans="1:7">
      <c r="A5065" t="s">
        <v>7351</v>
      </c>
      <c r="B5065" t="s">
        <v>7352</v>
      </c>
      <c r="C5065" t="s">
        <v>296</v>
      </c>
      <c r="D5065" t="s">
        <v>6699</v>
      </c>
      <c r="E5065">
        <v>1.9999999552965164E-2</v>
      </c>
      <c r="F5065">
        <v>50.240001678466797</v>
      </c>
      <c r="G5065">
        <v>12.465000152587891</v>
      </c>
    </row>
    <row r="5066" spans="1:7">
      <c r="A5066" t="s">
        <v>7351</v>
      </c>
      <c r="B5066" t="s">
        <v>7352</v>
      </c>
      <c r="C5066" t="s">
        <v>315</v>
      </c>
      <c r="D5066" t="s">
        <v>6699</v>
      </c>
      <c r="E5066">
        <v>0.12300000339746475</v>
      </c>
      <c r="F5066">
        <v>326.47000122070313</v>
      </c>
      <c r="G5066">
        <v>76.650001525878906</v>
      </c>
    </row>
    <row r="5067" spans="1:7">
      <c r="A5067" t="s">
        <v>7351</v>
      </c>
      <c r="B5067" t="s">
        <v>7352</v>
      </c>
      <c r="C5067" t="s">
        <v>6685</v>
      </c>
      <c r="D5067" t="s">
        <v>6699</v>
      </c>
      <c r="E5067">
        <v>1.2000000104308128E-2</v>
      </c>
      <c r="F5067">
        <v>73.558998107910156</v>
      </c>
      <c r="G5067">
        <v>7.505000114440918</v>
      </c>
    </row>
    <row r="5068" spans="1:7">
      <c r="A5068" t="s">
        <v>7351</v>
      </c>
      <c r="B5068" t="s">
        <v>7352</v>
      </c>
      <c r="C5068" t="s">
        <v>273</v>
      </c>
      <c r="D5068" t="s">
        <v>6699</v>
      </c>
      <c r="E5068">
        <v>6.1999998986721039E-2</v>
      </c>
      <c r="F5068">
        <v>372.94198608398437</v>
      </c>
      <c r="G5068">
        <v>39.705001831054687</v>
      </c>
    </row>
    <row r="5069" spans="1:7">
      <c r="A5069" t="s">
        <v>7351</v>
      </c>
      <c r="B5069" t="s">
        <v>7352</v>
      </c>
      <c r="C5069" t="s">
        <v>287</v>
      </c>
      <c r="D5069" t="s">
        <v>6699</v>
      </c>
      <c r="E5069">
        <v>4.999999888241291E-3</v>
      </c>
      <c r="F5069">
        <v>245.14999389648437</v>
      </c>
      <c r="G5069">
        <v>3.1649999618530273</v>
      </c>
    </row>
    <row r="5070" spans="1:7">
      <c r="A5070" t="s">
        <v>7351</v>
      </c>
      <c r="B5070" t="s">
        <v>7352</v>
      </c>
      <c r="C5070" t="s">
        <v>6680</v>
      </c>
      <c r="D5070" t="s">
        <v>6699</v>
      </c>
      <c r="E5070">
        <v>2.9999999329447746E-2</v>
      </c>
      <c r="F5070">
        <v>50.240001678466797</v>
      </c>
      <c r="G5070">
        <v>18.665000915527344</v>
      </c>
    </row>
    <row r="5071" spans="1:7">
      <c r="A5071" t="s">
        <v>7351</v>
      </c>
      <c r="B5071" t="s">
        <v>7352</v>
      </c>
      <c r="C5071" t="s">
        <v>295</v>
      </c>
      <c r="D5071" t="s">
        <v>6699</v>
      </c>
      <c r="E5071">
        <v>0.19699999690055847</v>
      </c>
      <c r="F5071">
        <v>947.8170166015625</v>
      </c>
      <c r="G5071">
        <v>124.66500091552734</v>
      </c>
    </row>
    <row r="5072" spans="1:7">
      <c r="A5072" t="s">
        <v>7351</v>
      </c>
      <c r="B5072" t="s">
        <v>7352</v>
      </c>
      <c r="C5072" t="s">
        <v>7353</v>
      </c>
      <c r="D5072" t="s">
        <v>6699</v>
      </c>
      <c r="E5072">
        <v>2.9999999329447746E-2</v>
      </c>
      <c r="F5072">
        <v>50.240001678466797</v>
      </c>
      <c r="G5072">
        <v>18.665000915527344</v>
      </c>
    </row>
    <row r="5073" spans="1:7">
      <c r="A5073" t="s">
        <v>7351</v>
      </c>
      <c r="B5073" t="s">
        <v>7352</v>
      </c>
      <c r="C5073" t="s">
        <v>290</v>
      </c>
      <c r="D5073" t="s">
        <v>6699</v>
      </c>
      <c r="E5073">
        <v>0.2630000114440918</v>
      </c>
      <c r="F5073">
        <v>1217.126953125</v>
      </c>
      <c r="G5073">
        <v>163.58000183105469</v>
      </c>
    </row>
    <row r="5074" spans="1:7">
      <c r="A5074" t="s">
        <v>7351</v>
      </c>
      <c r="B5074" t="s">
        <v>7352</v>
      </c>
      <c r="C5074" t="s">
        <v>272</v>
      </c>
      <c r="D5074" t="s">
        <v>6699</v>
      </c>
      <c r="E5074">
        <v>4.3999999761581421E-2</v>
      </c>
      <c r="F5074">
        <v>50.240001678466797</v>
      </c>
      <c r="G5074">
        <v>27.344999313354492</v>
      </c>
    </row>
    <row r="5075" spans="1:7">
      <c r="A5075" t="s">
        <v>7351</v>
      </c>
      <c r="B5075" t="s">
        <v>7352</v>
      </c>
      <c r="C5075" t="s">
        <v>288</v>
      </c>
      <c r="D5075" t="s">
        <v>6699</v>
      </c>
      <c r="E5075">
        <v>0.1120000034570694</v>
      </c>
      <c r="F5075">
        <v>618.09197998046875</v>
      </c>
      <c r="G5075">
        <v>70.769996643066406</v>
      </c>
    </row>
    <row r="5076" spans="1:7">
      <c r="A5076" t="s">
        <v>7351</v>
      </c>
      <c r="B5076" t="s">
        <v>7352</v>
      </c>
      <c r="C5076" t="s">
        <v>6671</v>
      </c>
      <c r="D5076" t="s">
        <v>6699</v>
      </c>
      <c r="E5076">
        <v>6.1999998986721039E-2</v>
      </c>
      <c r="F5076">
        <v>100.48000335693359</v>
      </c>
      <c r="G5076">
        <v>38.569999694824219</v>
      </c>
    </row>
    <row r="5077" spans="1:7">
      <c r="A5077" t="s">
        <v>7351</v>
      </c>
      <c r="B5077" t="s">
        <v>7352</v>
      </c>
      <c r="C5077" t="s">
        <v>338</v>
      </c>
      <c r="D5077" t="s">
        <v>6699</v>
      </c>
      <c r="E5077">
        <v>0.18799999356269836</v>
      </c>
      <c r="F5077">
        <v>844.51800537109375</v>
      </c>
      <c r="G5077">
        <v>121.81999969482422</v>
      </c>
    </row>
    <row r="5078" spans="1:7">
      <c r="A5078" t="s">
        <v>7351</v>
      </c>
      <c r="B5078" t="s">
        <v>7352</v>
      </c>
      <c r="C5078" t="s">
        <v>279</v>
      </c>
      <c r="D5078" t="s">
        <v>6699</v>
      </c>
      <c r="E5078">
        <v>9.4999998807907104E-2</v>
      </c>
      <c r="F5078">
        <v>443.614990234375</v>
      </c>
      <c r="G5078">
        <v>59.159999847412109</v>
      </c>
    </row>
    <row r="5079" spans="1:7">
      <c r="A5079" t="s">
        <v>7351</v>
      </c>
      <c r="B5079" t="s">
        <v>7352</v>
      </c>
      <c r="C5079" t="s">
        <v>309</v>
      </c>
      <c r="D5079" t="s">
        <v>6699</v>
      </c>
      <c r="E5079">
        <v>1.9999999552965164E-2</v>
      </c>
      <c r="F5079">
        <v>50.240001678466797</v>
      </c>
      <c r="G5079">
        <v>12.465000152587891</v>
      </c>
    </row>
    <row r="5080" spans="1:7">
      <c r="A5080" t="s">
        <v>7351</v>
      </c>
      <c r="B5080" t="s">
        <v>7352</v>
      </c>
      <c r="C5080" t="s">
        <v>300</v>
      </c>
      <c r="D5080" t="s">
        <v>6699</v>
      </c>
      <c r="E5080">
        <v>1.9999999552965164E-2</v>
      </c>
      <c r="F5080">
        <v>112.81999969482422</v>
      </c>
      <c r="G5080">
        <v>12.529999732971191</v>
      </c>
    </row>
    <row r="5081" spans="1:7">
      <c r="A5081" t="s">
        <v>7351</v>
      </c>
      <c r="B5081" t="s">
        <v>7352</v>
      </c>
      <c r="C5081" t="s">
        <v>305</v>
      </c>
      <c r="D5081" t="s">
        <v>6699</v>
      </c>
      <c r="E5081">
        <v>0.32350000739097595</v>
      </c>
      <c r="F5081">
        <v>1322.5579833984375</v>
      </c>
      <c r="G5081">
        <v>201.47999572753906</v>
      </c>
    </row>
    <row r="5082" spans="1:7">
      <c r="A5082" t="s">
        <v>7351</v>
      </c>
      <c r="B5082" t="s">
        <v>7352</v>
      </c>
      <c r="C5082" t="s">
        <v>281</v>
      </c>
      <c r="D5082" t="s">
        <v>6699</v>
      </c>
      <c r="E5082">
        <v>0.4625999927520752</v>
      </c>
      <c r="F5082">
        <v>2079.320068359375</v>
      </c>
      <c r="G5082">
        <v>288.24200439453125</v>
      </c>
    </row>
    <row r="5083" spans="1:7">
      <c r="A5083" t="s">
        <v>7351</v>
      </c>
      <c r="B5083" t="s">
        <v>7352</v>
      </c>
      <c r="C5083" t="s">
        <v>291</v>
      </c>
      <c r="D5083" t="s">
        <v>6699</v>
      </c>
      <c r="E5083">
        <v>2.199999988079071E-2</v>
      </c>
      <c r="F5083">
        <v>78.444999694824219</v>
      </c>
      <c r="G5083">
        <v>13.770000457763672</v>
      </c>
    </row>
    <row r="5084" spans="1:7">
      <c r="A5084" t="s">
        <v>7351</v>
      </c>
      <c r="B5084" t="s">
        <v>7352</v>
      </c>
      <c r="C5084" t="s">
        <v>277</v>
      </c>
      <c r="D5084" t="s">
        <v>6699</v>
      </c>
      <c r="E5084">
        <v>0.13500000536441803</v>
      </c>
      <c r="F5084">
        <v>460.54000854492187</v>
      </c>
      <c r="G5084">
        <v>84.089996337890625</v>
      </c>
    </row>
    <row r="5085" spans="1:7">
      <c r="A5085" t="s">
        <v>7351</v>
      </c>
      <c r="B5085" t="s">
        <v>7352</v>
      </c>
      <c r="C5085" t="s">
        <v>285</v>
      </c>
      <c r="D5085" t="s">
        <v>6699</v>
      </c>
      <c r="E5085">
        <v>0.32400000095367432</v>
      </c>
      <c r="F5085">
        <v>975.9420166015625</v>
      </c>
      <c r="G5085">
        <v>202.96499633789062</v>
      </c>
    </row>
    <row r="5086" spans="1:7">
      <c r="A5086" t="s">
        <v>7354</v>
      </c>
      <c r="B5086" t="s">
        <v>7355</v>
      </c>
      <c r="C5086" t="s">
        <v>272</v>
      </c>
      <c r="D5086" t="s">
        <v>6699</v>
      </c>
      <c r="E5086">
        <v>30</v>
      </c>
      <c r="F5086">
        <v>22.435211181640625</v>
      </c>
      <c r="G5086">
        <v>5.4539999961853027</v>
      </c>
    </row>
    <row r="5087" spans="1:7">
      <c r="A5087" t="s">
        <v>7356</v>
      </c>
      <c r="B5087" t="s">
        <v>7357</v>
      </c>
      <c r="C5087" t="s">
        <v>272</v>
      </c>
      <c r="D5087" t="s">
        <v>6699</v>
      </c>
      <c r="E5087">
        <v>18</v>
      </c>
      <c r="F5087">
        <v>5.1055798530578613</v>
      </c>
      <c r="G5087">
        <v>2.0439999103546143</v>
      </c>
    </row>
    <row r="5088" spans="1:7">
      <c r="A5088" t="s">
        <v>7358</v>
      </c>
      <c r="B5088" t="s">
        <v>5279</v>
      </c>
      <c r="C5088" t="s">
        <v>6672</v>
      </c>
      <c r="D5088" t="s">
        <v>6699</v>
      </c>
      <c r="E5088">
        <v>0.3619999885559082</v>
      </c>
      <c r="F5088">
        <v>2045.010009765625</v>
      </c>
      <c r="G5088">
        <v>80.964996337890625</v>
      </c>
    </row>
    <row r="5089" spans="1:7">
      <c r="A5089" t="s">
        <v>7358</v>
      </c>
      <c r="B5089" t="s">
        <v>5279</v>
      </c>
      <c r="C5089" t="s">
        <v>6685</v>
      </c>
      <c r="D5089" t="s">
        <v>6699</v>
      </c>
      <c r="E5089">
        <v>6.8999998271465302E-2</v>
      </c>
      <c r="F5089">
        <v>372.94198608398437</v>
      </c>
      <c r="G5089">
        <v>13.744999885559082</v>
      </c>
    </row>
    <row r="5090" spans="1:7">
      <c r="A5090" t="s">
        <v>7358</v>
      </c>
      <c r="B5090" t="s">
        <v>5279</v>
      </c>
      <c r="C5090" t="s">
        <v>273</v>
      </c>
      <c r="D5090" t="s">
        <v>6699</v>
      </c>
      <c r="E5090">
        <v>0.12399999797344208</v>
      </c>
      <c r="F5090">
        <v>372.94198608398437</v>
      </c>
      <c r="G5090">
        <v>53.345001220703125</v>
      </c>
    </row>
    <row r="5091" spans="1:7">
      <c r="A5091" t="s">
        <v>7358</v>
      </c>
      <c r="B5091" t="s">
        <v>5279</v>
      </c>
      <c r="C5091" t="s">
        <v>295</v>
      </c>
      <c r="D5091" t="s">
        <v>6699</v>
      </c>
      <c r="E5091">
        <v>0.16599999368190765</v>
      </c>
      <c r="F5091">
        <v>372.94198608398437</v>
      </c>
      <c r="G5091">
        <v>86.464996337890625</v>
      </c>
    </row>
    <row r="5092" spans="1:7">
      <c r="A5092" t="s">
        <v>7358</v>
      </c>
      <c r="B5092" t="s">
        <v>5279</v>
      </c>
      <c r="C5092" t="s">
        <v>290</v>
      </c>
      <c r="D5092" t="s">
        <v>6699</v>
      </c>
      <c r="E5092">
        <v>0.25099998712539673</v>
      </c>
      <c r="F5092">
        <v>1258.583984375</v>
      </c>
      <c r="G5092">
        <v>72.915000915527344</v>
      </c>
    </row>
    <row r="5093" spans="1:7">
      <c r="A5093" t="s">
        <v>7358</v>
      </c>
      <c r="B5093" t="s">
        <v>5279</v>
      </c>
      <c r="C5093" t="s">
        <v>272</v>
      </c>
      <c r="D5093" t="s">
        <v>6699</v>
      </c>
      <c r="E5093">
        <v>5.7999998331069946E-2</v>
      </c>
      <c r="F5093">
        <v>512.70001220703125</v>
      </c>
      <c r="G5093">
        <v>5.8249998092651367</v>
      </c>
    </row>
    <row r="5094" spans="1:7">
      <c r="A5094" t="s">
        <v>7358</v>
      </c>
      <c r="B5094" t="s">
        <v>5279</v>
      </c>
      <c r="C5094" t="s">
        <v>288</v>
      </c>
      <c r="D5094" t="s">
        <v>6699</v>
      </c>
      <c r="E5094">
        <v>7.8000001609325409E-2</v>
      </c>
      <c r="F5094">
        <v>372.94198608398437</v>
      </c>
      <c r="G5094">
        <v>20.225000381469727</v>
      </c>
    </row>
    <row r="5095" spans="1:7">
      <c r="A5095" t="s">
        <v>7358</v>
      </c>
      <c r="B5095" t="s">
        <v>5279</v>
      </c>
      <c r="C5095" t="s">
        <v>6671</v>
      </c>
      <c r="D5095" t="s">
        <v>6699</v>
      </c>
      <c r="E5095">
        <v>0.31299999356269836</v>
      </c>
      <c r="F5095">
        <v>1338.18896484375</v>
      </c>
      <c r="G5095">
        <v>117.55500030517578</v>
      </c>
    </row>
    <row r="5096" spans="1:7">
      <c r="A5096" t="s">
        <v>7358</v>
      </c>
      <c r="B5096" t="s">
        <v>5279</v>
      </c>
      <c r="C5096" t="s">
        <v>279</v>
      </c>
      <c r="D5096" t="s">
        <v>6699</v>
      </c>
      <c r="E5096">
        <v>5.9999998658895493E-2</v>
      </c>
      <c r="F5096">
        <v>331.79998779296875</v>
      </c>
      <c r="G5096">
        <v>7.2649998664855957</v>
      </c>
    </row>
    <row r="5097" spans="1:7">
      <c r="A5097" t="s">
        <v>7358</v>
      </c>
      <c r="B5097" t="s">
        <v>5279</v>
      </c>
      <c r="C5097" t="s">
        <v>305</v>
      </c>
      <c r="D5097" t="s">
        <v>6699</v>
      </c>
      <c r="E5097">
        <v>0.56499999761581421</v>
      </c>
      <c r="F5097">
        <v>3163.676025390625</v>
      </c>
      <c r="G5097">
        <v>155.2550048828125</v>
      </c>
    </row>
    <row r="5098" spans="1:7">
      <c r="A5098" t="s">
        <v>7358</v>
      </c>
      <c r="B5098" t="s">
        <v>5279</v>
      </c>
      <c r="C5098" t="s">
        <v>291</v>
      </c>
      <c r="D5098" t="s">
        <v>6699</v>
      </c>
      <c r="E5098">
        <v>0.17399999499320984</v>
      </c>
      <c r="F5098">
        <v>970.00201416015625</v>
      </c>
      <c r="G5098">
        <v>17.475000381469727</v>
      </c>
    </row>
    <row r="5099" spans="1:7">
      <c r="A5099" t="s">
        <v>7358</v>
      </c>
      <c r="B5099" t="s">
        <v>5279</v>
      </c>
      <c r="C5099" t="s">
        <v>277</v>
      </c>
      <c r="D5099" t="s">
        <v>6699</v>
      </c>
      <c r="E5099">
        <v>0.1550000011920929</v>
      </c>
      <c r="F5099">
        <v>745.88397216796875</v>
      </c>
      <c r="G5099">
        <v>39.729999542236328</v>
      </c>
    </row>
    <row r="5100" spans="1:7">
      <c r="A5100" t="s">
        <v>7359</v>
      </c>
      <c r="B5100" t="s">
        <v>7360</v>
      </c>
      <c r="C5100" t="s">
        <v>272</v>
      </c>
      <c r="D5100" t="s">
        <v>6699</v>
      </c>
      <c r="E5100">
        <v>11</v>
      </c>
      <c r="F5100">
        <v>2.75</v>
      </c>
      <c r="G5100">
        <v>1.1000000238418579</v>
      </c>
    </row>
    <row r="5101" spans="1:7">
      <c r="A5101" t="s">
        <v>7361</v>
      </c>
      <c r="B5101" t="s">
        <v>7362</v>
      </c>
      <c r="C5101" t="s">
        <v>273</v>
      </c>
      <c r="D5101" t="s">
        <v>6699</v>
      </c>
      <c r="E5101">
        <v>4594</v>
      </c>
      <c r="F5101">
        <v>154.41020202636719</v>
      </c>
      <c r="G5101">
        <v>37.522998809814453</v>
      </c>
    </row>
    <row r="5102" spans="1:7">
      <c r="A5102" t="s">
        <v>7361</v>
      </c>
      <c r="B5102" t="s">
        <v>7362</v>
      </c>
      <c r="C5102" t="s">
        <v>272</v>
      </c>
      <c r="D5102" t="s">
        <v>6699</v>
      </c>
      <c r="E5102">
        <v>30</v>
      </c>
      <c r="F5102">
        <v>171.30439758300781</v>
      </c>
      <c r="G5102">
        <v>41.627998352050781</v>
      </c>
    </row>
    <row r="5103" spans="1:7">
      <c r="A5103" t="s">
        <v>7363</v>
      </c>
      <c r="B5103" t="s">
        <v>7364</v>
      </c>
      <c r="C5103" t="s">
        <v>272</v>
      </c>
      <c r="D5103" t="s">
        <v>6699</v>
      </c>
      <c r="E5103">
        <v>2.1649999618530273</v>
      </c>
      <c r="F5103">
        <v>60.369338989257813</v>
      </c>
      <c r="G5103">
        <v>14.670000076293945</v>
      </c>
    </row>
    <row r="5104" spans="1:7">
      <c r="A5104" t="s">
        <v>2174</v>
      </c>
      <c r="B5104" t="s">
        <v>5280</v>
      </c>
      <c r="C5104" t="s">
        <v>273</v>
      </c>
      <c r="D5104" t="s">
        <v>6699</v>
      </c>
      <c r="E5104">
        <v>1471</v>
      </c>
      <c r="F5104">
        <v>986.64239501953125</v>
      </c>
      <c r="G5104">
        <v>239.75599670410156</v>
      </c>
    </row>
    <row r="5105" spans="1:7">
      <c r="A5105" t="s">
        <v>2174</v>
      </c>
      <c r="B5105" t="s">
        <v>5280</v>
      </c>
      <c r="C5105" t="s">
        <v>272</v>
      </c>
      <c r="D5105" t="s">
        <v>6699</v>
      </c>
      <c r="E5105">
        <v>17</v>
      </c>
      <c r="F5105">
        <v>13.632019996643066</v>
      </c>
      <c r="G5105">
        <v>3.7790000438690186</v>
      </c>
    </row>
    <row r="5106" spans="1:7">
      <c r="A5106" t="s">
        <v>2175</v>
      </c>
      <c r="B5106" t="s">
        <v>5281</v>
      </c>
      <c r="C5106" t="s">
        <v>272</v>
      </c>
      <c r="D5106" t="s">
        <v>6699</v>
      </c>
      <c r="E5106">
        <v>50.200000762939453</v>
      </c>
      <c r="F5106">
        <v>21.785268783569336</v>
      </c>
      <c r="G5106">
        <v>5.3629999160766602</v>
      </c>
    </row>
    <row r="5107" spans="1:7">
      <c r="A5107" t="s">
        <v>2175</v>
      </c>
      <c r="B5107" t="s">
        <v>5281</v>
      </c>
      <c r="C5107" t="s">
        <v>285</v>
      </c>
      <c r="D5107" t="s">
        <v>6699</v>
      </c>
      <c r="E5107">
        <v>0.20000000298023224</v>
      </c>
      <c r="F5107">
        <v>61.443107604980469</v>
      </c>
      <c r="G5107">
        <v>14.932000160217285</v>
      </c>
    </row>
    <row r="5108" spans="1:7">
      <c r="A5108" t="s">
        <v>2176</v>
      </c>
      <c r="B5108" t="s">
        <v>5282</v>
      </c>
      <c r="C5108" t="s">
        <v>273</v>
      </c>
      <c r="D5108" t="s">
        <v>6699</v>
      </c>
      <c r="E5108">
        <v>3384.10009765625</v>
      </c>
      <c r="F5108">
        <v>2481.837158203125</v>
      </c>
      <c r="G5108">
        <v>688.468017578125</v>
      </c>
    </row>
    <row r="5109" spans="1:7">
      <c r="A5109" t="s">
        <v>2176</v>
      </c>
      <c r="B5109" t="s">
        <v>5282</v>
      </c>
      <c r="C5109" t="s">
        <v>284</v>
      </c>
      <c r="D5109" t="s">
        <v>6699</v>
      </c>
      <c r="E5109">
        <v>15</v>
      </c>
      <c r="F5109">
        <v>3.9640700817108154</v>
      </c>
      <c r="G5109">
        <v>0.9649999737739563</v>
      </c>
    </row>
    <row r="5110" spans="1:7">
      <c r="A5110" t="s">
        <v>2176</v>
      </c>
      <c r="B5110" t="s">
        <v>5282</v>
      </c>
      <c r="C5110" t="s">
        <v>272</v>
      </c>
      <c r="D5110" t="s">
        <v>6699</v>
      </c>
      <c r="E5110">
        <v>34586.9609375</v>
      </c>
      <c r="F5110">
        <v>20326.373046875</v>
      </c>
      <c r="G5110">
        <v>5484.01220703125</v>
      </c>
    </row>
    <row r="5111" spans="1:7">
      <c r="A5111" t="s">
        <v>2176</v>
      </c>
      <c r="B5111" t="s">
        <v>5282</v>
      </c>
      <c r="C5111" t="s">
        <v>288</v>
      </c>
      <c r="D5111" t="s">
        <v>6699</v>
      </c>
      <c r="E5111">
        <v>1</v>
      </c>
      <c r="F5111">
        <v>0.85290998220443726</v>
      </c>
      <c r="G5111">
        <v>0.20900000631809235</v>
      </c>
    </row>
    <row r="5112" spans="1:7">
      <c r="A5112" t="s">
        <v>2176</v>
      </c>
      <c r="B5112" t="s">
        <v>5282</v>
      </c>
      <c r="C5112" t="s">
        <v>6671</v>
      </c>
      <c r="D5112" t="s">
        <v>6699</v>
      </c>
      <c r="E5112">
        <v>61</v>
      </c>
      <c r="F5112">
        <v>51.832710266113281</v>
      </c>
      <c r="G5112">
        <v>19.778999328613281</v>
      </c>
    </row>
    <row r="5113" spans="1:7">
      <c r="A5113" t="s">
        <v>2176</v>
      </c>
      <c r="B5113" t="s">
        <v>5282</v>
      </c>
      <c r="C5113" t="s">
        <v>6686</v>
      </c>
      <c r="D5113" t="s">
        <v>6699</v>
      </c>
      <c r="E5113">
        <v>1.3999999761581421</v>
      </c>
      <c r="F5113">
        <v>52.024978637695313</v>
      </c>
      <c r="G5113">
        <v>12.656000137329102</v>
      </c>
    </row>
    <row r="5114" spans="1:7">
      <c r="A5114" t="s">
        <v>2176</v>
      </c>
      <c r="B5114" t="s">
        <v>5282</v>
      </c>
      <c r="C5114" t="s">
        <v>277</v>
      </c>
      <c r="D5114" t="s">
        <v>6699</v>
      </c>
      <c r="E5114">
        <v>14.890000343322754</v>
      </c>
      <c r="F5114">
        <v>780.8818359375</v>
      </c>
      <c r="G5114">
        <v>189.83999633789062</v>
      </c>
    </row>
    <row r="5115" spans="1:7">
      <c r="A5115" t="s">
        <v>2176</v>
      </c>
      <c r="B5115" t="s">
        <v>5282</v>
      </c>
      <c r="C5115" t="s">
        <v>6673</v>
      </c>
      <c r="D5115" t="s">
        <v>6699</v>
      </c>
      <c r="E5115">
        <v>2.7000000476837158</v>
      </c>
      <c r="F5115">
        <v>142.35923767089844</v>
      </c>
      <c r="G5115">
        <v>34.611000061035156</v>
      </c>
    </row>
    <row r="5116" spans="1:7">
      <c r="A5116" t="s">
        <v>2177</v>
      </c>
      <c r="B5116" t="s">
        <v>5283</v>
      </c>
      <c r="C5116" t="s">
        <v>273</v>
      </c>
      <c r="D5116" t="s">
        <v>6699</v>
      </c>
      <c r="E5116">
        <v>9061.099609375</v>
      </c>
      <c r="F5116">
        <v>8882.806640625</v>
      </c>
      <c r="G5116">
        <v>2388.152099609375</v>
      </c>
    </row>
    <row r="5117" spans="1:7">
      <c r="A5117" t="s">
        <v>2177</v>
      </c>
      <c r="B5117" t="s">
        <v>5283</v>
      </c>
      <c r="C5117" t="s">
        <v>272</v>
      </c>
      <c r="D5117" t="s">
        <v>6699</v>
      </c>
      <c r="E5117">
        <v>21588.55078125</v>
      </c>
      <c r="F5117">
        <v>9696.7119140625</v>
      </c>
      <c r="G5117">
        <v>2420.486083984375</v>
      </c>
    </row>
    <row r="5118" spans="1:7">
      <c r="A5118" t="s">
        <v>2177</v>
      </c>
      <c r="B5118" t="s">
        <v>5283</v>
      </c>
      <c r="C5118" t="s">
        <v>6671</v>
      </c>
      <c r="D5118" t="s">
        <v>6699</v>
      </c>
      <c r="E5118">
        <v>39</v>
      </c>
      <c r="F5118">
        <v>192.25448608398437</v>
      </c>
      <c r="G5118">
        <v>46.721000671386719</v>
      </c>
    </row>
    <row r="5119" spans="1:7">
      <c r="A5119" t="s">
        <v>2178</v>
      </c>
      <c r="B5119" t="s">
        <v>5284</v>
      </c>
      <c r="C5119" t="s">
        <v>272</v>
      </c>
      <c r="D5119" t="s">
        <v>6699</v>
      </c>
      <c r="E5119">
        <v>3446240</v>
      </c>
      <c r="F5119">
        <v>142689.921875</v>
      </c>
      <c r="G5119">
        <v>26209.361328125</v>
      </c>
    </row>
    <row r="5120" spans="1:7">
      <c r="A5120" t="s">
        <v>2179</v>
      </c>
      <c r="B5120" t="s">
        <v>5285</v>
      </c>
      <c r="C5120" t="s">
        <v>272</v>
      </c>
      <c r="D5120" t="s">
        <v>6699</v>
      </c>
      <c r="E5120">
        <v>300</v>
      </c>
      <c r="F5120">
        <v>82.466705322265625</v>
      </c>
      <c r="G5120">
        <v>15.446000099182129</v>
      </c>
    </row>
    <row r="5121" spans="1:7">
      <c r="A5121" t="s">
        <v>2180</v>
      </c>
      <c r="B5121" t="s">
        <v>5286</v>
      </c>
      <c r="C5121" t="s">
        <v>272</v>
      </c>
      <c r="D5121" t="s">
        <v>6699</v>
      </c>
      <c r="E5121">
        <v>1250</v>
      </c>
      <c r="F5121">
        <v>196.86923217773437</v>
      </c>
      <c r="G5121">
        <v>36.784999847412109</v>
      </c>
    </row>
    <row r="5122" spans="1:7">
      <c r="A5122" t="s">
        <v>2181</v>
      </c>
      <c r="B5122" t="s">
        <v>5287</v>
      </c>
      <c r="C5122" t="s">
        <v>272</v>
      </c>
      <c r="D5122" t="s">
        <v>6699</v>
      </c>
      <c r="E5122">
        <v>500</v>
      </c>
      <c r="F5122">
        <v>83.406776428222656</v>
      </c>
      <c r="G5122">
        <v>15.557000160217285</v>
      </c>
    </row>
    <row r="5123" spans="1:7">
      <c r="A5123" t="s">
        <v>2182</v>
      </c>
      <c r="B5123" t="s">
        <v>5288</v>
      </c>
      <c r="C5123" t="s">
        <v>272</v>
      </c>
      <c r="D5123" t="s">
        <v>6699</v>
      </c>
      <c r="E5123">
        <v>40000</v>
      </c>
      <c r="F5123">
        <v>4341.98681640625</v>
      </c>
      <c r="G5123">
        <v>809.84698486328125</v>
      </c>
    </row>
    <row r="5124" spans="1:7">
      <c r="A5124" t="s">
        <v>7365</v>
      </c>
      <c r="B5124" t="s">
        <v>7366</v>
      </c>
      <c r="C5124" t="s">
        <v>272</v>
      </c>
      <c r="D5124" t="s">
        <v>6699</v>
      </c>
      <c r="E5124">
        <v>3000</v>
      </c>
      <c r="F5124">
        <v>892.64404296875</v>
      </c>
      <c r="G5124">
        <v>166.54499816894531</v>
      </c>
    </row>
    <row r="5125" spans="1:7">
      <c r="A5125" t="s">
        <v>7367</v>
      </c>
      <c r="B5125" t="s">
        <v>7368</v>
      </c>
      <c r="C5125" t="s">
        <v>272</v>
      </c>
      <c r="D5125" t="s">
        <v>6699</v>
      </c>
      <c r="E5125">
        <v>2</v>
      </c>
      <c r="F5125">
        <v>2.269010066986084</v>
      </c>
      <c r="G5125">
        <v>0.42399999499320984</v>
      </c>
    </row>
    <row r="5126" spans="1:7">
      <c r="A5126" t="s">
        <v>2183</v>
      </c>
      <c r="B5126" t="s">
        <v>5289</v>
      </c>
      <c r="C5126" t="s">
        <v>272</v>
      </c>
      <c r="D5126" t="s">
        <v>6699</v>
      </c>
      <c r="E5126">
        <v>3720980</v>
      </c>
      <c r="F5126">
        <v>102545.0625</v>
      </c>
      <c r="G5126">
        <v>18835.755859375</v>
      </c>
    </row>
    <row r="5127" spans="1:7">
      <c r="A5127" t="s">
        <v>6602</v>
      </c>
      <c r="B5127" t="s">
        <v>6649</v>
      </c>
      <c r="C5127" t="s">
        <v>272</v>
      </c>
      <c r="D5127" t="s">
        <v>6699</v>
      </c>
      <c r="E5127">
        <v>1050</v>
      </c>
      <c r="F5127">
        <v>58.384819030761719</v>
      </c>
      <c r="G5127">
        <v>10.954999923706055</v>
      </c>
    </row>
    <row r="5128" spans="1:7">
      <c r="A5128" t="s">
        <v>7369</v>
      </c>
      <c r="B5128" t="s">
        <v>7370</v>
      </c>
      <c r="C5128" t="s">
        <v>272</v>
      </c>
      <c r="D5128" t="s">
        <v>6699</v>
      </c>
      <c r="E5128">
        <v>2010</v>
      </c>
      <c r="F5128">
        <v>191.8692626953125</v>
      </c>
      <c r="G5128">
        <v>35.916000366210937</v>
      </c>
    </row>
    <row r="5129" spans="1:7">
      <c r="A5129" t="s">
        <v>7371</v>
      </c>
      <c r="B5129" t="s">
        <v>7372</v>
      </c>
      <c r="C5129" t="s">
        <v>272</v>
      </c>
      <c r="D5129" t="s">
        <v>6699</v>
      </c>
      <c r="E5129">
        <v>20</v>
      </c>
      <c r="F5129">
        <v>11.598910331726074</v>
      </c>
      <c r="G5129">
        <v>2.1640000343322754</v>
      </c>
    </row>
    <row r="5130" spans="1:7">
      <c r="A5130" t="s">
        <v>7373</v>
      </c>
      <c r="B5130" t="s">
        <v>7374</v>
      </c>
      <c r="C5130" t="s">
        <v>272</v>
      </c>
      <c r="D5130" t="s">
        <v>6699</v>
      </c>
      <c r="E5130">
        <v>32</v>
      </c>
      <c r="F5130">
        <v>169.49006652832031</v>
      </c>
      <c r="G5130">
        <v>31.613000869750977</v>
      </c>
    </row>
    <row r="5131" spans="1:7">
      <c r="A5131" t="s">
        <v>2185</v>
      </c>
      <c r="B5131" t="s">
        <v>5291</v>
      </c>
      <c r="C5131" t="s">
        <v>272</v>
      </c>
      <c r="D5131" t="s">
        <v>6699</v>
      </c>
      <c r="E5131">
        <v>88312384</v>
      </c>
      <c r="F5131">
        <v>4324269.5</v>
      </c>
      <c r="G5131">
        <v>794278.5625</v>
      </c>
    </row>
    <row r="5132" spans="1:7">
      <c r="A5132" t="s">
        <v>7375</v>
      </c>
      <c r="B5132" t="s">
        <v>7376</v>
      </c>
      <c r="C5132" t="s">
        <v>272</v>
      </c>
      <c r="D5132" t="s">
        <v>6699</v>
      </c>
      <c r="E5132">
        <v>3000</v>
      </c>
      <c r="F5132">
        <v>373.67523193359375</v>
      </c>
      <c r="G5132">
        <v>68.636001586914063</v>
      </c>
    </row>
    <row r="5133" spans="1:7">
      <c r="A5133" t="s">
        <v>7377</v>
      </c>
      <c r="B5133" t="s">
        <v>7378</v>
      </c>
      <c r="C5133" t="s">
        <v>272</v>
      </c>
      <c r="D5133" t="s">
        <v>6699</v>
      </c>
      <c r="E5133">
        <v>9157.64453125</v>
      </c>
      <c r="F5133">
        <v>1008.7680053710937</v>
      </c>
      <c r="G5133">
        <v>159.43899536132812</v>
      </c>
    </row>
    <row r="5134" spans="1:7">
      <c r="A5134" t="s">
        <v>2186</v>
      </c>
      <c r="B5134" t="s">
        <v>5292</v>
      </c>
      <c r="C5134" t="s">
        <v>272</v>
      </c>
      <c r="D5134" t="s">
        <v>6699</v>
      </c>
      <c r="E5134">
        <v>22570</v>
      </c>
      <c r="F5134">
        <v>1589.964111328125</v>
      </c>
      <c r="G5134">
        <v>296.531005859375</v>
      </c>
    </row>
    <row r="5135" spans="1:7">
      <c r="A5135" t="s">
        <v>2187</v>
      </c>
      <c r="B5135" t="s">
        <v>5293</v>
      </c>
      <c r="C5135" t="s">
        <v>272</v>
      </c>
      <c r="D5135" t="s">
        <v>6699</v>
      </c>
      <c r="E5135">
        <v>4882934</v>
      </c>
      <c r="F5135">
        <v>302560.46875</v>
      </c>
      <c r="G5135">
        <v>55572.9375</v>
      </c>
    </row>
    <row r="5136" spans="1:7">
      <c r="A5136" t="s">
        <v>2188</v>
      </c>
      <c r="B5136" t="s">
        <v>5294</v>
      </c>
      <c r="C5136" t="s">
        <v>273</v>
      </c>
      <c r="D5136" t="s">
        <v>6699</v>
      </c>
      <c r="E5136">
        <v>24130</v>
      </c>
      <c r="F5136">
        <v>2622.06591796875</v>
      </c>
      <c r="G5136">
        <v>489.0889892578125</v>
      </c>
    </row>
    <row r="5137" spans="1:7">
      <c r="A5137" t="s">
        <v>2188</v>
      </c>
      <c r="B5137" t="s">
        <v>5294</v>
      </c>
      <c r="C5137" t="s">
        <v>272</v>
      </c>
      <c r="D5137" t="s">
        <v>6699</v>
      </c>
      <c r="E5137">
        <v>6080270</v>
      </c>
      <c r="F5137">
        <v>360297.375</v>
      </c>
      <c r="G5137">
        <v>66177.828125</v>
      </c>
    </row>
    <row r="5138" spans="1:7">
      <c r="A5138" t="s">
        <v>2189</v>
      </c>
      <c r="B5138" t="s">
        <v>5295</v>
      </c>
      <c r="C5138" t="s">
        <v>272</v>
      </c>
      <c r="D5138" t="s">
        <v>6699</v>
      </c>
      <c r="E5138">
        <v>4508104</v>
      </c>
      <c r="F5138">
        <v>273246.3125</v>
      </c>
      <c r="G5138">
        <v>50188.671875</v>
      </c>
    </row>
    <row r="5139" spans="1:7">
      <c r="A5139" t="s">
        <v>2190</v>
      </c>
      <c r="B5139" t="s">
        <v>5296</v>
      </c>
      <c r="C5139" t="s">
        <v>272</v>
      </c>
      <c r="D5139" t="s">
        <v>6699</v>
      </c>
      <c r="E5139">
        <v>39534012</v>
      </c>
      <c r="F5139">
        <v>2430290.5</v>
      </c>
      <c r="G5139">
        <v>446386.8125</v>
      </c>
    </row>
    <row r="5140" spans="1:7">
      <c r="A5140" t="s">
        <v>2191</v>
      </c>
      <c r="B5140" t="s">
        <v>5297</v>
      </c>
      <c r="C5140" t="s">
        <v>343</v>
      </c>
      <c r="D5140" t="s">
        <v>6699</v>
      </c>
      <c r="E5140">
        <v>62480</v>
      </c>
      <c r="F5140">
        <v>4269.931640625</v>
      </c>
      <c r="G5140">
        <v>796.40802001953125</v>
      </c>
    </row>
    <row r="5141" spans="1:7">
      <c r="A5141" t="s">
        <v>2191</v>
      </c>
      <c r="B5141" t="s">
        <v>5297</v>
      </c>
      <c r="C5141" t="s">
        <v>272</v>
      </c>
      <c r="D5141" t="s">
        <v>6699</v>
      </c>
      <c r="E5141">
        <v>2255639</v>
      </c>
      <c r="F5141">
        <v>155058.3125</v>
      </c>
      <c r="G5141">
        <v>27683.669921875</v>
      </c>
    </row>
    <row r="5142" spans="1:7">
      <c r="A5142" t="s">
        <v>2192</v>
      </c>
      <c r="B5142" t="s">
        <v>5298</v>
      </c>
      <c r="C5142" t="s">
        <v>272</v>
      </c>
      <c r="D5142" t="s">
        <v>6699</v>
      </c>
      <c r="E5142">
        <v>853684</v>
      </c>
      <c r="F5142">
        <v>60475.828125</v>
      </c>
      <c r="G5142">
        <v>1170.623046875</v>
      </c>
    </row>
    <row r="5143" spans="1:7">
      <c r="A5143" t="s">
        <v>2193</v>
      </c>
      <c r="B5143" t="s">
        <v>5299</v>
      </c>
      <c r="C5143" t="s">
        <v>272</v>
      </c>
      <c r="D5143" t="s">
        <v>6699</v>
      </c>
      <c r="E5143">
        <v>62180</v>
      </c>
      <c r="F5143">
        <v>4272.61279296875</v>
      </c>
      <c r="G5143">
        <v>784.8380126953125</v>
      </c>
    </row>
    <row r="5144" spans="1:7">
      <c r="A5144" t="s">
        <v>2194</v>
      </c>
      <c r="B5144" t="s">
        <v>5300</v>
      </c>
      <c r="C5144" t="s">
        <v>273</v>
      </c>
      <c r="D5144" t="s">
        <v>6699</v>
      </c>
      <c r="E5144">
        <v>9</v>
      </c>
      <c r="F5144">
        <v>26.160619735717773</v>
      </c>
      <c r="G5144">
        <v>4.8810000419616699</v>
      </c>
    </row>
    <row r="5145" spans="1:7">
      <c r="A5145" t="s">
        <v>2194</v>
      </c>
      <c r="B5145" t="s">
        <v>5300</v>
      </c>
      <c r="C5145" t="s">
        <v>272</v>
      </c>
      <c r="D5145" t="s">
        <v>6699</v>
      </c>
      <c r="E5145">
        <v>12224</v>
      </c>
      <c r="F5145">
        <v>1355.752197265625</v>
      </c>
      <c r="G5145">
        <v>252.98199462890625</v>
      </c>
    </row>
    <row r="5146" spans="1:7">
      <c r="A5146" t="s">
        <v>2195</v>
      </c>
      <c r="B5146" t="s">
        <v>5301</v>
      </c>
      <c r="C5146" t="s">
        <v>273</v>
      </c>
      <c r="D5146" t="s">
        <v>6699</v>
      </c>
      <c r="E5146">
        <v>135511</v>
      </c>
      <c r="F5146">
        <v>12356.60546875</v>
      </c>
      <c r="G5146">
        <v>2304.64306640625</v>
      </c>
    </row>
    <row r="5147" spans="1:7">
      <c r="A5147" t="s">
        <v>2195</v>
      </c>
      <c r="B5147" t="s">
        <v>5301</v>
      </c>
      <c r="C5147" t="s">
        <v>272</v>
      </c>
      <c r="D5147" t="s">
        <v>6699</v>
      </c>
      <c r="E5147">
        <v>224510</v>
      </c>
      <c r="F5147">
        <v>14936.4716796875</v>
      </c>
      <c r="G5147">
        <v>2743.52294921875</v>
      </c>
    </row>
    <row r="5148" spans="1:7">
      <c r="A5148" t="s">
        <v>2196</v>
      </c>
      <c r="B5148" t="s">
        <v>5302</v>
      </c>
      <c r="C5148" t="s">
        <v>272</v>
      </c>
      <c r="D5148" t="s">
        <v>6699</v>
      </c>
      <c r="E5148">
        <v>6404062</v>
      </c>
      <c r="F5148">
        <v>443076.78125</v>
      </c>
      <c r="G5148">
        <v>68208.625</v>
      </c>
    </row>
    <row r="5149" spans="1:7">
      <c r="A5149" t="s">
        <v>6603</v>
      </c>
      <c r="B5149" t="s">
        <v>6650</v>
      </c>
      <c r="C5149" t="s">
        <v>272</v>
      </c>
      <c r="D5149" t="s">
        <v>6699</v>
      </c>
      <c r="E5149">
        <v>4730</v>
      </c>
      <c r="F5149">
        <v>110.29529571533203</v>
      </c>
      <c r="G5149">
        <v>20.833000183105469</v>
      </c>
    </row>
    <row r="5150" spans="1:7">
      <c r="A5150" t="s">
        <v>7379</v>
      </c>
      <c r="B5150" t="s">
        <v>7380</v>
      </c>
      <c r="C5150" t="s">
        <v>273</v>
      </c>
      <c r="D5150" t="s">
        <v>6699</v>
      </c>
      <c r="E5150">
        <v>393275</v>
      </c>
      <c r="F5150">
        <v>30674.48046875</v>
      </c>
      <c r="G5150">
        <v>5720.9248046875</v>
      </c>
    </row>
    <row r="5151" spans="1:7">
      <c r="A5151" t="s">
        <v>7379</v>
      </c>
      <c r="B5151" t="s">
        <v>7380</v>
      </c>
      <c r="C5151" t="s">
        <v>272</v>
      </c>
      <c r="D5151" t="s">
        <v>6699</v>
      </c>
      <c r="E5151">
        <v>80</v>
      </c>
      <c r="F5151">
        <v>23.141660690307617</v>
      </c>
      <c r="G5151">
        <v>4.3819999694824219</v>
      </c>
    </row>
    <row r="5152" spans="1:7">
      <c r="A5152" t="s">
        <v>2197</v>
      </c>
      <c r="B5152" t="s">
        <v>5303</v>
      </c>
      <c r="C5152" t="s">
        <v>272</v>
      </c>
      <c r="D5152" t="s">
        <v>6699</v>
      </c>
      <c r="E5152">
        <v>15</v>
      </c>
      <c r="F5152">
        <v>18.419939041137695</v>
      </c>
      <c r="G5152">
        <v>3.4389998912811279</v>
      </c>
    </row>
    <row r="5153" spans="1:7">
      <c r="A5153" t="s">
        <v>2198</v>
      </c>
      <c r="B5153" t="s">
        <v>5304</v>
      </c>
      <c r="C5153" t="s">
        <v>273</v>
      </c>
      <c r="D5153" t="s">
        <v>6699</v>
      </c>
      <c r="E5153">
        <v>20613</v>
      </c>
      <c r="F5153">
        <v>1456.7327880859375</v>
      </c>
      <c r="G5153">
        <v>271.75</v>
      </c>
    </row>
    <row r="5154" spans="1:7">
      <c r="A5154" t="s">
        <v>2199</v>
      </c>
      <c r="B5154" t="s">
        <v>5305</v>
      </c>
      <c r="C5154" t="s">
        <v>272</v>
      </c>
      <c r="D5154" t="s">
        <v>6699</v>
      </c>
      <c r="E5154">
        <v>778269.3125</v>
      </c>
      <c r="F5154">
        <v>88129.328125</v>
      </c>
      <c r="G5154">
        <v>14851.76953125</v>
      </c>
    </row>
    <row r="5155" spans="1:7">
      <c r="A5155" t="s">
        <v>7381</v>
      </c>
      <c r="B5155" t="s">
        <v>7382</v>
      </c>
      <c r="C5155" t="s">
        <v>272</v>
      </c>
      <c r="D5155" t="s">
        <v>6699</v>
      </c>
      <c r="E5155">
        <v>32900.5</v>
      </c>
      <c r="F5155">
        <v>5491.35595703125</v>
      </c>
      <c r="G5155">
        <v>1476.6610107421875</v>
      </c>
    </row>
    <row r="5156" spans="1:7">
      <c r="A5156" t="s">
        <v>2200</v>
      </c>
      <c r="B5156" t="s">
        <v>5306</v>
      </c>
      <c r="C5156" t="s">
        <v>273</v>
      </c>
      <c r="D5156" t="s">
        <v>6699</v>
      </c>
      <c r="E5156">
        <v>24840</v>
      </c>
      <c r="F5156">
        <v>2028.9425048828125</v>
      </c>
      <c r="G5156">
        <v>722.30499267578125</v>
      </c>
    </row>
    <row r="5157" spans="1:7">
      <c r="A5157" t="s">
        <v>2200</v>
      </c>
      <c r="B5157" t="s">
        <v>5306</v>
      </c>
      <c r="C5157" t="s">
        <v>272</v>
      </c>
      <c r="D5157" t="s">
        <v>6699</v>
      </c>
      <c r="E5157">
        <v>23723</v>
      </c>
      <c r="F5157">
        <v>2839.365234375</v>
      </c>
      <c r="G5157">
        <v>979.2969970703125</v>
      </c>
    </row>
    <row r="5158" spans="1:7">
      <c r="A5158" t="s">
        <v>2201</v>
      </c>
      <c r="B5158" t="s">
        <v>5307</v>
      </c>
      <c r="C5158" t="s">
        <v>273</v>
      </c>
      <c r="D5158" t="s">
        <v>6699</v>
      </c>
      <c r="E5158">
        <v>49948</v>
      </c>
      <c r="F5158">
        <v>4648.81201171875</v>
      </c>
      <c r="G5158">
        <v>2180.360107421875</v>
      </c>
    </row>
    <row r="5159" spans="1:7">
      <c r="A5159" t="s">
        <v>2201</v>
      </c>
      <c r="B5159" t="s">
        <v>5307</v>
      </c>
      <c r="C5159" t="s">
        <v>272</v>
      </c>
      <c r="D5159" t="s">
        <v>6699</v>
      </c>
      <c r="E5159">
        <v>5238</v>
      </c>
      <c r="F5159">
        <v>903.29425048828125</v>
      </c>
      <c r="G5159">
        <v>423.67800903320312</v>
      </c>
    </row>
    <row r="5160" spans="1:7">
      <c r="A5160" t="s">
        <v>7383</v>
      </c>
      <c r="B5160" t="s">
        <v>7384</v>
      </c>
      <c r="C5160" t="s">
        <v>272</v>
      </c>
      <c r="D5160" t="s">
        <v>6699</v>
      </c>
      <c r="E5160">
        <v>160</v>
      </c>
      <c r="F5160">
        <v>63.208961486816406</v>
      </c>
      <c r="G5160">
        <v>29.711000442504883</v>
      </c>
    </row>
    <row r="5161" spans="1:7">
      <c r="A5161" t="s">
        <v>2202</v>
      </c>
      <c r="B5161" t="s">
        <v>5308</v>
      </c>
      <c r="C5161" t="s">
        <v>273</v>
      </c>
      <c r="D5161" t="s">
        <v>6699</v>
      </c>
      <c r="E5161">
        <v>99518</v>
      </c>
      <c r="F5161">
        <v>9528.984375</v>
      </c>
      <c r="G5161">
        <v>4469.23291015625</v>
      </c>
    </row>
    <row r="5162" spans="1:7">
      <c r="A5162" t="s">
        <v>2202</v>
      </c>
      <c r="B5162" t="s">
        <v>5308</v>
      </c>
      <c r="C5162" t="s">
        <v>272</v>
      </c>
      <c r="D5162" t="s">
        <v>6699</v>
      </c>
      <c r="E5162">
        <v>46401</v>
      </c>
      <c r="F5162">
        <v>6234.8662109375</v>
      </c>
      <c r="G5162">
        <v>2875.68701171875</v>
      </c>
    </row>
    <row r="5163" spans="1:7">
      <c r="A5163" t="s">
        <v>2202</v>
      </c>
      <c r="B5163" t="s">
        <v>5308</v>
      </c>
      <c r="C5163" t="s">
        <v>6671</v>
      </c>
      <c r="D5163" t="s">
        <v>6699</v>
      </c>
      <c r="E5163">
        <v>183600</v>
      </c>
      <c r="F5163">
        <v>20335.357421875</v>
      </c>
      <c r="G5163">
        <v>7239.45703125</v>
      </c>
    </row>
    <row r="5164" spans="1:7">
      <c r="A5164" t="s">
        <v>2202</v>
      </c>
      <c r="B5164" t="s">
        <v>5308</v>
      </c>
      <c r="C5164" t="s">
        <v>6698</v>
      </c>
      <c r="D5164" t="s">
        <v>6699</v>
      </c>
      <c r="E5164">
        <v>12333</v>
      </c>
      <c r="F5164">
        <v>1611.041259765625</v>
      </c>
      <c r="G5164">
        <v>573.59698486328125</v>
      </c>
    </row>
    <row r="5165" spans="1:7">
      <c r="A5165" t="s">
        <v>2203</v>
      </c>
      <c r="B5165" t="s">
        <v>5309</v>
      </c>
      <c r="C5165" t="s">
        <v>302</v>
      </c>
      <c r="D5165" t="s">
        <v>6699</v>
      </c>
      <c r="E5165">
        <v>5</v>
      </c>
      <c r="F5165">
        <v>118.70981597900391</v>
      </c>
      <c r="G5165">
        <v>6.4999997615814209E-2</v>
      </c>
    </row>
    <row r="5166" spans="1:7">
      <c r="A5166" t="s">
        <v>2203</v>
      </c>
      <c r="B5166" t="s">
        <v>5309</v>
      </c>
      <c r="C5166" t="s">
        <v>273</v>
      </c>
      <c r="D5166" t="s">
        <v>6699</v>
      </c>
      <c r="E5166">
        <v>0.5</v>
      </c>
      <c r="F5166">
        <v>1.321370005607605</v>
      </c>
      <c r="G5166">
        <v>0.62099999189376831</v>
      </c>
    </row>
    <row r="5167" spans="1:7">
      <c r="A5167" t="s">
        <v>2203</v>
      </c>
      <c r="B5167" t="s">
        <v>5309</v>
      </c>
      <c r="C5167" t="s">
        <v>272</v>
      </c>
      <c r="D5167" t="s">
        <v>6699</v>
      </c>
      <c r="E5167">
        <v>100</v>
      </c>
      <c r="F5167">
        <v>11.642900466918945</v>
      </c>
      <c r="G5167">
        <v>5.5260000228881836</v>
      </c>
    </row>
    <row r="5168" spans="1:7">
      <c r="A5168" t="s">
        <v>2204</v>
      </c>
      <c r="B5168" t="s">
        <v>5310</v>
      </c>
      <c r="C5168" t="s">
        <v>272</v>
      </c>
      <c r="D5168" t="s">
        <v>6699</v>
      </c>
      <c r="E5168">
        <v>38810</v>
      </c>
      <c r="F5168">
        <v>3189.3720703125</v>
      </c>
      <c r="G5168">
        <v>727.54400634765625</v>
      </c>
    </row>
    <row r="5169" spans="1:7">
      <c r="A5169" t="s">
        <v>2205</v>
      </c>
      <c r="B5169" t="s">
        <v>5311</v>
      </c>
      <c r="C5169" t="s">
        <v>272</v>
      </c>
      <c r="D5169" t="s">
        <v>6699</v>
      </c>
      <c r="E5169">
        <v>1588003.75</v>
      </c>
      <c r="F5169">
        <v>99367.703125</v>
      </c>
      <c r="G5169">
        <v>19665.859375</v>
      </c>
    </row>
    <row r="5170" spans="1:7">
      <c r="A5170" t="s">
        <v>2206</v>
      </c>
      <c r="B5170" t="s">
        <v>5312</v>
      </c>
      <c r="C5170" t="s">
        <v>272</v>
      </c>
      <c r="D5170" t="s">
        <v>6699</v>
      </c>
      <c r="E5170">
        <v>1477840</v>
      </c>
      <c r="F5170">
        <v>90328.3359375</v>
      </c>
      <c r="G5170">
        <v>17959.423828125</v>
      </c>
    </row>
    <row r="5171" spans="1:7">
      <c r="A5171" t="s">
        <v>7385</v>
      </c>
      <c r="B5171" t="s">
        <v>7386</v>
      </c>
      <c r="C5171" t="s">
        <v>272</v>
      </c>
      <c r="D5171" t="s">
        <v>6699</v>
      </c>
      <c r="E5171">
        <v>700</v>
      </c>
      <c r="F5171">
        <v>312.83987426757812</v>
      </c>
      <c r="G5171">
        <v>76.022003173828125</v>
      </c>
    </row>
    <row r="5172" spans="1:7">
      <c r="A5172" t="s">
        <v>2207</v>
      </c>
      <c r="B5172" t="s">
        <v>5313</v>
      </c>
      <c r="C5172" t="s">
        <v>272</v>
      </c>
      <c r="D5172" t="s">
        <v>6699</v>
      </c>
      <c r="E5172">
        <v>88645.8984375</v>
      </c>
      <c r="F5172">
        <v>5489.060546875</v>
      </c>
      <c r="G5172">
        <v>1334.376953125</v>
      </c>
    </row>
    <row r="5173" spans="1:7">
      <c r="A5173" t="s">
        <v>7387</v>
      </c>
      <c r="B5173" t="s">
        <v>7388</v>
      </c>
      <c r="C5173" t="s">
        <v>272</v>
      </c>
      <c r="D5173" t="s">
        <v>6699</v>
      </c>
      <c r="E5173">
        <v>865</v>
      </c>
      <c r="F5173">
        <v>139.63754272460937</v>
      </c>
      <c r="G5173">
        <v>33.932998657226563</v>
      </c>
    </row>
    <row r="5174" spans="1:7">
      <c r="A5174" t="s">
        <v>7389</v>
      </c>
      <c r="B5174" t="s">
        <v>7390</v>
      </c>
      <c r="C5174" t="s">
        <v>272</v>
      </c>
      <c r="D5174" t="s">
        <v>6699</v>
      </c>
      <c r="E5174">
        <v>1986</v>
      </c>
      <c r="F5174">
        <v>222.4361572265625</v>
      </c>
      <c r="G5174">
        <v>104.38899993896484</v>
      </c>
    </row>
    <row r="5175" spans="1:7">
      <c r="A5175" t="s">
        <v>2208</v>
      </c>
      <c r="B5175" t="s">
        <v>5314</v>
      </c>
      <c r="C5175" t="s">
        <v>272</v>
      </c>
      <c r="D5175" t="s">
        <v>6699</v>
      </c>
      <c r="E5175">
        <v>993</v>
      </c>
      <c r="F5175">
        <v>100.79189300537109</v>
      </c>
      <c r="G5175">
        <v>47.337001800537109</v>
      </c>
    </row>
    <row r="5176" spans="1:7">
      <c r="A5176" t="s">
        <v>2209</v>
      </c>
      <c r="B5176" t="s">
        <v>5315</v>
      </c>
      <c r="C5176" t="s">
        <v>273</v>
      </c>
      <c r="D5176" t="s">
        <v>6699</v>
      </c>
      <c r="E5176">
        <v>10490</v>
      </c>
      <c r="F5176">
        <v>1797.842041015625</v>
      </c>
      <c r="G5176">
        <v>843.18902587890625</v>
      </c>
    </row>
    <row r="5177" spans="1:7">
      <c r="A5177" t="s">
        <v>7391</v>
      </c>
      <c r="B5177" t="s">
        <v>7392</v>
      </c>
      <c r="C5177" t="s">
        <v>272</v>
      </c>
      <c r="D5177" t="s">
        <v>6699</v>
      </c>
      <c r="E5177">
        <v>967</v>
      </c>
      <c r="F5177">
        <v>109.65863037109375</v>
      </c>
      <c r="G5177">
        <v>53.234001159667969</v>
      </c>
    </row>
    <row r="5178" spans="1:7">
      <c r="A5178" t="s">
        <v>2210</v>
      </c>
      <c r="B5178" t="s">
        <v>5316</v>
      </c>
      <c r="C5178" t="s">
        <v>273</v>
      </c>
      <c r="D5178" t="s">
        <v>6699</v>
      </c>
      <c r="E5178">
        <v>21910</v>
      </c>
      <c r="F5178">
        <v>1347.0135498046875</v>
      </c>
      <c r="G5178">
        <v>292.07101440429687</v>
      </c>
    </row>
    <row r="5179" spans="1:7">
      <c r="A5179" t="s">
        <v>2210</v>
      </c>
      <c r="B5179" t="s">
        <v>5316</v>
      </c>
      <c r="C5179" t="s">
        <v>272</v>
      </c>
      <c r="D5179" t="s">
        <v>6699</v>
      </c>
      <c r="E5179">
        <v>14321092</v>
      </c>
      <c r="F5179">
        <v>846858.9375</v>
      </c>
      <c r="G5179">
        <v>180400.375</v>
      </c>
    </row>
    <row r="5180" spans="1:7">
      <c r="A5180" t="s">
        <v>7393</v>
      </c>
      <c r="B5180" t="s">
        <v>7394</v>
      </c>
      <c r="C5180" t="s">
        <v>272</v>
      </c>
      <c r="D5180" t="s">
        <v>6699</v>
      </c>
      <c r="E5180">
        <v>1152</v>
      </c>
      <c r="F5180">
        <v>364.39471435546875</v>
      </c>
      <c r="G5180">
        <v>173.69599914550781</v>
      </c>
    </row>
    <row r="5181" spans="1:7">
      <c r="A5181" t="s">
        <v>7395</v>
      </c>
      <c r="B5181" t="s">
        <v>7396</v>
      </c>
      <c r="C5181" t="s">
        <v>272</v>
      </c>
      <c r="D5181" t="s">
        <v>6699</v>
      </c>
      <c r="E5181">
        <v>200</v>
      </c>
      <c r="F5181">
        <v>30.698040008544922</v>
      </c>
      <c r="G5181">
        <v>0</v>
      </c>
    </row>
    <row r="5182" spans="1:7">
      <c r="A5182" t="s">
        <v>2211</v>
      </c>
      <c r="B5182" t="s">
        <v>5317</v>
      </c>
      <c r="C5182" t="s">
        <v>272</v>
      </c>
      <c r="D5182" t="s">
        <v>6699</v>
      </c>
      <c r="E5182">
        <v>73564</v>
      </c>
      <c r="F5182">
        <v>5427.36181640625</v>
      </c>
      <c r="G5182">
        <v>2652.375</v>
      </c>
    </row>
    <row r="5183" spans="1:7">
      <c r="A5183" t="s">
        <v>2212</v>
      </c>
      <c r="B5183" t="s">
        <v>5318</v>
      </c>
      <c r="C5183" t="s">
        <v>272</v>
      </c>
      <c r="D5183" t="s">
        <v>6699</v>
      </c>
      <c r="E5183">
        <v>12760</v>
      </c>
      <c r="F5183">
        <v>771.6790771484375</v>
      </c>
      <c r="G5183">
        <v>398.22198486328125</v>
      </c>
    </row>
    <row r="5184" spans="1:7">
      <c r="A5184" t="s">
        <v>7397</v>
      </c>
      <c r="B5184" t="s">
        <v>7398</v>
      </c>
      <c r="C5184" t="s">
        <v>272</v>
      </c>
      <c r="D5184" t="s">
        <v>6699</v>
      </c>
      <c r="E5184">
        <v>3911.5</v>
      </c>
      <c r="F5184">
        <v>249.3411865234375</v>
      </c>
      <c r="G5184">
        <v>124.43299865722656</v>
      </c>
    </row>
    <row r="5185" spans="1:7">
      <c r="A5185" t="s">
        <v>2213</v>
      </c>
      <c r="B5185" t="s">
        <v>5319</v>
      </c>
      <c r="C5185" t="s">
        <v>273</v>
      </c>
      <c r="D5185" t="s">
        <v>6699</v>
      </c>
      <c r="E5185">
        <v>40</v>
      </c>
      <c r="F5185">
        <v>9.5510501861572266</v>
      </c>
      <c r="G5185">
        <v>2.9360001087188721</v>
      </c>
    </row>
    <row r="5186" spans="1:7">
      <c r="A5186" t="s">
        <v>2213</v>
      </c>
      <c r="B5186" t="s">
        <v>5319</v>
      </c>
      <c r="C5186" t="s">
        <v>272</v>
      </c>
      <c r="D5186" t="s">
        <v>6699</v>
      </c>
      <c r="E5186">
        <v>2115</v>
      </c>
      <c r="F5186">
        <v>223.56706237792969</v>
      </c>
      <c r="G5186">
        <v>70.907997131347656</v>
      </c>
    </row>
    <row r="5187" spans="1:7">
      <c r="A5187" t="s">
        <v>2214</v>
      </c>
      <c r="B5187" t="s">
        <v>5320</v>
      </c>
      <c r="C5187" t="s">
        <v>272</v>
      </c>
      <c r="D5187" t="s">
        <v>6699</v>
      </c>
      <c r="E5187">
        <v>2090.10009765625</v>
      </c>
      <c r="F5187">
        <v>301.46661376953125</v>
      </c>
      <c r="G5187">
        <v>80.667999267578125</v>
      </c>
    </row>
    <row r="5188" spans="1:7">
      <c r="A5188" t="s">
        <v>7399</v>
      </c>
      <c r="B5188" t="s">
        <v>7400</v>
      </c>
      <c r="C5188" t="s">
        <v>272</v>
      </c>
      <c r="D5188" t="s">
        <v>6699</v>
      </c>
      <c r="E5188">
        <v>1885</v>
      </c>
      <c r="F5188">
        <v>186.73170471191406</v>
      </c>
      <c r="G5188">
        <v>91.15899658203125</v>
      </c>
    </row>
    <row r="5189" spans="1:7">
      <c r="A5189" t="s">
        <v>2215</v>
      </c>
      <c r="B5189" t="s">
        <v>5321</v>
      </c>
      <c r="C5189" t="s">
        <v>272</v>
      </c>
      <c r="D5189" t="s">
        <v>6699</v>
      </c>
      <c r="E5189">
        <v>106724</v>
      </c>
      <c r="F5189">
        <v>6379.79736328125</v>
      </c>
      <c r="G5189">
        <v>3084.23291015625</v>
      </c>
    </row>
    <row r="5190" spans="1:7">
      <c r="A5190" t="s">
        <v>2216</v>
      </c>
      <c r="B5190" t="s">
        <v>5322</v>
      </c>
      <c r="C5190" t="s">
        <v>272</v>
      </c>
      <c r="D5190" t="s">
        <v>6699</v>
      </c>
      <c r="E5190">
        <v>1045.8958740234375</v>
      </c>
      <c r="F5190">
        <v>202.48490905761719</v>
      </c>
      <c r="G5190">
        <v>97.416000366210938</v>
      </c>
    </row>
    <row r="5191" spans="1:7">
      <c r="A5191" t="s">
        <v>2217</v>
      </c>
      <c r="B5191" t="s">
        <v>5323</v>
      </c>
      <c r="C5191" t="s">
        <v>273</v>
      </c>
      <c r="D5191" t="s">
        <v>6699</v>
      </c>
      <c r="E5191">
        <v>19</v>
      </c>
      <c r="F5191">
        <v>9.3415803909301758</v>
      </c>
      <c r="G5191">
        <v>3.3629999160766602</v>
      </c>
    </row>
    <row r="5192" spans="1:7">
      <c r="A5192" t="s">
        <v>2217</v>
      </c>
      <c r="B5192" t="s">
        <v>5323</v>
      </c>
      <c r="C5192" t="s">
        <v>272</v>
      </c>
      <c r="D5192" t="s">
        <v>6699</v>
      </c>
      <c r="E5192">
        <v>217487.046875</v>
      </c>
      <c r="F5192">
        <v>14672.974609375</v>
      </c>
      <c r="G5192">
        <v>3516.322998046875</v>
      </c>
    </row>
    <row r="5193" spans="1:7">
      <c r="A5193" t="s">
        <v>2218</v>
      </c>
      <c r="B5193" t="s">
        <v>5324</v>
      </c>
      <c r="C5193" t="s">
        <v>272</v>
      </c>
      <c r="D5193" t="s">
        <v>6699</v>
      </c>
      <c r="E5193">
        <v>5606305</v>
      </c>
      <c r="F5193">
        <v>309371.71875</v>
      </c>
      <c r="G5193">
        <v>76089.0703125</v>
      </c>
    </row>
    <row r="5194" spans="1:7">
      <c r="A5194" t="s">
        <v>2219</v>
      </c>
      <c r="B5194" t="s">
        <v>5325</v>
      </c>
      <c r="C5194" t="s">
        <v>272</v>
      </c>
      <c r="D5194" t="s">
        <v>6699</v>
      </c>
      <c r="E5194">
        <v>5226420</v>
      </c>
      <c r="F5194">
        <v>302193.28125</v>
      </c>
      <c r="G5194">
        <v>74002.3984375</v>
      </c>
    </row>
    <row r="5195" spans="1:7">
      <c r="A5195" t="s">
        <v>2220</v>
      </c>
      <c r="B5195" t="s">
        <v>5326</v>
      </c>
      <c r="C5195" t="s">
        <v>272</v>
      </c>
      <c r="D5195" t="s">
        <v>6699</v>
      </c>
      <c r="E5195">
        <v>2395510</v>
      </c>
      <c r="F5195">
        <v>140657.78125</v>
      </c>
      <c r="G5195">
        <v>34275.46484375</v>
      </c>
    </row>
    <row r="5196" spans="1:7">
      <c r="A5196" t="s">
        <v>2221</v>
      </c>
      <c r="B5196" t="s">
        <v>5327</v>
      </c>
      <c r="C5196" t="s">
        <v>272</v>
      </c>
      <c r="D5196" t="s">
        <v>6699</v>
      </c>
      <c r="E5196">
        <v>539510</v>
      </c>
      <c r="F5196">
        <v>33985.515625</v>
      </c>
      <c r="G5196">
        <v>8962.2021484375</v>
      </c>
    </row>
    <row r="5197" spans="1:7">
      <c r="A5197" t="s">
        <v>2222</v>
      </c>
      <c r="B5197" t="s">
        <v>5328</v>
      </c>
      <c r="C5197" t="s">
        <v>272</v>
      </c>
      <c r="D5197" t="s">
        <v>6699</v>
      </c>
      <c r="E5197">
        <v>1812488</v>
      </c>
      <c r="F5197">
        <v>103330.8125</v>
      </c>
      <c r="G5197">
        <v>23862.6171875</v>
      </c>
    </row>
    <row r="5198" spans="1:7">
      <c r="A5198" t="s">
        <v>2223</v>
      </c>
      <c r="B5198" t="s">
        <v>5329</v>
      </c>
      <c r="C5198" t="s">
        <v>287</v>
      </c>
      <c r="D5198" t="s">
        <v>6699</v>
      </c>
      <c r="E5198">
        <v>3257.760009765625</v>
      </c>
      <c r="F5198">
        <v>3647.820068359375</v>
      </c>
      <c r="G5198">
        <v>41.919998168945313</v>
      </c>
    </row>
    <row r="5199" spans="1:7">
      <c r="A5199" t="s">
        <v>2223</v>
      </c>
      <c r="B5199" t="s">
        <v>5329</v>
      </c>
      <c r="C5199" t="s">
        <v>272</v>
      </c>
      <c r="D5199" t="s">
        <v>6699</v>
      </c>
      <c r="E5199">
        <v>868</v>
      </c>
      <c r="F5199">
        <v>107.83165740966797</v>
      </c>
      <c r="G5199">
        <v>13.795999526977539</v>
      </c>
    </row>
    <row r="5200" spans="1:7">
      <c r="A5200" t="s">
        <v>2224</v>
      </c>
      <c r="B5200" t="s">
        <v>5330</v>
      </c>
      <c r="C5200" t="s">
        <v>273</v>
      </c>
      <c r="D5200" t="s">
        <v>6699</v>
      </c>
      <c r="E5200">
        <v>10782</v>
      </c>
      <c r="F5200">
        <v>1290.8707275390625</v>
      </c>
      <c r="G5200">
        <v>479.72299194335937</v>
      </c>
    </row>
    <row r="5201" spans="1:7">
      <c r="A5201" t="s">
        <v>2225</v>
      </c>
      <c r="B5201" t="s">
        <v>5331</v>
      </c>
      <c r="C5201" t="s">
        <v>272</v>
      </c>
      <c r="D5201" t="s">
        <v>6699</v>
      </c>
      <c r="E5201">
        <v>19881.25</v>
      </c>
      <c r="F5201">
        <v>1960.719970703125</v>
      </c>
      <c r="G5201">
        <v>463.2860107421875</v>
      </c>
    </row>
    <row r="5202" spans="1:7">
      <c r="A5202" t="s">
        <v>2226</v>
      </c>
      <c r="B5202" t="s">
        <v>5332</v>
      </c>
      <c r="C5202" t="s">
        <v>272</v>
      </c>
      <c r="D5202" t="s">
        <v>6699</v>
      </c>
      <c r="E5202">
        <v>1353847.875</v>
      </c>
      <c r="F5202">
        <v>103966.5078125</v>
      </c>
      <c r="G5202">
        <v>21271.775390625</v>
      </c>
    </row>
    <row r="5203" spans="1:7">
      <c r="A5203" t="s">
        <v>2226</v>
      </c>
      <c r="B5203" t="s">
        <v>5332</v>
      </c>
      <c r="C5203" t="s">
        <v>285</v>
      </c>
      <c r="D5203" t="s">
        <v>6699</v>
      </c>
      <c r="E5203">
        <v>1</v>
      </c>
      <c r="F5203">
        <v>4.7881698608398437</v>
      </c>
      <c r="G5203">
        <v>1.1640000343322754</v>
      </c>
    </row>
    <row r="5204" spans="1:7">
      <c r="A5204" t="s">
        <v>2227</v>
      </c>
      <c r="B5204" t="s">
        <v>5333</v>
      </c>
      <c r="C5204" t="s">
        <v>273</v>
      </c>
      <c r="D5204" t="s">
        <v>6699</v>
      </c>
      <c r="E5204">
        <v>27052</v>
      </c>
      <c r="F5204">
        <v>2999.634765625</v>
      </c>
      <c r="G5204">
        <v>728.97698974609375</v>
      </c>
    </row>
    <row r="5205" spans="1:7">
      <c r="A5205" t="s">
        <v>2227</v>
      </c>
      <c r="B5205" t="s">
        <v>5333</v>
      </c>
      <c r="C5205" t="s">
        <v>272</v>
      </c>
      <c r="D5205" t="s">
        <v>6699</v>
      </c>
      <c r="E5205">
        <v>52667</v>
      </c>
      <c r="F5205">
        <v>6135.5498046875</v>
      </c>
      <c r="G5205">
        <v>1214.094970703125</v>
      </c>
    </row>
    <row r="5206" spans="1:7">
      <c r="A5206" t="s">
        <v>7401</v>
      </c>
      <c r="B5206" t="s">
        <v>7402</v>
      </c>
      <c r="C5206" t="s">
        <v>273</v>
      </c>
      <c r="D5206" t="s">
        <v>6699</v>
      </c>
      <c r="E5206">
        <v>109</v>
      </c>
      <c r="F5206">
        <v>15.193079948425293</v>
      </c>
      <c r="G5206">
        <v>0</v>
      </c>
    </row>
    <row r="5207" spans="1:7">
      <c r="A5207" t="s">
        <v>2228</v>
      </c>
      <c r="B5207" t="s">
        <v>5334</v>
      </c>
      <c r="C5207" t="s">
        <v>273</v>
      </c>
      <c r="D5207" t="s">
        <v>6699</v>
      </c>
      <c r="E5207">
        <v>20536</v>
      </c>
      <c r="F5207">
        <v>1974.30029296875</v>
      </c>
      <c r="G5207">
        <v>462.8900146484375</v>
      </c>
    </row>
    <row r="5208" spans="1:7">
      <c r="A5208" t="s">
        <v>2228</v>
      </c>
      <c r="B5208" t="s">
        <v>5334</v>
      </c>
      <c r="C5208" t="s">
        <v>272</v>
      </c>
      <c r="D5208" t="s">
        <v>6699</v>
      </c>
      <c r="E5208">
        <v>42301</v>
      </c>
      <c r="F5208">
        <v>4727.8896484375</v>
      </c>
      <c r="G5208">
        <v>963.49200439453125</v>
      </c>
    </row>
    <row r="5209" spans="1:7">
      <c r="A5209" t="s">
        <v>7403</v>
      </c>
      <c r="B5209" t="s">
        <v>7404</v>
      </c>
      <c r="C5209" t="s">
        <v>272</v>
      </c>
      <c r="D5209" t="s">
        <v>6699</v>
      </c>
      <c r="E5209">
        <v>50</v>
      </c>
      <c r="F5209">
        <v>12.004400253295898</v>
      </c>
      <c r="G5209">
        <v>2.9179999828338623</v>
      </c>
    </row>
    <row r="5210" spans="1:7">
      <c r="A5210" t="s">
        <v>2229</v>
      </c>
      <c r="B5210" t="s">
        <v>5335</v>
      </c>
      <c r="C5210" t="s">
        <v>273</v>
      </c>
      <c r="D5210" t="s">
        <v>6699</v>
      </c>
      <c r="E5210">
        <v>135349</v>
      </c>
      <c r="F5210">
        <v>19548.650390625</v>
      </c>
      <c r="G5210">
        <v>4750.6240234375</v>
      </c>
    </row>
    <row r="5211" spans="1:7">
      <c r="A5211" t="s">
        <v>2229</v>
      </c>
      <c r="B5211" t="s">
        <v>5335</v>
      </c>
      <c r="C5211" t="s">
        <v>272</v>
      </c>
      <c r="D5211" t="s">
        <v>6699</v>
      </c>
      <c r="E5211">
        <v>803.4000244140625</v>
      </c>
      <c r="F5211">
        <v>187.23640441894531</v>
      </c>
      <c r="G5211">
        <v>45.566001892089844</v>
      </c>
    </row>
    <row r="5212" spans="1:7">
      <c r="A5212" t="s">
        <v>2230</v>
      </c>
      <c r="B5212" t="s">
        <v>5336</v>
      </c>
      <c r="C5212" t="s">
        <v>272</v>
      </c>
      <c r="D5212" t="s">
        <v>6699</v>
      </c>
      <c r="E5212">
        <v>504</v>
      </c>
      <c r="F5212">
        <v>214.06983947753906</v>
      </c>
      <c r="G5212">
        <v>39.319999694824219</v>
      </c>
    </row>
    <row r="5213" spans="1:7">
      <c r="A5213" t="s">
        <v>7405</v>
      </c>
      <c r="B5213" t="s">
        <v>7406</v>
      </c>
      <c r="C5213" t="s">
        <v>272</v>
      </c>
      <c r="D5213" t="s">
        <v>6699</v>
      </c>
      <c r="E5213">
        <v>20</v>
      </c>
      <c r="F5213">
        <v>464.74819946289062</v>
      </c>
      <c r="G5213">
        <v>86.741996765136719</v>
      </c>
    </row>
    <row r="5214" spans="1:7">
      <c r="A5214" t="s">
        <v>7407</v>
      </c>
      <c r="B5214" t="s">
        <v>7408</v>
      </c>
      <c r="C5214" t="s">
        <v>273</v>
      </c>
      <c r="D5214" t="s">
        <v>6699</v>
      </c>
      <c r="E5214">
        <v>0.15999999642372131</v>
      </c>
      <c r="F5214">
        <v>1.4136800765991211</v>
      </c>
      <c r="G5214">
        <v>0.26499998569488525</v>
      </c>
    </row>
    <row r="5215" spans="1:7">
      <c r="A5215" t="s">
        <v>7407</v>
      </c>
      <c r="B5215" t="s">
        <v>7408</v>
      </c>
      <c r="C5215" t="s">
        <v>272</v>
      </c>
      <c r="D5215" t="s">
        <v>6699</v>
      </c>
      <c r="E5215">
        <v>21524</v>
      </c>
      <c r="F5215">
        <v>4284.1533203125</v>
      </c>
      <c r="G5215">
        <v>799.06298828125</v>
      </c>
    </row>
    <row r="5216" spans="1:7">
      <c r="A5216" t="s">
        <v>2231</v>
      </c>
      <c r="B5216" t="s">
        <v>5337</v>
      </c>
      <c r="C5216" t="s">
        <v>272</v>
      </c>
      <c r="D5216" t="s">
        <v>6699</v>
      </c>
      <c r="E5216">
        <v>398</v>
      </c>
      <c r="F5216">
        <v>124.98236083984375</v>
      </c>
      <c r="G5216">
        <v>23.444000244140625</v>
      </c>
    </row>
    <row r="5217" spans="1:7">
      <c r="A5217" t="s">
        <v>2232</v>
      </c>
      <c r="B5217" t="s">
        <v>5338</v>
      </c>
      <c r="C5217" t="s">
        <v>6675</v>
      </c>
      <c r="D5217" t="s">
        <v>6699</v>
      </c>
      <c r="E5217">
        <v>11718.267578125</v>
      </c>
      <c r="F5217">
        <v>6524.73291015625</v>
      </c>
      <c r="G5217">
        <v>1216.9959716796875</v>
      </c>
    </row>
    <row r="5218" spans="1:7">
      <c r="A5218" t="s">
        <v>2233</v>
      </c>
      <c r="B5218" t="s">
        <v>5339</v>
      </c>
      <c r="C5218" t="s">
        <v>272</v>
      </c>
      <c r="D5218" t="s">
        <v>6699</v>
      </c>
      <c r="E5218">
        <v>13251.7001953125</v>
      </c>
      <c r="F5218">
        <v>4164.451171875</v>
      </c>
      <c r="G5218">
        <v>768.0780029296875</v>
      </c>
    </row>
    <row r="5219" spans="1:7">
      <c r="A5219" t="s">
        <v>7409</v>
      </c>
      <c r="B5219" t="s">
        <v>7410</v>
      </c>
      <c r="C5219" t="s">
        <v>272</v>
      </c>
      <c r="D5219" t="s">
        <v>6699</v>
      </c>
      <c r="E5219">
        <v>1006</v>
      </c>
      <c r="F5219">
        <v>261.2147216796875</v>
      </c>
      <c r="G5219">
        <v>48.784000396728516</v>
      </c>
    </row>
    <row r="5220" spans="1:7">
      <c r="A5220" t="s">
        <v>2234</v>
      </c>
      <c r="B5220" t="s">
        <v>5340</v>
      </c>
      <c r="C5220" t="s">
        <v>273</v>
      </c>
      <c r="D5220" t="s">
        <v>6699</v>
      </c>
      <c r="E5220">
        <v>1606455</v>
      </c>
      <c r="F5220">
        <v>223678.125</v>
      </c>
      <c r="G5220">
        <v>36216.4921875</v>
      </c>
    </row>
    <row r="5221" spans="1:7">
      <c r="A5221" t="s">
        <v>2235</v>
      </c>
      <c r="B5221" t="s">
        <v>5341</v>
      </c>
      <c r="C5221" t="s">
        <v>273</v>
      </c>
      <c r="D5221" t="s">
        <v>6699</v>
      </c>
      <c r="E5221">
        <v>0.20000000298023224</v>
      </c>
      <c r="F5221">
        <v>0.68136000633239746</v>
      </c>
      <c r="G5221">
        <v>0.1289999932050705</v>
      </c>
    </row>
    <row r="5222" spans="1:7">
      <c r="A5222" t="s">
        <v>2235</v>
      </c>
      <c r="B5222" t="s">
        <v>5341</v>
      </c>
      <c r="C5222" t="s">
        <v>272</v>
      </c>
      <c r="D5222" t="s">
        <v>6699</v>
      </c>
      <c r="E5222">
        <v>1470.6500244140625</v>
      </c>
      <c r="F5222">
        <v>398.60440063476562</v>
      </c>
      <c r="G5222">
        <v>74.410003662109375</v>
      </c>
    </row>
    <row r="5223" spans="1:7">
      <c r="A5223" t="s">
        <v>2236</v>
      </c>
      <c r="B5223" t="s">
        <v>5342</v>
      </c>
      <c r="C5223" t="s">
        <v>273</v>
      </c>
      <c r="D5223" t="s">
        <v>6699</v>
      </c>
      <c r="E5223">
        <v>24636</v>
      </c>
      <c r="F5223">
        <v>2137.31640625</v>
      </c>
      <c r="G5223">
        <v>398.67498779296875</v>
      </c>
    </row>
    <row r="5224" spans="1:7">
      <c r="A5224" t="s">
        <v>2236</v>
      </c>
      <c r="B5224" t="s">
        <v>5342</v>
      </c>
      <c r="C5224" t="s">
        <v>272</v>
      </c>
      <c r="D5224" t="s">
        <v>6699</v>
      </c>
      <c r="E5224">
        <v>1726.4019775390625</v>
      </c>
      <c r="F5224">
        <v>322.69000244140625</v>
      </c>
      <c r="G5224">
        <v>78.436996459960938</v>
      </c>
    </row>
    <row r="5225" spans="1:7">
      <c r="A5225" t="s">
        <v>2237</v>
      </c>
      <c r="B5225" t="s">
        <v>5343</v>
      </c>
      <c r="C5225" t="s">
        <v>273</v>
      </c>
      <c r="D5225" t="s">
        <v>6699</v>
      </c>
      <c r="E5225">
        <v>7377</v>
      </c>
      <c r="F5225">
        <v>1430.787841796875</v>
      </c>
      <c r="G5225">
        <v>347.68798828125</v>
      </c>
    </row>
    <row r="5226" spans="1:7">
      <c r="A5226" t="s">
        <v>2237</v>
      </c>
      <c r="B5226" t="s">
        <v>5343</v>
      </c>
      <c r="C5226" t="s">
        <v>272</v>
      </c>
      <c r="D5226" t="s">
        <v>6699</v>
      </c>
      <c r="E5226">
        <v>2061</v>
      </c>
      <c r="F5226">
        <v>603.328369140625</v>
      </c>
      <c r="G5226">
        <v>146.75</v>
      </c>
    </row>
    <row r="5227" spans="1:7">
      <c r="A5227" t="s">
        <v>2238</v>
      </c>
      <c r="B5227" t="s">
        <v>5344</v>
      </c>
      <c r="C5227" t="s">
        <v>273</v>
      </c>
      <c r="D5227" t="s">
        <v>6699</v>
      </c>
      <c r="E5227">
        <v>30</v>
      </c>
      <c r="F5227">
        <v>5.3131899833679199</v>
      </c>
      <c r="G5227">
        <v>1.2920000553131104</v>
      </c>
    </row>
    <row r="5228" spans="1:7">
      <c r="A5228" t="s">
        <v>2238</v>
      </c>
      <c r="B5228" t="s">
        <v>5344</v>
      </c>
      <c r="C5228" t="s">
        <v>272</v>
      </c>
      <c r="D5228" t="s">
        <v>6699</v>
      </c>
      <c r="E5228">
        <v>149.19999694824219</v>
      </c>
      <c r="F5228">
        <v>50.022411346435547</v>
      </c>
      <c r="G5228">
        <v>12.156999588012695</v>
      </c>
    </row>
    <row r="5229" spans="1:7">
      <c r="A5229" t="s">
        <v>2239</v>
      </c>
      <c r="B5229" t="s">
        <v>5345</v>
      </c>
      <c r="C5229" t="s">
        <v>273</v>
      </c>
      <c r="D5229" t="s">
        <v>6699</v>
      </c>
      <c r="E5229">
        <v>40</v>
      </c>
      <c r="F5229">
        <v>25.625759124755859</v>
      </c>
      <c r="G5229">
        <v>6.2280001640319824</v>
      </c>
    </row>
    <row r="5230" spans="1:7">
      <c r="A5230" t="s">
        <v>2239</v>
      </c>
      <c r="B5230" t="s">
        <v>5345</v>
      </c>
      <c r="C5230" t="s">
        <v>272</v>
      </c>
      <c r="D5230" t="s">
        <v>6699</v>
      </c>
      <c r="E5230">
        <v>6290.2998046875</v>
      </c>
      <c r="F5230">
        <v>1155.5938720703125</v>
      </c>
      <c r="G5230">
        <v>280.95001220703125</v>
      </c>
    </row>
    <row r="5231" spans="1:7">
      <c r="A5231" t="s">
        <v>2240</v>
      </c>
      <c r="B5231" t="s">
        <v>5346</v>
      </c>
      <c r="C5231" t="s">
        <v>272</v>
      </c>
      <c r="D5231" t="s">
        <v>6699</v>
      </c>
      <c r="E5231">
        <v>1115.199951171875</v>
      </c>
      <c r="F5231">
        <v>260.15090942382813</v>
      </c>
      <c r="G5231">
        <v>63.287998199462891</v>
      </c>
    </row>
    <row r="5232" spans="1:7">
      <c r="A5232" t="s">
        <v>2240</v>
      </c>
      <c r="B5232" t="s">
        <v>5346</v>
      </c>
      <c r="C5232" t="s">
        <v>6675</v>
      </c>
      <c r="D5232" t="s">
        <v>6699</v>
      </c>
      <c r="E5232">
        <v>8590</v>
      </c>
      <c r="F5232">
        <v>1916.303955078125</v>
      </c>
      <c r="G5232">
        <v>465.66799926757812</v>
      </c>
    </row>
    <row r="5233" spans="1:7">
      <c r="A5233" t="s">
        <v>2241</v>
      </c>
      <c r="B5233" t="s">
        <v>5347</v>
      </c>
      <c r="C5233" t="s">
        <v>273</v>
      </c>
      <c r="D5233" t="s">
        <v>6699</v>
      </c>
      <c r="E5233">
        <v>1</v>
      </c>
      <c r="F5233">
        <v>0.16350999474525452</v>
      </c>
      <c r="G5233">
        <v>4.1000001132488251E-2</v>
      </c>
    </row>
    <row r="5234" spans="1:7">
      <c r="A5234" t="s">
        <v>2241</v>
      </c>
      <c r="B5234" t="s">
        <v>5347</v>
      </c>
      <c r="C5234" t="s">
        <v>272</v>
      </c>
      <c r="D5234" t="s">
        <v>6699</v>
      </c>
      <c r="E5234">
        <v>6773.89990234375</v>
      </c>
      <c r="F5234">
        <v>1267.853515625</v>
      </c>
      <c r="G5234">
        <v>308.35501098632812</v>
      </c>
    </row>
    <row r="5235" spans="1:7">
      <c r="A5235" t="s">
        <v>2241</v>
      </c>
      <c r="B5235" t="s">
        <v>5347</v>
      </c>
      <c r="C5235" t="s">
        <v>277</v>
      </c>
      <c r="D5235" t="s">
        <v>6699</v>
      </c>
      <c r="E5235">
        <v>0.40000000596046448</v>
      </c>
      <c r="F5235">
        <v>0.61018002033233643</v>
      </c>
      <c r="G5235">
        <v>0.15000000596046448</v>
      </c>
    </row>
    <row r="5236" spans="1:7">
      <c r="A5236" t="s">
        <v>7411</v>
      </c>
      <c r="B5236" t="s">
        <v>7412</v>
      </c>
      <c r="C5236" t="s">
        <v>272</v>
      </c>
      <c r="D5236" t="s">
        <v>6699</v>
      </c>
      <c r="E5236">
        <v>10</v>
      </c>
      <c r="F5236">
        <v>94.798561096191406</v>
      </c>
      <c r="G5236">
        <v>17.683000564575195</v>
      </c>
    </row>
    <row r="5237" spans="1:7">
      <c r="A5237" t="s">
        <v>2242</v>
      </c>
      <c r="B5237" t="s">
        <v>5348</v>
      </c>
      <c r="C5237" t="s">
        <v>272</v>
      </c>
      <c r="D5237" t="s">
        <v>6699</v>
      </c>
      <c r="E5237">
        <v>65</v>
      </c>
      <c r="F5237">
        <v>184.85743713378906</v>
      </c>
      <c r="G5237">
        <v>44.924999237060547</v>
      </c>
    </row>
    <row r="5238" spans="1:7">
      <c r="A5238" t="s">
        <v>7413</v>
      </c>
      <c r="B5238" t="s">
        <v>7414</v>
      </c>
      <c r="C5238" t="s">
        <v>273</v>
      </c>
      <c r="D5238" t="s">
        <v>6699</v>
      </c>
      <c r="E5238">
        <v>8</v>
      </c>
      <c r="F5238">
        <v>1.4366500377655029</v>
      </c>
      <c r="G5238">
        <v>0.34999999403953552</v>
      </c>
    </row>
    <row r="5239" spans="1:7">
      <c r="A5239" t="s">
        <v>7413</v>
      </c>
      <c r="B5239" t="s">
        <v>7414</v>
      </c>
      <c r="C5239" t="s">
        <v>272</v>
      </c>
      <c r="D5239" t="s">
        <v>6699</v>
      </c>
      <c r="E5239">
        <v>275</v>
      </c>
      <c r="F5239">
        <v>214.06451416015625</v>
      </c>
      <c r="G5239">
        <v>52.019001007080078</v>
      </c>
    </row>
    <row r="5240" spans="1:7">
      <c r="A5240" t="s">
        <v>2243</v>
      </c>
      <c r="B5240" t="s">
        <v>5349</v>
      </c>
      <c r="C5240" t="s">
        <v>272</v>
      </c>
      <c r="D5240" t="s">
        <v>6699</v>
      </c>
      <c r="E5240">
        <v>9248</v>
      </c>
      <c r="F5240">
        <v>2428.83837890625</v>
      </c>
      <c r="G5240">
        <v>446.11700439453125</v>
      </c>
    </row>
    <row r="5241" spans="1:7">
      <c r="A5241" t="s">
        <v>2244</v>
      </c>
      <c r="B5241" t="s">
        <v>5350</v>
      </c>
      <c r="C5241" t="s">
        <v>272</v>
      </c>
      <c r="D5241" t="s">
        <v>6699</v>
      </c>
      <c r="E5241">
        <v>63432</v>
      </c>
      <c r="F5241">
        <v>4632.61181640625</v>
      </c>
      <c r="G5241">
        <v>1026.2349853515625</v>
      </c>
    </row>
    <row r="5242" spans="1:7">
      <c r="A5242" t="s">
        <v>2245</v>
      </c>
      <c r="B5242" t="s">
        <v>5351</v>
      </c>
      <c r="C5242" t="s">
        <v>272</v>
      </c>
      <c r="D5242" t="s">
        <v>6699</v>
      </c>
      <c r="E5242">
        <v>1152</v>
      </c>
      <c r="F5242">
        <v>146.25814819335938</v>
      </c>
      <c r="G5242">
        <v>28.930999755859375</v>
      </c>
    </row>
    <row r="5243" spans="1:7">
      <c r="A5243" t="s">
        <v>2246</v>
      </c>
      <c r="B5243" t="s">
        <v>5352</v>
      </c>
      <c r="C5243" t="s">
        <v>272</v>
      </c>
      <c r="D5243" t="s">
        <v>6699</v>
      </c>
      <c r="E5243">
        <v>377</v>
      </c>
      <c r="F5243">
        <v>40.573570251464844</v>
      </c>
      <c r="G5243">
        <v>9.8610000610351562</v>
      </c>
    </row>
    <row r="5244" spans="1:7">
      <c r="A5244" t="s">
        <v>7415</v>
      </c>
      <c r="B5244" t="s">
        <v>7416</v>
      </c>
      <c r="C5244" t="s">
        <v>272</v>
      </c>
      <c r="D5244" t="s">
        <v>6699</v>
      </c>
      <c r="E5244">
        <v>83</v>
      </c>
      <c r="F5244">
        <v>9.8288803100585938</v>
      </c>
      <c r="G5244">
        <v>2.3889999389648437</v>
      </c>
    </row>
    <row r="5245" spans="1:7">
      <c r="A5245" t="s">
        <v>2247</v>
      </c>
      <c r="B5245" t="s">
        <v>5353</v>
      </c>
      <c r="C5245" t="s">
        <v>272</v>
      </c>
      <c r="D5245" t="s">
        <v>6699</v>
      </c>
      <c r="E5245">
        <v>806</v>
      </c>
      <c r="F5245">
        <v>100.50621795654297</v>
      </c>
      <c r="G5245">
        <v>24.492000579833984</v>
      </c>
    </row>
    <row r="5246" spans="1:7">
      <c r="A5246" t="s">
        <v>2248</v>
      </c>
      <c r="B5246" t="s">
        <v>5354</v>
      </c>
      <c r="C5246" t="s">
        <v>272</v>
      </c>
      <c r="D5246" t="s">
        <v>6699</v>
      </c>
      <c r="E5246">
        <v>50.400001525878906</v>
      </c>
      <c r="F5246">
        <v>79.459335327148438</v>
      </c>
      <c r="G5246">
        <v>19.378000259399414</v>
      </c>
    </row>
    <row r="5247" spans="1:7">
      <c r="A5247" t="s">
        <v>7417</v>
      </c>
      <c r="B5247" t="s">
        <v>7418</v>
      </c>
      <c r="C5247" t="s">
        <v>272</v>
      </c>
      <c r="D5247" t="s">
        <v>6699</v>
      </c>
      <c r="E5247">
        <v>10.611200332641602</v>
      </c>
      <c r="F5247">
        <v>4.2177596092224121</v>
      </c>
      <c r="G5247">
        <v>1.0260000228881836</v>
      </c>
    </row>
    <row r="5248" spans="1:7">
      <c r="A5248" t="s">
        <v>2249</v>
      </c>
      <c r="B5248" t="s">
        <v>5355</v>
      </c>
      <c r="C5248" t="s">
        <v>272</v>
      </c>
      <c r="D5248" t="s">
        <v>6699</v>
      </c>
      <c r="E5248">
        <v>43114.46875</v>
      </c>
      <c r="F5248">
        <v>5708.11669921875</v>
      </c>
      <c r="G5248">
        <v>1357.2080078125</v>
      </c>
    </row>
    <row r="5249" spans="1:7">
      <c r="A5249" t="s">
        <v>2250</v>
      </c>
      <c r="B5249" t="s">
        <v>5356</v>
      </c>
      <c r="C5249" t="s">
        <v>295</v>
      </c>
      <c r="D5249" t="s">
        <v>6699</v>
      </c>
      <c r="E5249">
        <v>140</v>
      </c>
      <c r="F5249">
        <v>165.21684265136719</v>
      </c>
      <c r="G5249">
        <v>40.148998260498047</v>
      </c>
    </row>
    <row r="5250" spans="1:7">
      <c r="A5250" t="s">
        <v>2250</v>
      </c>
      <c r="B5250" t="s">
        <v>5356</v>
      </c>
      <c r="C5250" t="s">
        <v>272</v>
      </c>
      <c r="D5250" t="s">
        <v>6699</v>
      </c>
      <c r="E5250">
        <v>2620.639892578125</v>
      </c>
      <c r="F5250">
        <v>570.47296142578125</v>
      </c>
      <c r="G5250">
        <v>138.83099365234375</v>
      </c>
    </row>
    <row r="5251" spans="1:7">
      <c r="A5251" t="s">
        <v>2251</v>
      </c>
      <c r="B5251" t="s">
        <v>5357</v>
      </c>
      <c r="C5251" t="s">
        <v>273</v>
      </c>
      <c r="D5251" t="s">
        <v>6699</v>
      </c>
      <c r="E5251">
        <v>1</v>
      </c>
      <c r="F5251">
        <v>0.98217999935150146</v>
      </c>
      <c r="G5251">
        <v>0.46200001239776611</v>
      </c>
    </row>
    <row r="5252" spans="1:7">
      <c r="A5252" t="s">
        <v>2251</v>
      </c>
      <c r="B5252" t="s">
        <v>5357</v>
      </c>
      <c r="C5252" t="s">
        <v>272</v>
      </c>
      <c r="D5252" t="s">
        <v>6699</v>
      </c>
      <c r="E5252">
        <v>8395.5</v>
      </c>
      <c r="F5252">
        <v>1600.8992919921875</v>
      </c>
      <c r="G5252">
        <v>741.2550048828125</v>
      </c>
    </row>
    <row r="5253" spans="1:7">
      <c r="A5253" t="s">
        <v>2252</v>
      </c>
      <c r="B5253" t="s">
        <v>5358</v>
      </c>
      <c r="C5253" t="s">
        <v>273</v>
      </c>
      <c r="D5253" t="s">
        <v>6699</v>
      </c>
      <c r="E5253">
        <v>154</v>
      </c>
      <c r="F5253">
        <v>46.869140625</v>
      </c>
      <c r="G5253">
        <v>11.390000343322754</v>
      </c>
    </row>
    <row r="5254" spans="1:7">
      <c r="A5254" t="s">
        <v>2252</v>
      </c>
      <c r="B5254" t="s">
        <v>5358</v>
      </c>
      <c r="C5254" t="s">
        <v>272</v>
      </c>
      <c r="D5254" t="s">
        <v>6699</v>
      </c>
      <c r="E5254">
        <v>18385</v>
      </c>
      <c r="F5254">
        <v>2232.217041015625</v>
      </c>
      <c r="G5254">
        <v>542.4949951171875</v>
      </c>
    </row>
    <row r="5255" spans="1:7">
      <c r="A5255" t="s">
        <v>7419</v>
      </c>
      <c r="B5255" t="s">
        <v>7420</v>
      </c>
      <c r="C5255" t="s">
        <v>272</v>
      </c>
      <c r="D5255" t="s">
        <v>6699</v>
      </c>
      <c r="E5255">
        <v>169.10000610351562</v>
      </c>
      <c r="F5255">
        <v>27.766300201416016</v>
      </c>
      <c r="G5255">
        <v>8.319000244140625</v>
      </c>
    </row>
    <row r="5256" spans="1:7">
      <c r="A5256" t="s">
        <v>2253</v>
      </c>
      <c r="B5256" t="s">
        <v>5359</v>
      </c>
      <c r="C5256" t="s">
        <v>273</v>
      </c>
      <c r="D5256" t="s">
        <v>6699</v>
      </c>
      <c r="E5256">
        <v>680</v>
      </c>
      <c r="F5256">
        <v>34.549369812011719</v>
      </c>
      <c r="G5256">
        <v>24.055000305175781</v>
      </c>
    </row>
    <row r="5257" spans="1:7">
      <c r="A5257" t="s">
        <v>2253</v>
      </c>
      <c r="B5257" t="s">
        <v>5359</v>
      </c>
      <c r="C5257" t="s">
        <v>272</v>
      </c>
      <c r="D5257" t="s">
        <v>6699</v>
      </c>
      <c r="E5257">
        <v>4951</v>
      </c>
      <c r="F5257">
        <v>658.8192138671875</v>
      </c>
      <c r="G5257">
        <v>150.16400146484375</v>
      </c>
    </row>
    <row r="5258" spans="1:7">
      <c r="A5258" t="s">
        <v>2254</v>
      </c>
      <c r="B5258" t="s">
        <v>5360</v>
      </c>
      <c r="C5258" t="s">
        <v>273</v>
      </c>
      <c r="D5258" t="s">
        <v>6699</v>
      </c>
      <c r="E5258">
        <v>474</v>
      </c>
      <c r="F5258">
        <v>240.41644287109375</v>
      </c>
      <c r="G5258">
        <v>85.601997375488281</v>
      </c>
    </row>
    <row r="5259" spans="1:7">
      <c r="A5259" t="s">
        <v>2254</v>
      </c>
      <c r="B5259" t="s">
        <v>5360</v>
      </c>
      <c r="C5259" t="s">
        <v>272</v>
      </c>
      <c r="D5259" t="s">
        <v>6699</v>
      </c>
      <c r="E5259">
        <v>4640</v>
      </c>
      <c r="F5259">
        <v>814.85687255859375</v>
      </c>
      <c r="G5259">
        <v>283.62200927734375</v>
      </c>
    </row>
    <row r="5260" spans="1:7">
      <c r="A5260" t="s">
        <v>2254</v>
      </c>
      <c r="B5260" t="s">
        <v>5360</v>
      </c>
      <c r="C5260" t="s">
        <v>285</v>
      </c>
      <c r="D5260" t="s">
        <v>6699</v>
      </c>
      <c r="E5260">
        <v>53</v>
      </c>
      <c r="F5260">
        <v>113.51660919189453</v>
      </c>
      <c r="G5260">
        <v>40.412998199462891</v>
      </c>
    </row>
    <row r="5261" spans="1:7">
      <c r="A5261" t="s">
        <v>2255</v>
      </c>
      <c r="B5261" t="s">
        <v>5361</v>
      </c>
      <c r="C5261" t="s">
        <v>272</v>
      </c>
      <c r="D5261" t="s">
        <v>6699</v>
      </c>
      <c r="E5261">
        <v>1805</v>
      </c>
      <c r="F5261">
        <v>289.8265380859375</v>
      </c>
      <c r="G5261">
        <v>103.24800109863281</v>
      </c>
    </row>
    <row r="5262" spans="1:7">
      <c r="A5262" t="s">
        <v>2256</v>
      </c>
      <c r="B5262" t="s">
        <v>5362</v>
      </c>
      <c r="C5262" t="s">
        <v>272</v>
      </c>
      <c r="D5262" t="s">
        <v>6699</v>
      </c>
      <c r="E5262">
        <v>939.5999755859375</v>
      </c>
      <c r="F5262">
        <v>146.80506896972656</v>
      </c>
      <c r="G5262">
        <v>52.264999389648437</v>
      </c>
    </row>
    <row r="5263" spans="1:7">
      <c r="A5263" t="s">
        <v>2257</v>
      </c>
      <c r="B5263" t="s">
        <v>5363</v>
      </c>
      <c r="C5263" t="s">
        <v>272</v>
      </c>
      <c r="D5263" t="s">
        <v>6699</v>
      </c>
      <c r="E5263">
        <v>20472</v>
      </c>
      <c r="F5263">
        <v>2237.778076171875</v>
      </c>
      <c r="G5263">
        <v>796.78399658203125</v>
      </c>
    </row>
    <row r="5264" spans="1:7">
      <c r="A5264" t="s">
        <v>7421</v>
      </c>
      <c r="B5264" t="s">
        <v>7422</v>
      </c>
      <c r="C5264" t="s">
        <v>273</v>
      </c>
      <c r="D5264" t="s">
        <v>6699</v>
      </c>
      <c r="E5264">
        <v>200</v>
      </c>
      <c r="F5264">
        <v>58.369857788085937</v>
      </c>
      <c r="G5264">
        <v>20.780000686645508</v>
      </c>
    </row>
    <row r="5265" spans="1:7">
      <c r="A5265" t="s">
        <v>2258</v>
      </c>
      <c r="B5265" t="s">
        <v>5364</v>
      </c>
      <c r="C5265" t="s">
        <v>273</v>
      </c>
      <c r="D5265" t="s">
        <v>6699</v>
      </c>
      <c r="E5265">
        <v>100</v>
      </c>
      <c r="F5265">
        <v>1.148189902305603</v>
      </c>
      <c r="G5265">
        <v>0.40999999642372131</v>
      </c>
    </row>
    <row r="5266" spans="1:7">
      <c r="A5266" t="s">
        <v>2259</v>
      </c>
      <c r="B5266" t="s">
        <v>5365</v>
      </c>
      <c r="C5266" t="s">
        <v>272</v>
      </c>
      <c r="D5266" t="s">
        <v>6699</v>
      </c>
      <c r="E5266">
        <v>170</v>
      </c>
      <c r="F5266">
        <v>138.66835021972656</v>
      </c>
      <c r="G5266">
        <v>49.368000030517578</v>
      </c>
    </row>
    <row r="5267" spans="1:7">
      <c r="A5267" t="s">
        <v>2260</v>
      </c>
      <c r="B5267" t="s">
        <v>5366</v>
      </c>
      <c r="C5267" t="s">
        <v>273</v>
      </c>
      <c r="D5267" t="s">
        <v>6699</v>
      </c>
      <c r="E5267">
        <v>3</v>
      </c>
      <c r="F5267">
        <v>0.44973999261856079</v>
      </c>
      <c r="G5267">
        <v>0.16099999845027924</v>
      </c>
    </row>
    <row r="5268" spans="1:7">
      <c r="A5268" t="s">
        <v>2260</v>
      </c>
      <c r="B5268" t="s">
        <v>5366</v>
      </c>
      <c r="C5268" t="s">
        <v>272</v>
      </c>
      <c r="D5268" t="s">
        <v>6699</v>
      </c>
      <c r="E5268">
        <v>140</v>
      </c>
      <c r="F5268">
        <v>247.12399291992187</v>
      </c>
      <c r="G5268">
        <v>88.041999816894531</v>
      </c>
    </row>
    <row r="5269" spans="1:7">
      <c r="A5269" t="s">
        <v>7423</v>
      </c>
      <c r="B5269" t="s">
        <v>7424</v>
      </c>
      <c r="C5269" t="s">
        <v>272</v>
      </c>
      <c r="D5269" t="s">
        <v>6699</v>
      </c>
      <c r="E5269">
        <v>308</v>
      </c>
      <c r="F5269">
        <v>41.434539794921875</v>
      </c>
      <c r="G5269">
        <v>14.815999984741211</v>
      </c>
    </row>
    <row r="5270" spans="1:7">
      <c r="A5270" t="s">
        <v>2261</v>
      </c>
      <c r="B5270" t="s">
        <v>5367</v>
      </c>
      <c r="C5270" t="s">
        <v>273</v>
      </c>
      <c r="D5270" t="s">
        <v>6699</v>
      </c>
      <c r="E5270">
        <v>1245.5999755859375</v>
      </c>
      <c r="F5270">
        <v>180.74935913085937</v>
      </c>
      <c r="G5270">
        <v>79.607002258300781</v>
      </c>
    </row>
    <row r="5271" spans="1:7">
      <c r="A5271" t="s">
        <v>2261</v>
      </c>
      <c r="B5271" t="s">
        <v>5367</v>
      </c>
      <c r="C5271" t="s">
        <v>272</v>
      </c>
      <c r="D5271" t="s">
        <v>6699</v>
      </c>
      <c r="E5271">
        <v>787</v>
      </c>
      <c r="F5271">
        <v>140.7008056640625</v>
      </c>
      <c r="G5271">
        <v>34.706001281738281</v>
      </c>
    </row>
    <row r="5272" spans="1:7">
      <c r="A5272" t="s">
        <v>7425</v>
      </c>
      <c r="B5272" t="s">
        <v>7426</v>
      </c>
      <c r="C5272" t="s">
        <v>272</v>
      </c>
      <c r="D5272" t="s">
        <v>6699</v>
      </c>
      <c r="E5272">
        <v>400</v>
      </c>
      <c r="F5272">
        <v>97.138748168945313</v>
      </c>
      <c r="G5272">
        <v>34.646999359130859</v>
      </c>
    </row>
    <row r="5273" spans="1:7">
      <c r="A5273" t="s">
        <v>7427</v>
      </c>
      <c r="B5273" t="s">
        <v>7428</v>
      </c>
      <c r="C5273" t="s">
        <v>294</v>
      </c>
      <c r="D5273" t="s">
        <v>6699</v>
      </c>
      <c r="E5273">
        <v>5</v>
      </c>
      <c r="F5273">
        <v>4.0291099548339844</v>
      </c>
      <c r="G5273">
        <v>1.434999942779541</v>
      </c>
    </row>
    <row r="5274" spans="1:7">
      <c r="A5274" t="s">
        <v>2262</v>
      </c>
      <c r="B5274" t="s">
        <v>5368</v>
      </c>
      <c r="C5274" t="s">
        <v>272</v>
      </c>
      <c r="D5274" t="s">
        <v>6699</v>
      </c>
      <c r="E5274">
        <v>18693.279296875</v>
      </c>
      <c r="F5274">
        <v>3441.66943359375</v>
      </c>
      <c r="G5274">
        <v>1614.032958984375</v>
      </c>
    </row>
    <row r="5275" spans="1:7">
      <c r="A5275" t="s">
        <v>2263</v>
      </c>
      <c r="B5275" t="s">
        <v>5369</v>
      </c>
      <c r="C5275" t="s">
        <v>273</v>
      </c>
      <c r="D5275" t="s">
        <v>6699</v>
      </c>
      <c r="E5275">
        <v>2.2000000476837158</v>
      </c>
      <c r="F5275">
        <v>1.1325500011444092</v>
      </c>
      <c r="G5275">
        <v>6.1989998817443848</v>
      </c>
    </row>
    <row r="5276" spans="1:7">
      <c r="A5276" t="s">
        <v>2263</v>
      </c>
      <c r="B5276" t="s">
        <v>5369</v>
      </c>
      <c r="C5276" t="s">
        <v>272</v>
      </c>
      <c r="D5276" t="s">
        <v>6699</v>
      </c>
      <c r="E5276">
        <v>20054.51953125</v>
      </c>
      <c r="F5276">
        <v>2781.23193359375</v>
      </c>
      <c r="G5276">
        <v>1154.6390380859375</v>
      </c>
    </row>
    <row r="5277" spans="1:7">
      <c r="A5277" t="s">
        <v>2263</v>
      </c>
      <c r="B5277" t="s">
        <v>5369</v>
      </c>
      <c r="C5277" t="s">
        <v>288</v>
      </c>
      <c r="D5277" t="s">
        <v>6699</v>
      </c>
      <c r="E5277">
        <v>1.7999999523162842</v>
      </c>
      <c r="F5277">
        <v>0.53807002305984497</v>
      </c>
      <c r="G5277">
        <v>0.25400000810623169</v>
      </c>
    </row>
    <row r="5278" spans="1:7">
      <c r="A5278" t="s">
        <v>7429</v>
      </c>
      <c r="B5278" t="s">
        <v>7430</v>
      </c>
      <c r="C5278" t="s">
        <v>272</v>
      </c>
      <c r="D5278" t="s">
        <v>6699</v>
      </c>
      <c r="E5278">
        <v>62</v>
      </c>
      <c r="F5278">
        <v>15.763660430908203</v>
      </c>
      <c r="G5278">
        <v>7.3949999809265137</v>
      </c>
    </row>
    <row r="5279" spans="1:7">
      <c r="A5279" t="s">
        <v>2264</v>
      </c>
      <c r="B5279" t="s">
        <v>5370</v>
      </c>
      <c r="C5279" t="s">
        <v>272</v>
      </c>
      <c r="D5279" t="s">
        <v>6699</v>
      </c>
      <c r="E5279">
        <v>6619</v>
      </c>
      <c r="F5279">
        <v>814.1287841796875</v>
      </c>
      <c r="G5279">
        <v>399.74798583984375</v>
      </c>
    </row>
    <row r="5280" spans="1:7">
      <c r="A5280" t="s">
        <v>2265</v>
      </c>
      <c r="B5280" t="s">
        <v>5371</v>
      </c>
      <c r="C5280" t="s">
        <v>273</v>
      </c>
      <c r="D5280" t="s">
        <v>6699</v>
      </c>
      <c r="E5280">
        <v>100</v>
      </c>
      <c r="F5280">
        <v>338.59774780273437</v>
      </c>
      <c r="G5280">
        <v>0</v>
      </c>
    </row>
    <row r="5281" spans="1:7">
      <c r="A5281" t="s">
        <v>2265</v>
      </c>
      <c r="B5281" t="s">
        <v>5371</v>
      </c>
      <c r="C5281" t="s">
        <v>272</v>
      </c>
      <c r="D5281" t="s">
        <v>6699</v>
      </c>
      <c r="E5281">
        <v>556132.875</v>
      </c>
      <c r="F5281">
        <v>55734.62890625</v>
      </c>
      <c r="G5281">
        <v>6048.09423828125</v>
      </c>
    </row>
    <row r="5282" spans="1:7">
      <c r="A5282" t="s">
        <v>2266</v>
      </c>
      <c r="B5282" t="s">
        <v>5372</v>
      </c>
      <c r="C5282" t="s">
        <v>273</v>
      </c>
      <c r="D5282" t="s">
        <v>6699</v>
      </c>
      <c r="E5282">
        <v>9301</v>
      </c>
      <c r="F5282">
        <v>891.6417236328125</v>
      </c>
      <c r="G5282">
        <v>645.3170166015625</v>
      </c>
    </row>
    <row r="5283" spans="1:7">
      <c r="A5283" t="s">
        <v>2266</v>
      </c>
      <c r="B5283" t="s">
        <v>5372</v>
      </c>
      <c r="C5283" t="s">
        <v>272</v>
      </c>
      <c r="D5283" t="s">
        <v>6699</v>
      </c>
      <c r="E5283">
        <v>11106.900390625</v>
      </c>
      <c r="F5283">
        <v>3092.033447265625</v>
      </c>
      <c r="G5283">
        <v>1424.6820068359375</v>
      </c>
    </row>
    <row r="5284" spans="1:7">
      <c r="A5284" t="s">
        <v>7431</v>
      </c>
      <c r="B5284" t="s">
        <v>7432</v>
      </c>
      <c r="C5284" t="s">
        <v>272</v>
      </c>
      <c r="D5284" t="s">
        <v>6699</v>
      </c>
      <c r="E5284">
        <v>2018</v>
      </c>
      <c r="F5284">
        <v>385.51931762695312</v>
      </c>
      <c r="G5284">
        <v>200.50100708007812</v>
      </c>
    </row>
    <row r="5285" spans="1:7">
      <c r="A5285" t="s">
        <v>2267</v>
      </c>
      <c r="B5285" t="s">
        <v>5373</v>
      </c>
      <c r="C5285" t="s">
        <v>273</v>
      </c>
      <c r="D5285" t="s">
        <v>6699</v>
      </c>
      <c r="E5285">
        <v>3000</v>
      </c>
      <c r="F5285">
        <v>120.57120513916016</v>
      </c>
      <c r="G5285">
        <v>56.551998138427734</v>
      </c>
    </row>
    <row r="5286" spans="1:7">
      <c r="A5286" t="s">
        <v>2267</v>
      </c>
      <c r="B5286" t="s">
        <v>5373</v>
      </c>
      <c r="C5286" t="s">
        <v>272</v>
      </c>
      <c r="D5286" t="s">
        <v>6699</v>
      </c>
      <c r="E5286">
        <v>118</v>
      </c>
      <c r="F5286">
        <v>37.704608917236328</v>
      </c>
      <c r="G5286">
        <v>17.687000274658203</v>
      </c>
    </row>
    <row r="5287" spans="1:7">
      <c r="A5287" t="s">
        <v>2268</v>
      </c>
      <c r="B5287" t="s">
        <v>5374</v>
      </c>
      <c r="C5287" t="s">
        <v>272</v>
      </c>
      <c r="D5287" t="s">
        <v>6699</v>
      </c>
      <c r="E5287">
        <v>133023.09375</v>
      </c>
      <c r="F5287">
        <v>10265.0439453125</v>
      </c>
      <c r="G5287">
        <v>4780.06884765625</v>
      </c>
    </row>
    <row r="5288" spans="1:7">
      <c r="A5288" t="s">
        <v>2269</v>
      </c>
      <c r="B5288" t="s">
        <v>5375</v>
      </c>
      <c r="C5288" t="s">
        <v>302</v>
      </c>
      <c r="D5288" t="s">
        <v>6699</v>
      </c>
      <c r="E5288">
        <v>7110</v>
      </c>
      <c r="F5288">
        <v>211.54177856445312</v>
      </c>
      <c r="G5288">
        <v>99.278999328613281</v>
      </c>
    </row>
    <row r="5289" spans="1:7">
      <c r="A5289" t="s">
        <v>2269</v>
      </c>
      <c r="B5289" t="s">
        <v>5375</v>
      </c>
      <c r="C5289" t="s">
        <v>273</v>
      </c>
      <c r="D5289" t="s">
        <v>6699</v>
      </c>
      <c r="E5289">
        <v>26834.5</v>
      </c>
      <c r="F5289">
        <v>2805.02392578125</v>
      </c>
      <c r="G5289">
        <v>1315.56201171875</v>
      </c>
    </row>
    <row r="5290" spans="1:7">
      <c r="A5290" t="s">
        <v>2269</v>
      </c>
      <c r="B5290" t="s">
        <v>5375</v>
      </c>
      <c r="C5290" t="s">
        <v>272</v>
      </c>
      <c r="D5290" t="s">
        <v>6699</v>
      </c>
      <c r="E5290">
        <v>103304.09375</v>
      </c>
      <c r="F5290">
        <v>11497.4140625</v>
      </c>
      <c r="G5290">
        <v>5275.35205078125</v>
      </c>
    </row>
    <row r="5291" spans="1:7">
      <c r="A5291" t="s">
        <v>2270</v>
      </c>
      <c r="B5291" t="s">
        <v>5376</v>
      </c>
      <c r="C5291" t="s">
        <v>273</v>
      </c>
      <c r="D5291" t="s">
        <v>6699</v>
      </c>
      <c r="E5291">
        <v>590.489990234375</v>
      </c>
      <c r="F5291">
        <v>284.58773803710937</v>
      </c>
      <c r="G5291">
        <v>86.359001159667969</v>
      </c>
    </row>
    <row r="5292" spans="1:7">
      <c r="A5292" t="s">
        <v>2270</v>
      </c>
      <c r="B5292" t="s">
        <v>5376</v>
      </c>
      <c r="C5292" t="s">
        <v>272</v>
      </c>
      <c r="D5292" t="s">
        <v>6699</v>
      </c>
      <c r="E5292">
        <v>5221.60009765625</v>
      </c>
      <c r="F5292">
        <v>1856.2552490234375</v>
      </c>
      <c r="G5292">
        <v>573.20098876953125</v>
      </c>
    </row>
    <row r="5293" spans="1:7">
      <c r="A5293" t="s">
        <v>2271</v>
      </c>
      <c r="B5293" t="s">
        <v>5377</v>
      </c>
      <c r="C5293" t="s">
        <v>273</v>
      </c>
      <c r="D5293" t="s">
        <v>6699</v>
      </c>
      <c r="E5293">
        <v>1165.949951171875</v>
      </c>
      <c r="F5293">
        <v>253.3070068359375</v>
      </c>
      <c r="G5293">
        <v>78.049003601074219</v>
      </c>
    </row>
    <row r="5294" spans="1:7">
      <c r="A5294" t="s">
        <v>2271</v>
      </c>
      <c r="B5294" t="s">
        <v>5377</v>
      </c>
      <c r="C5294" t="s">
        <v>272</v>
      </c>
      <c r="D5294" t="s">
        <v>6699</v>
      </c>
      <c r="E5294">
        <v>9210.376953125</v>
      </c>
      <c r="F5294">
        <v>3173.54052734375</v>
      </c>
      <c r="G5294">
        <v>949.76397705078125</v>
      </c>
    </row>
    <row r="5295" spans="1:7">
      <c r="A5295" t="s">
        <v>2272</v>
      </c>
      <c r="B5295" t="s">
        <v>5378</v>
      </c>
      <c r="C5295" t="s">
        <v>273</v>
      </c>
      <c r="D5295" t="s">
        <v>6699</v>
      </c>
      <c r="E5295">
        <v>175</v>
      </c>
      <c r="F5295">
        <v>258.30300903320312</v>
      </c>
      <c r="G5295">
        <v>55.508998870849609</v>
      </c>
    </row>
    <row r="5296" spans="1:7">
      <c r="A5296" t="s">
        <v>2272</v>
      </c>
      <c r="B5296" t="s">
        <v>5378</v>
      </c>
      <c r="C5296" t="s">
        <v>272</v>
      </c>
      <c r="D5296" t="s">
        <v>6699</v>
      </c>
      <c r="E5296">
        <v>11453.833984375</v>
      </c>
      <c r="F5296">
        <v>2473.1201171875</v>
      </c>
      <c r="G5296">
        <v>763.8079833984375</v>
      </c>
    </row>
    <row r="5297" spans="1:7">
      <c r="A5297" t="s">
        <v>2273</v>
      </c>
      <c r="B5297" t="s">
        <v>5379</v>
      </c>
      <c r="C5297" t="s">
        <v>273</v>
      </c>
      <c r="D5297" t="s">
        <v>6699</v>
      </c>
      <c r="E5297">
        <v>87.699996948242187</v>
      </c>
      <c r="F5297">
        <v>148.28044128417969</v>
      </c>
      <c r="G5297">
        <v>44.941001892089844</v>
      </c>
    </row>
    <row r="5298" spans="1:7">
      <c r="A5298" t="s">
        <v>2273</v>
      </c>
      <c r="B5298" t="s">
        <v>5379</v>
      </c>
      <c r="C5298" t="s">
        <v>272</v>
      </c>
      <c r="D5298" t="s">
        <v>6699</v>
      </c>
      <c r="E5298">
        <v>6050.85693359375</v>
      </c>
      <c r="F5298">
        <v>1092.721923828125</v>
      </c>
      <c r="G5298">
        <v>271.92999267578125</v>
      </c>
    </row>
    <row r="5299" spans="1:7">
      <c r="A5299" t="s">
        <v>2274</v>
      </c>
      <c r="B5299" t="s">
        <v>5380</v>
      </c>
      <c r="C5299" t="s">
        <v>273</v>
      </c>
      <c r="D5299" t="s">
        <v>6699</v>
      </c>
      <c r="E5299">
        <v>2604.60009765625</v>
      </c>
      <c r="F5299">
        <v>554.3436279296875</v>
      </c>
      <c r="G5299">
        <v>142.86900329589844</v>
      </c>
    </row>
    <row r="5300" spans="1:7">
      <c r="A5300" t="s">
        <v>2274</v>
      </c>
      <c r="B5300" t="s">
        <v>5380</v>
      </c>
      <c r="C5300" t="s">
        <v>272</v>
      </c>
      <c r="D5300" t="s">
        <v>6699</v>
      </c>
      <c r="E5300">
        <v>47332.4609375</v>
      </c>
      <c r="F5300">
        <v>8032.4375</v>
      </c>
      <c r="G5300">
        <v>2518.968994140625</v>
      </c>
    </row>
    <row r="5301" spans="1:7">
      <c r="A5301" t="s">
        <v>2274</v>
      </c>
      <c r="B5301" t="s">
        <v>5380</v>
      </c>
      <c r="C5301" t="s">
        <v>292</v>
      </c>
      <c r="D5301" t="s">
        <v>6699</v>
      </c>
      <c r="E5301">
        <v>2</v>
      </c>
      <c r="F5301">
        <v>5.4222798347473145</v>
      </c>
      <c r="G5301">
        <v>1.6299999952316284</v>
      </c>
    </row>
    <row r="5302" spans="1:7">
      <c r="A5302" t="s">
        <v>2275</v>
      </c>
      <c r="B5302" t="s">
        <v>5381</v>
      </c>
      <c r="C5302" t="s">
        <v>273</v>
      </c>
      <c r="D5302" t="s">
        <v>6699</v>
      </c>
      <c r="E5302">
        <v>420</v>
      </c>
      <c r="F5302">
        <v>469.85308837890625</v>
      </c>
      <c r="G5302">
        <v>141.51499938964844</v>
      </c>
    </row>
    <row r="5303" spans="1:7">
      <c r="A5303" t="s">
        <v>2275</v>
      </c>
      <c r="B5303" t="s">
        <v>5381</v>
      </c>
      <c r="C5303" t="s">
        <v>272</v>
      </c>
      <c r="D5303" t="s">
        <v>6699</v>
      </c>
      <c r="E5303">
        <v>16613.69921875</v>
      </c>
      <c r="F5303">
        <v>2742.226806640625</v>
      </c>
      <c r="G5303">
        <v>853.2559814453125</v>
      </c>
    </row>
    <row r="5304" spans="1:7">
      <c r="A5304" t="s">
        <v>2276</v>
      </c>
      <c r="B5304" t="s">
        <v>5382</v>
      </c>
      <c r="C5304" t="s">
        <v>273</v>
      </c>
      <c r="D5304" t="s">
        <v>6699</v>
      </c>
      <c r="E5304">
        <v>75</v>
      </c>
      <c r="F5304">
        <v>10.395170211791992</v>
      </c>
      <c r="G5304">
        <v>3.2579998970031738</v>
      </c>
    </row>
    <row r="5305" spans="1:7">
      <c r="A5305" t="s">
        <v>2276</v>
      </c>
      <c r="B5305" t="s">
        <v>5382</v>
      </c>
      <c r="C5305" t="s">
        <v>272</v>
      </c>
      <c r="D5305" t="s">
        <v>6699</v>
      </c>
      <c r="E5305">
        <v>20633.443359375</v>
      </c>
      <c r="F5305">
        <v>4386.5791015625</v>
      </c>
      <c r="G5305">
        <v>1081.6739501953125</v>
      </c>
    </row>
    <row r="5306" spans="1:7">
      <c r="A5306" t="s">
        <v>2277</v>
      </c>
      <c r="B5306" t="s">
        <v>5383</v>
      </c>
      <c r="C5306" t="s">
        <v>273</v>
      </c>
      <c r="D5306" t="s">
        <v>6699</v>
      </c>
      <c r="E5306">
        <v>2.7999999523162842</v>
      </c>
      <c r="F5306">
        <v>1.7700400352478027</v>
      </c>
      <c r="G5306">
        <v>0.53700000047683716</v>
      </c>
    </row>
    <row r="5307" spans="1:7">
      <c r="A5307" t="s">
        <v>2277</v>
      </c>
      <c r="B5307" t="s">
        <v>5383</v>
      </c>
      <c r="C5307" t="s">
        <v>272</v>
      </c>
      <c r="D5307" t="s">
        <v>6699</v>
      </c>
      <c r="E5307">
        <v>5260.09375</v>
      </c>
      <c r="F5307">
        <v>870.66650390625</v>
      </c>
      <c r="G5307">
        <v>270.73098754882812</v>
      </c>
    </row>
    <row r="5308" spans="1:7">
      <c r="A5308" t="s">
        <v>2278</v>
      </c>
      <c r="B5308" t="s">
        <v>5384</v>
      </c>
      <c r="C5308" t="s">
        <v>273</v>
      </c>
      <c r="D5308" t="s">
        <v>6699</v>
      </c>
      <c r="E5308">
        <v>368.5</v>
      </c>
      <c r="F5308">
        <v>215.64640808105469</v>
      </c>
      <c r="G5308">
        <v>61.462001800537109</v>
      </c>
    </row>
    <row r="5309" spans="1:7">
      <c r="A5309" t="s">
        <v>2278</v>
      </c>
      <c r="B5309" t="s">
        <v>5384</v>
      </c>
      <c r="C5309" t="s">
        <v>272</v>
      </c>
      <c r="D5309" t="s">
        <v>6699</v>
      </c>
      <c r="E5309">
        <v>40231.39453125</v>
      </c>
      <c r="F5309">
        <v>10182.4208984375</v>
      </c>
      <c r="G5309">
        <v>2648.011962890625</v>
      </c>
    </row>
    <row r="5310" spans="1:7">
      <c r="A5310" t="s">
        <v>2278</v>
      </c>
      <c r="B5310" t="s">
        <v>5384</v>
      </c>
      <c r="C5310" t="s">
        <v>298</v>
      </c>
      <c r="D5310" t="s">
        <v>6699</v>
      </c>
      <c r="E5310">
        <v>0.17000000178813934</v>
      </c>
      <c r="F5310">
        <v>5.5686802864074707</v>
      </c>
      <c r="G5310">
        <v>1.6699999570846558</v>
      </c>
    </row>
    <row r="5311" spans="1:7">
      <c r="A5311" t="s">
        <v>2279</v>
      </c>
      <c r="B5311" t="s">
        <v>5385</v>
      </c>
      <c r="C5311" t="s">
        <v>273</v>
      </c>
      <c r="D5311" t="s">
        <v>6699</v>
      </c>
      <c r="E5311">
        <v>8</v>
      </c>
      <c r="F5311">
        <v>11.656549453735352</v>
      </c>
      <c r="G5311">
        <v>4.1669998168945312</v>
      </c>
    </row>
    <row r="5312" spans="1:7">
      <c r="A5312" t="s">
        <v>2279</v>
      </c>
      <c r="B5312" t="s">
        <v>5385</v>
      </c>
      <c r="C5312" t="s">
        <v>272</v>
      </c>
      <c r="D5312" t="s">
        <v>6699</v>
      </c>
      <c r="E5312">
        <v>125232.3984375</v>
      </c>
      <c r="F5312">
        <v>23810.103515625</v>
      </c>
      <c r="G5312">
        <v>8616.8359375</v>
      </c>
    </row>
    <row r="5313" spans="1:7">
      <c r="A5313" t="s">
        <v>2280</v>
      </c>
      <c r="B5313" t="s">
        <v>5386</v>
      </c>
      <c r="C5313" t="s">
        <v>273</v>
      </c>
      <c r="D5313" t="s">
        <v>6699</v>
      </c>
      <c r="E5313">
        <v>1351638.5</v>
      </c>
      <c r="F5313">
        <v>302388.4375</v>
      </c>
      <c r="G5313">
        <v>86410.8671875</v>
      </c>
    </row>
    <row r="5314" spans="1:7">
      <c r="A5314" t="s">
        <v>2280</v>
      </c>
      <c r="B5314" t="s">
        <v>5386</v>
      </c>
      <c r="C5314" t="s">
        <v>272</v>
      </c>
      <c r="D5314" t="s">
        <v>6699</v>
      </c>
      <c r="E5314">
        <v>830479</v>
      </c>
      <c r="F5314">
        <v>99473.59375</v>
      </c>
      <c r="G5314">
        <v>3362.660888671875</v>
      </c>
    </row>
    <row r="5315" spans="1:7">
      <c r="A5315" t="s">
        <v>2281</v>
      </c>
      <c r="B5315" t="s">
        <v>5387</v>
      </c>
      <c r="C5315" t="s">
        <v>273</v>
      </c>
      <c r="D5315" t="s">
        <v>6699</v>
      </c>
      <c r="E5315">
        <v>2063</v>
      </c>
      <c r="F5315">
        <v>848.5609130859375</v>
      </c>
      <c r="G5315">
        <v>184.20500183105469</v>
      </c>
    </row>
    <row r="5316" spans="1:7">
      <c r="A5316" t="s">
        <v>2281</v>
      </c>
      <c r="B5316" t="s">
        <v>5387</v>
      </c>
      <c r="C5316" t="s">
        <v>272</v>
      </c>
      <c r="D5316" t="s">
        <v>6699</v>
      </c>
      <c r="E5316">
        <v>75326.5</v>
      </c>
      <c r="F5316">
        <v>8470.6953125</v>
      </c>
      <c r="G5316">
        <v>3164.08203125</v>
      </c>
    </row>
    <row r="5317" spans="1:7">
      <c r="A5317" t="s">
        <v>2281</v>
      </c>
      <c r="B5317" t="s">
        <v>5387</v>
      </c>
      <c r="C5317" t="s">
        <v>6671</v>
      </c>
      <c r="D5317" t="s">
        <v>6699</v>
      </c>
      <c r="E5317">
        <v>4768.5</v>
      </c>
      <c r="F5317">
        <v>1639.8751220703125</v>
      </c>
      <c r="G5317">
        <v>592.7020263671875</v>
      </c>
    </row>
    <row r="5318" spans="1:7">
      <c r="A5318" t="s">
        <v>2282</v>
      </c>
      <c r="B5318" t="s">
        <v>5388</v>
      </c>
      <c r="C5318" t="s">
        <v>273</v>
      </c>
      <c r="D5318" t="s">
        <v>6699</v>
      </c>
      <c r="E5318">
        <v>46281.9609375</v>
      </c>
      <c r="F5318">
        <v>5705.33984375</v>
      </c>
      <c r="G5318">
        <v>2078.93994140625</v>
      </c>
    </row>
    <row r="5319" spans="1:7">
      <c r="A5319" t="s">
        <v>2282</v>
      </c>
      <c r="B5319" t="s">
        <v>5388</v>
      </c>
      <c r="C5319" t="s">
        <v>272</v>
      </c>
      <c r="D5319" t="s">
        <v>6699</v>
      </c>
      <c r="E5319">
        <v>80331</v>
      </c>
      <c r="F5319">
        <v>9459.9365234375</v>
      </c>
      <c r="G5319">
        <v>2933.614990234375</v>
      </c>
    </row>
    <row r="5320" spans="1:7">
      <c r="A5320" t="s">
        <v>2282</v>
      </c>
      <c r="B5320" t="s">
        <v>5388</v>
      </c>
      <c r="C5320" t="s">
        <v>291</v>
      </c>
      <c r="D5320" t="s">
        <v>6699</v>
      </c>
      <c r="E5320">
        <v>454.39999389648437</v>
      </c>
      <c r="F5320">
        <v>321.11880493164062</v>
      </c>
      <c r="G5320">
        <v>115.16699981689453</v>
      </c>
    </row>
    <row r="5321" spans="1:7">
      <c r="A5321" t="s">
        <v>2283</v>
      </c>
      <c r="B5321" t="s">
        <v>5389</v>
      </c>
      <c r="C5321" t="s">
        <v>296</v>
      </c>
      <c r="D5321" t="s">
        <v>6699</v>
      </c>
      <c r="E5321">
        <v>160</v>
      </c>
      <c r="F5321">
        <v>78.836021423339844</v>
      </c>
      <c r="G5321">
        <v>28.433000564575195</v>
      </c>
    </row>
    <row r="5322" spans="1:7">
      <c r="A5322" t="s">
        <v>2283</v>
      </c>
      <c r="B5322" t="s">
        <v>5389</v>
      </c>
      <c r="C5322" t="s">
        <v>273</v>
      </c>
      <c r="D5322" t="s">
        <v>6699</v>
      </c>
      <c r="E5322">
        <v>713009.1875</v>
      </c>
      <c r="F5322">
        <v>198210.359375</v>
      </c>
      <c r="G5322">
        <v>20361.736328125</v>
      </c>
    </row>
    <row r="5323" spans="1:7">
      <c r="A5323" t="s">
        <v>2283</v>
      </c>
      <c r="B5323" t="s">
        <v>5389</v>
      </c>
      <c r="C5323" t="s">
        <v>272</v>
      </c>
      <c r="D5323" t="s">
        <v>6699</v>
      </c>
      <c r="E5323">
        <v>550514.3125</v>
      </c>
      <c r="F5323">
        <v>94100.71875</v>
      </c>
      <c r="G5323">
        <v>25978.25390625</v>
      </c>
    </row>
    <row r="5324" spans="1:7">
      <c r="A5324" t="s">
        <v>2283</v>
      </c>
      <c r="B5324" t="s">
        <v>5389</v>
      </c>
      <c r="C5324" t="s">
        <v>6671</v>
      </c>
      <c r="D5324" t="s">
        <v>6699</v>
      </c>
      <c r="E5324">
        <v>83.849998474121094</v>
      </c>
      <c r="F5324">
        <v>310.88442993164062</v>
      </c>
      <c r="G5324">
        <v>110.83599853515625</v>
      </c>
    </row>
    <row r="5325" spans="1:7">
      <c r="A5325" t="s">
        <v>2283</v>
      </c>
      <c r="B5325" t="s">
        <v>5389</v>
      </c>
      <c r="C5325" t="s">
        <v>6698</v>
      </c>
      <c r="D5325" t="s">
        <v>6699</v>
      </c>
      <c r="E5325">
        <v>7170</v>
      </c>
      <c r="F5325">
        <v>17076.74609375</v>
      </c>
      <c r="G5325">
        <v>182.66400146484375</v>
      </c>
    </row>
    <row r="5326" spans="1:7">
      <c r="A5326" t="s">
        <v>2284</v>
      </c>
      <c r="B5326" t="s">
        <v>5390</v>
      </c>
      <c r="C5326" t="s">
        <v>273</v>
      </c>
      <c r="D5326" t="s">
        <v>6699</v>
      </c>
      <c r="E5326">
        <v>1</v>
      </c>
      <c r="F5326">
        <v>0.49738001823425293</v>
      </c>
      <c r="G5326">
        <v>0.15199999511241913</v>
      </c>
    </row>
    <row r="5327" spans="1:7">
      <c r="A5327" t="s">
        <v>2284</v>
      </c>
      <c r="B5327" t="s">
        <v>5390</v>
      </c>
      <c r="C5327" t="s">
        <v>272</v>
      </c>
      <c r="D5327" t="s">
        <v>6699</v>
      </c>
      <c r="E5327">
        <v>11446</v>
      </c>
      <c r="F5327">
        <v>6816.54150390625</v>
      </c>
      <c r="G5327">
        <v>1579.5870361328125</v>
      </c>
    </row>
    <row r="5328" spans="1:7">
      <c r="A5328" t="s">
        <v>2284</v>
      </c>
      <c r="B5328" t="s">
        <v>5390</v>
      </c>
      <c r="C5328" t="s">
        <v>291</v>
      </c>
      <c r="D5328" t="s">
        <v>6699</v>
      </c>
      <c r="E5328">
        <v>258.29998779296875</v>
      </c>
      <c r="F5328">
        <v>216.19308471679687</v>
      </c>
      <c r="G5328">
        <v>65.234001159667969</v>
      </c>
    </row>
    <row r="5329" spans="1:7">
      <c r="A5329" t="s">
        <v>2285</v>
      </c>
      <c r="B5329" t="s">
        <v>5391</v>
      </c>
      <c r="C5329" t="s">
        <v>272</v>
      </c>
      <c r="D5329" t="s">
        <v>6699</v>
      </c>
      <c r="E5329">
        <v>17567</v>
      </c>
      <c r="F5329">
        <v>3581.3564453125</v>
      </c>
      <c r="G5329">
        <v>991.95001220703125</v>
      </c>
    </row>
    <row r="5330" spans="1:7">
      <c r="A5330" t="s">
        <v>2285</v>
      </c>
      <c r="B5330" t="s">
        <v>5391</v>
      </c>
      <c r="C5330" t="s">
        <v>288</v>
      </c>
      <c r="D5330" t="s">
        <v>6699</v>
      </c>
      <c r="E5330">
        <v>1</v>
      </c>
      <c r="F5330">
        <v>56.353012084960937</v>
      </c>
      <c r="G5330">
        <v>16.879999160766602</v>
      </c>
    </row>
    <row r="5331" spans="1:7">
      <c r="A5331" t="s">
        <v>2285</v>
      </c>
      <c r="B5331" t="s">
        <v>5391</v>
      </c>
      <c r="C5331" t="s">
        <v>282</v>
      </c>
      <c r="D5331" t="s">
        <v>6699</v>
      </c>
      <c r="E5331">
        <v>1565.4200439453125</v>
      </c>
      <c r="F5331">
        <v>1031.564697265625</v>
      </c>
      <c r="G5331">
        <v>309.02200317382812</v>
      </c>
    </row>
    <row r="5332" spans="1:7">
      <c r="A5332" t="s">
        <v>2286</v>
      </c>
      <c r="B5332" t="s">
        <v>5392</v>
      </c>
      <c r="C5332" t="s">
        <v>273</v>
      </c>
      <c r="D5332" t="s">
        <v>6699</v>
      </c>
      <c r="E5332">
        <v>302</v>
      </c>
      <c r="F5332">
        <v>113.64131927490234</v>
      </c>
      <c r="G5332">
        <v>34.043998718261719</v>
      </c>
    </row>
    <row r="5333" spans="1:7">
      <c r="A5333" t="s">
        <v>2286</v>
      </c>
      <c r="B5333" t="s">
        <v>5392</v>
      </c>
      <c r="C5333" t="s">
        <v>272</v>
      </c>
      <c r="D5333" t="s">
        <v>6699</v>
      </c>
      <c r="E5333">
        <v>6879</v>
      </c>
      <c r="F5333">
        <v>1413.86572265625</v>
      </c>
      <c r="G5333">
        <v>333.33499145507812</v>
      </c>
    </row>
    <row r="5334" spans="1:7">
      <c r="A5334" t="s">
        <v>2287</v>
      </c>
      <c r="B5334" t="s">
        <v>7433</v>
      </c>
      <c r="C5334" t="s">
        <v>273</v>
      </c>
      <c r="D5334" t="s">
        <v>6699</v>
      </c>
      <c r="E5334">
        <v>23</v>
      </c>
      <c r="F5334">
        <v>2609.015380859375</v>
      </c>
      <c r="G5334">
        <v>1.5299999713897705</v>
      </c>
    </row>
    <row r="5335" spans="1:7">
      <c r="A5335" t="s">
        <v>2287</v>
      </c>
      <c r="B5335" t="s">
        <v>7433</v>
      </c>
      <c r="C5335" t="s">
        <v>272</v>
      </c>
      <c r="D5335" t="s">
        <v>6699</v>
      </c>
      <c r="E5335">
        <v>60290.1015625</v>
      </c>
      <c r="F5335">
        <v>12284.16015625</v>
      </c>
      <c r="G5335">
        <v>2888.9208984375</v>
      </c>
    </row>
    <row r="5336" spans="1:7">
      <c r="A5336" t="s">
        <v>2287</v>
      </c>
      <c r="B5336" t="s">
        <v>7433</v>
      </c>
      <c r="C5336" t="s">
        <v>6671</v>
      </c>
      <c r="D5336" t="s">
        <v>6699</v>
      </c>
      <c r="E5336">
        <v>4190</v>
      </c>
      <c r="F5336">
        <v>393.66726684570312</v>
      </c>
      <c r="G5336">
        <v>117.90499877929687</v>
      </c>
    </row>
    <row r="5337" spans="1:7">
      <c r="A5337" t="s">
        <v>2288</v>
      </c>
      <c r="B5337" t="s">
        <v>5393</v>
      </c>
      <c r="C5337" t="s">
        <v>273</v>
      </c>
      <c r="D5337" t="s">
        <v>6551</v>
      </c>
      <c r="E5337">
        <v>28</v>
      </c>
      <c r="F5337">
        <v>473.70297241210937</v>
      </c>
      <c r="G5337">
        <v>152.72599792480469</v>
      </c>
    </row>
    <row r="5338" spans="1:7">
      <c r="A5338" t="s">
        <v>2288</v>
      </c>
      <c r="B5338" t="s">
        <v>5393</v>
      </c>
      <c r="C5338" t="s">
        <v>272</v>
      </c>
      <c r="D5338" t="s">
        <v>6551</v>
      </c>
      <c r="E5338">
        <v>150</v>
      </c>
      <c r="F5338">
        <v>1695.1240234375</v>
      </c>
      <c r="G5338">
        <v>134.05799865722656</v>
      </c>
    </row>
    <row r="5339" spans="1:7">
      <c r="A5339" t="s">
        <v>2288</v>
      </c>
      <c r="B5339" t="s">
        <v>5393</v>
      </c>
      <c r="C5339" t="s">
        <v>285</v>
      </c>
      <c r="D5339" t="s">
        <v>6551</v>
      </c>
      <c r="E5339">
        <v>2</v>
      </c>
      <c r="F5339">
        <v>652.2095947265625</v>
      </c>
      <c r="G5339">
        <v>237.84800720214844</v>
      </c>
    </row>
    <row r="5340" spans="1:7">
      <c r="A5340" t="s">
        <v>2289</v>
      </c>
      <c r="B5340" t="s">
        <v>5394</v>
      </c>
      <c r="C5340" t="s">
        <v>275</v>
      </c>
      <c r="D5340" t="s">
        <v>6699</v>
      </c>
      <c r="E5340">
        <v>0.40000000596046448</v>
      </c>
      <c r="F5340">
        <v>120.58011627197266</v>
      </c>
      <c r="G5340">
        <v>36.115001678466797</v>
      </c>
    </row>
    <row r="5341" spans="1:7">
      <c r="A5341" t="s">
        <v>2289</v>
      </c>
      <c r="B5341" t="s">
        <v>5394</v>
      </c>
      <c r="C5341" t="s">
        <v>273</v>
      </c>
      <c r="D5341" t="s">
        <v>6699</v>
      </c>
      <c r="E5341">
        <v>172222.25</v>
      </c>
      <c r="F5341">
        <v>33007.02734375</v>
      </c>
      <c r="G5341">
        <v>875.43402099609375</v>
      </c>
    </row>
    <row r="5342" spans="1:7">
      <c r="A5342" t="s">
        <v>2289</v>
      </c>
      <c r="B5342" t="s">
        <v>5394</v>
      </c>
      <c r="C5342" t="s">
        <v>272</v>
      </c>
      <c r="D5342" t="s">
        <v>6699</v>
      </c>
      <c r="E5342">
        <v>179137.671875</v>
      </c>
      <c r="F5342">
        <v>24250.099609375</v>
      </c>
      <c r="G5342">
        <v>6355.22119140625</v>
      </c>
    </row>
    <row r="5343" spans="1:7">
      <c r="A5343" t="s">
        <v>2289</v>
      </c>
      <c r="B5343" t="s">
        <v>5394</v>
      </c>
      <c r="C5343" t="s">
        <v>292</v>
      </c>
      <c r="D5343" t="s">
        <v>6699</v>
      </c>
      <c r="E5343">
        <v>1</v>
      </c>
      <c r="F5343">
        <v>1.9403399229049683</v>
      </c>
      <c r="G5343">
        <v>0.58300000429153442</v>
      </c>
    </row>
    <row r="5344" spans="1:7">
      <c r="A5344" t="s">
        <v>2289</v>
      </c>
      <c r="B5344" t="s">
        <v>5394</v>
      </c>
      <c r="C5344" t="s">
        <v>298</v>
      </c>
      <c r="D5344" t="s">
        <v>6699</v>
      </c>
      <c r="E5344">
        <v>30.799999237060547</v>
      </c>
      <c r="F5344">
        <v>387.67852783203125</v>
      </c>
      <c r="G5344">
        <v>116.11599731445312</v>
      </c>
    </row>
    <row r="5345" spans="1:7">
      <c r="A5345" t="s">
        <v>2289</v>
      </c>
      <c r="B5345" t="s">
        <v>5394</v>
      </c>
      <c r="C5345" t="s">
        <v>342</v>
      </c>
      <c r="D5345" t="s">
        <v>6699</v>
      </c>
      <c r="E5345">
        <v>1.5</v>
      </c>
      <c r="F5345">
        <v>13.533709526062012</v>
      </c>
      <c r="G5345">
        <v>4.054999828338623</v>
      </c>
    </row>
    <row r="5346" spans="1:7">
      <c r="A5346" t="s">
        <v>2290</v>
      </c>
      <c r="B5346" t="s">
        <v>5395</v>
      </c>
      <c r="C5346" t="s">
        <v>273</v>
      </c>
      <c r="D5346" t="s">
        <v>6699</v>
      </c>
      <c r="E5346">
        <v>10666</v>
      </c>
      <c r="F5346">
        <v>2139.77001953125</v>
      </c>
      <c r="G5346">
        <v>653.95501708984375</v>
      </c>
    </row>
    <row r="5347" spans="1:7">
      <c r="A5347" t="s">
        <v>2290</v>
      </c>
      <c r="B5347" t="s">
        <v>5395</v>
      </c>
      <c r="C5347" t="s">
        <v>272</v>
      </c>
      <c r="D5347" t="s">
        <v>6699</v>
      </c>
      <c r="E5347">
        <v>4543.7998046875</v>
      </c>
      <c r="F5347">
        <v>453.50332641601562</v>
      </c>
      <c r="G5347">
        <v>134.61599731445312</v>
      </c>
    </row>
    <row r="5348" spans="1:7">
      <c r="A5348" t="s">
        <v>2291</v>
      </c>
      <c r="B5348" t="s">
        <v>5396</v>
      </c>
      <c r="C5348" t="s">
        <v>273</v>
      </c>
      <c r="D5348" t="s">
        <v>6699</v>
      </c>
      <c r="E5348">
        <v>22680.130859375</v>
      </c>
      <c r="F5348">
        <v>2247.49169921875</v>
      </c>
      <c r="G5348">
        <v>1054.1409912109375</v>
      </c>
    </row>
    <row r="5349" spans="1:7">
      <c r="A5349" t="s">
        <v>2291</v>
      </c>
      <c r="B5349" t="s">
        <v>5396</v>
      </c>
      <c r="C5349" t="s">
        <v>272</v>
      </c>
      <c r="D5349" t="s">
        <v>6699</v>
      </c>
      <c r="E5349">
        <v>309</v>
      </c>
      <c r="F5349">
        <v>44.306850433349609</v>
      </c>
      <c r="G5349">
        <v>20.781000137329102</v>
      </c>
    </row>
    <row r="5350" spans="1:7">
      <c r="A5350" t="s">
        <v>2292</v>
      </c>
      <c r="B5350" t="s">
        <v>5397</v>
      </c>
      <c r="C5350" t="s">
        <v>273</v>
      </c>
      <c r="D5350" t="s">
        <v>6699</v>
      </c>
      <c r="E5350">
        <v>1360</v>
      </c>
      <c r="F5350">
        <v>109.60446166992187</v>
      </c>
      <c r="G5350">
        <v>51.408000946044922</v>
      </c>
    </row>
    <row r="5351" spans="1:7">
      <c r="A5351" t="s">
        <v>2292</v>
      </c>
      <c r="B5351" t="s">
        <v>5397</v>
      </c>
      <c r="C5351" t="s">
        <v>272</v>
      </c>
      <c r="D5351" t="s">
        <v>6699</v>
      </c>
      <c r="E5351">
        <v>6238</v>
      </c>
      <c r="F5351">
        <v>1048.9332275390625</v>
      </c>
      <c r="G5351">
        <v>317.48699951171875</v>
      </c>
    </row>
    <row r="5352" spans="1:7">
      <c r="A5352" t="s">
        <v>2292</v>
      </c>
      <c r="B5352" t="s">
        <v>5397</v>
      </c>
      <c r="C5352" t="s">
        <v>277</v>
      </c>
      <c r="D5352" t="s">
        <v>6699</v>
      </c>
      <c r="E5352">
        <v>72</v>
      </c>
      <c r="F5352">
        <v>551.02484130859375</v>
      </c>
      <c r="G5352">
        <v>93.191001892089844</v>
      </c>
    </row>
    <row r="5353" spans="1:7">
      <c r="A5353" t="s">
        <v>2293</v>
      </c>
      <c r="B5353" t="s">
        <v>5398</v>
      </c>
      <c r="C5353" t="s">
        <v>273</v>
      </c>
      <c r="D5353" t="s">
        <v>6699</v>
      </c>
      <c r="E5353">
        <v>26065</v>
      </c>
      <c r="F5353">
        <v>394.25357055664062</v>
      </c>
      <c r="G5353">
        <v>184.91000366210937</v>
      </c>
    </row>
    <row r="5354" spans="1:7">
      <c r="A5354" t="s">
        <v>2293</v>
      </c>
      <c r="B5354" t="s">
        <v>5398</v>
      </c>
      <c r="C5354" t="s">
        <v>272</v>
      </c>
      <c r="D5354" t="s">
        <v>6699</v>
      </c>
      <c r="E5354">
        <v>298</v>
      </c>
      <c r="F5354">
        <v>301.19711303710938</v>
      </c>
      <c r="G5354">
        <v>146.1929931640625</v>
      </c>
    </row>
    <row r="5355" spans="1:7">
      <c r="A5355" t="s">
        <v>2294</v>
      </c>
      <c r="B5355" t="s">
        <v>5399</v>
      </c>
      <c r="C5355" t="s">
        <v>273</v>
      </c>
      <c r="D5355" t="s">
        <v>6699</v>
      </c>
      <c r="E5355">
        <v>13875</v>
      </c>
      <c r="F5355">
        <v>1923.6839599609375</v>
      </c>
      <c r="G5355">
        <v>902.218017578125</v>
      </c>
    </row>
    <row r="5356" spans="1:7">
      <c r="A5356" t="s">
        <v>2294</v>
      </c>
      <c r="B5356" t="s">
        <v>5399</v>
      </c>
      <c r="C5356" t="s">
        <v>272</v>
      </c>
      <c r="D5356" t="s">
        <v>6699</v>
      </c>
      <c r="E5356">
        <v>2409</v>
      </c>
      <c r="F5356">
        <v>1174.8856201171875</v>
      </c>
      <c r="G5356">
        <v>551.114013671875</v>
      </c>
    </row>
    <row r="5357" spans="1:7">
      <c r="A5357" t="s">
        <v>2295</v>
      </c>
      <c r="B5357" t="s">
        <v>5400</v>
      </c>
      <c r="C5357" t="s">
        <v>273</v>
      </c>
      <c r="D5357" t="s">
        <v>6699</v>
      </c>
      <c r="E5357">
        <v>2414</v>
      </c>
      <c r="F5357">
        <v>335.8043212890625</v>
      </c>
      <c r="G5357">
        <v>157.50100708007812</v>
      </c>
    </row>
    <row r="5358" spans="1:7">
      <c r="A5358" t="s">
        <v>2295</v>
      </c>
      <c r="B5358" t="s">
        <v>5400</v>
      </c>
      <c r="C5358" t="s">
        <v>272</v>
      </c>
      <c r="D5358" t="s">
        <v>6699</v>
      </c>
      <c r="E5358">
        <v>40</v>
      </c>
      <c r="F5358">
        <v>12.555759429931641</v>
      </c>
      <c r="G5358">
        <v>5.9539999961853027</v>
      </c>
    </row>
    <row r="5359" spans="1:7">
      <c r="A5359" t="s">
        <v>2296</v>
      </c>
      <c r="B5359" t="s">
        <v>5401</v>
      </c>
      <c r="C5359" t="s">
        <v>273</v>
      </c>
      <c r="D5359" t="s">
        <v>6699</v>
      </c>
      <c r="E5359">
        <v>35</v>
      </c>
      <c r="F5359">
        <v>2.8670101165771484</v>
      </c>
      <c r="G5359">
        <v>1.3459999561309814</v>
      </c>
    </row>
    <row r="5360" spans="1:7">
      <c r="A5360" t="s">
        <v>2296</v>
      </c>
      <c r="B5360" t="s">
        <v>5401</v>
      </c>
      <c r="C5360" t="s">
        <v>272</v>
      </c>
      <c r="D5360" t="s">
        <v>6699</v>
      </c>
      <c r="E5360">
        <v>136</v>
      </c>
      <c r="F5360">
        <v>70.807014465332031</v>
      </c>
      <c r="G5360">
        <v>34.057998657226563</v>
      </c>
    </row>
    <row r="5361" spans="1:7">
      <c r="A5361" t="s">
        <v>2297</v>
      </c>
      <c r="B5361" t="s">
        <v>5402</v>
      </c>
      <c r="C5361" t="s">
        <v>273</v>
      </c>
      <c r="D5361" t="s">
        <v>6699</v>
      </c>
      <c r="E5361">
        <v>11.520000457763672</v>
      </c>
      <c r="F5361">
        <v>4338.6669921875</v>
      </c>
      <c r="G5361">
        <v>43.387001037597656</v>
      </c>
    </row>
    <row r="5362" spans="1:7">
      <c r="A5362" t="s">
        <v>2298</v>
      </c>
      <c r="B5362" t="s">
        <v>5403</v>
      </c>
      <c r="C5362" t="s">
        <v>272</v>
      </c>
      <c r="D5362" t="s">
        <v>6699</v>
      </c>
      <c r="E5362">
        <v>60</v>
      </c>
      <c r="F5362">
        <v>17.488340377807617</v>
      </c>
      <c r="G5362">
        <v>8.2030000686645508</v>
      </c>
    </row>
    <row r="5363" spans="1:7">
      <c r="A5363" t="s">
        <v>2299</v>
      </c>
      <c r="B5363" t="s">
        <v>5404</v>
      </c>
      <c r="C5363" t="s">
        <v>273</v>
      </c>
      <c r="D5363" t="s">
        <v>6699</v>
      </c>
      <c r="E5363">
        <v>18970</v>
      </c>
      <c r="F5363">
        <v>2422.01953125</v>
      </c>
      <c r="G5363">
        <v>1135.928955078125</v>
      </c>
    </row>
    <row r="5364" spans="1:7">
      <c r="A5364" t="s">
        <v>2299</v>
      </c>
      <c r="B5364" t="s">
        <v>5404</v>
      </c>
      <c r="C5364" t="s">
        <v>272</v>
      </c>
      <c r="D5364" t="s">
        <v>6699</v>
      </c>
      <c r="E5364">
        <v>22804.19921875</v>
      </c>
      <c r="F5364">
        <v>3356.5107421875</v>
      </c>
      <c r="G5364">
        <v>1399.18603515625</v>
      </c>
    </row>
    <row r="5365" spans="1:7">
      <c r="A5365" t="s">
        <v>2300</v>
      </c>
      <c r="B5365" t="s">
        <v>5405</v>
      </c>
      <c r="C5365" t="s">
        <v>272</v>
      </c>
      <c r="D5365" t="s">
        <v>6699</v>
      </c>
      <c r="E5365">
        <v>12261.099609375</v>
      </c>
      <c r="F5365">
        <v>1499.89599609375</v>
      </c>
      <c r="G5365">
        <v>385.75299072265625</v>
      </c>
    </row>
    <row r="5366" spans="1:7">
      <c r="A5366" t="s">
        <v>2301</v>
      </c>
      <c r="B5366" t="s">
        <v>5406</v>
      </c>
      <c r="C5366" t="s">
        <v>273</v>
      </c>
      <c r="D5366" t="s">
        <v>6699</v>
      </c>
      <c r="E5366">
        <v>4337</v>
      </c>
      <c r="F5366">
        <v>592.5736083984375</v>
      </c>
      <c r="G5366">
        <v>185.56500244140625</v>
      </c>
    </row>
    <row r="5367" spans="1:7">
      <c r="A5367" t="s">
        <v>2301</v>
      </c>
      <c r="B5367" t="s">
        <v>5406</v>
      </c>
      <c r="C5367" t="s">
        <v>287</v>
      </c>
      <c r="D5367" t="s">
        <v>6699</v>
      </c>
      <c r="E5367">
        <v>0.59799998998641968</v>
      </c>
      <c r="F5367">
        <v>11.203619956970215</v>
      </c>
      <c r="G5367">
        <v>3.4260001182556152</v>
      </c>
    </row>
    <row r="5368" spans="1:7">
      <c r="A5368" t="s">
        <v>2301</v>
      </c>
      <c r="B5368" t="s">
        <v>5406</v>
      </c>
      <c r="C5368" t="s">
        <v>272</v>
      </c>
      <c r="D5368" t="s">
        <v>6699</v>
      </c>
      <c r="E5368">
        <v>2978.227783203125</v>
      </c>
      <c r="F5368">
        <v>1686.719970703125</v>
      </c>
      <c r="G5368">
        <v>484.84100341796875</v>
      </c>
    </row>
    <row r="5369" spans="1:7">
      <c r="A5369" t="s">
        <v>2301</v>
      </c>
      <c r="B5369" t="s">
        <v>5406</v>
      </c>
      <c r="C5369" t="s">
        <v>292</v>
      </c>
      <c r="D5369" t="s">
        <v>6699</v>
      </c>
      <c r="E5369">
        <v>6.0399999618530273</v>
      </c>
      <c r="F5369">
        <v>1212.107177734375</v>
      </c>
      <c r="G5369">
        <v>363.04800415039062</v>
      </c>
    </row>
    <row r="5370" spans="1:7">
      <c r="A5370" t="s">
        <v>2302</v>
      </c>
      <c r="B5370" t="s">
        <v>5407</v>
      </c>
      <c r="C5370" t="s">
        <v>273</v>
      </c>
      <c r="D5370" t="s">
        <v>6699</v>
      </c>
      <c r="E5370">
        <v>305.94000244140625</v>
      </c>
      <c r="F5370">
        <v>460.1427001953125</v>
      </c>
      <c r="G5370">
        <v>149.91299438476562</v>
      </c>
    </row>
    <row r="5371" spans="1:7">
      <c r="A5371" t="s">
        <v>2302</v>
      </c>
      <c r="B5371" t="s">
        <v>5407</v>
      </c>
      <c r="C5371" t="s">
        <v>272</v>
      </c>
      <c r="D5371" t="s">
        <v>6699</v>
      </c>
      <c r="E5371">
        <v>6088.61181640625</v>
      </c>
      <c r="F5371">
        <v>1259.56591796875</v>
      </c>
      <c r="G5371">
        <v>392.50399780273437</v>
      </c>
    </row>
    <row r="5372" spans="1:7">
      <c r="A5372" t="s">
        <v>2303</v>
      </c>
      <c r="B5372" t="s">
        <v>5408</v>
      </c>
      <c r="C5372" t="s">
        <v>287</v>
      </c>
      <c r="D5372" t="s">
        <v>6699</v>
      </c>
      <c r="E5372">
        <v>2.4000000208616257E-2</v>
      </c>
      <c r="F5372">
        <v>0.70945000648498535</v>
      </c>
      <c r="G5372">
        <v>0.21500000357627869</v>
      </c>
    </row>
    <row r="5373" spans="1:7">
      <c r="A5373" t="s">
        <v>2303</v>
      </c>
      <c r="B5373" t="s">
        <v>5408</v>
      </c>
      <c r="C5373" t="s">
        <v>272</v>
      </c>
      <c r="D5373" t="s">
        <v>6699</v>
      </c>
      <c r="E5373">
        <v>2149.199951171875</v>
      </c>
      <c r="F5373">
        <v>635.69866943359375</v>
      </c>
      <c r="G5373">
        <v>194.62699890136719</v>
      </c>
    </row>
    <row r="5374" spans="1:7">
      <c r="A5374" t="s">
        <v>2304</v>
      </c>
      <c r="B5374" t="s">
        <v>5409</v>
      </c>
      <c r="C5374" t="s">
        <v>273</v>
      </c>
      <c r="D5374" t="s">
        <v>6699</v>
      </c>
      <c r="E5374">
        <v>351.54998779296875</v>
      </c>
      <c r="F5374">
        <v>35.929698944091797</v>
      </c>
      <c r="G5374">
        <v>11.420999526977539</v>
      </c>
    </row>
    <row r="5375" spans="1:7">
      <c r="A5375" t="s">
        <v>2304</v>
      </c>
      <c r="B5375" t="s">
        <v>5409</v>
      </c>
      <c r="C5375" t="s">
        <v>272</v>
      </c>
      <c r="D5375" t="s">
        <v>6699</v>
      </c>
      <c r="E5375">
        <v>893.38812255859375</v>
      </c>
      <c r="F5375">
        <v>399.0438232421875</v>
      </c>
      <c r="G5375">
        <v>121.25499725341797</v>
      </c>
    </row>
    <row r="5376" spans="1:7">
      <c r="A5376" t="s">
        <v>2305</v>
      </c>
      <c r="B5376" t="s">
        <v>5410</v>
      </c>
      <c r="C5376" t="s">
        <v>273</v>
      </c>
      <c r="D5376" t="s">
        <v>6699</v>
      </c>
      <c r="E5376">
        <v>75.199996948242187</v>
      </c>
      <c r="F5376">
        <v>79.431922912597656</v>
      </c>
      <c r="G5376">
        <v>23.947999954223633</v>
      </c>
    </row>
    <row r="5377" spans="1:7">
      <c r="A5377" t="s">
        <v>2305</v>
      </c>
      <c r="B5377" t="s">
        <v>5410</v>
      </c>
      <c r="C5377" t="s">
        <v>272</v>
      </c>
      <c r="D5377" t="s">
        <v>6699</v>
      </c>
      <c r="E5377">
        <v>1750</v>
      </c>
      <c r="F5377">
        <v>247.71202087402344</v>
      </c>
      <c r="G5377">
        <v>77.518997192382813</v>
      </c>
    </row>
    <row r="5378" spans="1:7">
      <c r="A5378" t="s">
        <v>2306</v>
      </c>
      <c r="B5378" t="s">
        <v>5411</v>
      </c>
      <c r="C5378" t="s">
        <v>273</v>
      </c>
      <c r="D5378" t="s">
        <v>6699</v>
      </c>
      <c r="E5378">
        <v>2.5</v>
      </c>
      <c r="F5378">
        <v>7.6085801124572754</v>
      </c>
      <c r="G5378">
        <v>2.2860000133514404</v>
      </c>
    </row>
    <row r="5379" spans="1:7">
      <c r="A5379" t="s">
        <v>2306</v>
      </c>
      <c r="B5379" t="s">
        <v>5411</v>
      </c>
      <c r="C5379" t="s">
        <v>272</v>
      </c>
      <c r="D5379" t="s">
        <v>6699</v>
      </c>
      <c r="E5379">
        <v>3269</v>
      </c>
      <c r="F5379">
        <v>830.63531494140625</v>
      </c>
      <c r="G5379">
        <v>138.71099853515625</v>
      </c>
    </row>
    <row r="5380" spans="1:7">
      <c r="A5380" t="s">
        <v>2307</v>
      </c>
      <c r="B5380" t="s">
        <v>5412</v>
      </c>
      <c r="C5380" t="s">
        <v>272</v>
      </c>
      <c r="D5380" t="s">
        <v>6699</v>
      </c>
      <c r="E5380">
        <v>424.79998779296875</v>
      </c>
      <c r="F5380">
        <v>110.70848083496094</v>
      </c>
      <c r="G5380">
        <v>34.0260009765625</v>
      </c>
    </row>
    <row r="5381" spans="1:7">
      <c r="A5381" t="s">
        <v>2308</v>
      </c>
      <c r="B5381" t="s">
        <v>5413</v>
      </c>
      <c r="C5381" t="s">
        <v>273</v>
      </c>
      <c r="D5381" t="s">
        <v>6699</v>
      </c>
      <c r="E5381">
        <v>11052.150390625</v>
      </c>
      <c r="F5381">
        <v>1163.1165771484375</v>
      </c>
      <c r="G5381">
        <v>372.64801025390625</v>
      </c>
    </row>
    <row r="5382" spans="1:7">
      <c r="A5382" t="s">
        <v>2308</v>
      </c>
      <c r="B5382" t="s">
        <v>5413</v>
      </c>
      <c r="C5382" t="s">
        <v>272</v>
      </c>
      <c r="D5382" t="s">
        <v>6699</v>
      </c>
      <c r="E5382">
        <v>3877.60009765625</v>
      </c>
      <c r="F5382">
        <v>2023.8609619140625</v>
      </c>
      <c r="G5382">
        <v>589.84600830078125</v>
      </c>
    </row>
    <row r="5383" spans="1:7">
      <c r="A5383" t="s">
        <v>2309</v>
      </c>
      <c r="B5383" t="s">
        <v>5414</v>
      </c>
      <c r="C5383" t="s">
        <v>273</v>
      </c>
      <c r="D5383" t="s">
        <v>6699</v>
      </c>
      <c r="E5383">
        <v>119369.8984375</v>
      </c>
      <c r="F5383">
        <v>13156.7880859375</v>
      </c>
      <c r="G5383">
        <v>4009.35498046875</v>
      </c>
    </row>
    <row r="5384" spans="1:7">
      <c r="A5384" t="s">
        <v>2309</v>
      </c>
      <c r="B5384" t="s">
        <v>5414</v>
      </c>
      <c r="C5384" t="s">
        <v>272</v>
      </c>
      <c r="D5384" t="s">
        <v>6699</v>
      </c>
      <c r="E5384">
        <v>32943.80078125</v>
      </c>
      <c r="F5384">
        <v>4227.869140625</v>
      </c>
      <c r="G5384">
        <v>940.2760009765625</v>
      </c>
    </row>
    <row r="5385" spans="1:7">
      <c r="A5385" t="s">
        <v>2309</v>
      </c>
      <c r="B5385" t="s">
        <v>5414</v>
      </c>
      <c r="C5385" t="s">
        <v>6675</v>
      </c>
      <c r="D5385" t="s">
        <v>6699</v>
      </c>
      <c r="E5385">
        <v>2936.820068359375</v>
      </c>
      <c r="F5385">
        <v>557.3739013671875</v>
      </c>
      <c r="G5385">
        <v>167.00300598144531</v>
      </c>
    </row>
    <row r="5386" spans="1:7">
      <c r="A5386" t="s">
        <v>2310</v>
      </c>
      <c r="B5386" t="s">
        <v>5415</v>
      </c>
      <c r="C5386" t="s">
        <v>273</v>
      </c>
      <c r="D5386" t="s">
        <v>6699</v>
      </c>
      <c r="E5386">
        <v>8917.0595703125</v>
      </c>
      <c r="F5386">
        <v>866.79205322265625</v>
      </c>
      <c r="G5386">
        <v>259.6719970703125</v>
      </c>
    </row>
    <row r="5387" spans="1:7">
      <c r="A5387" t="s">
        <v>2310</v>
      </c>
      <c r="B5387" t="s">
        <v>5415</v>
      </c>
      <c r="C5387" t="s">
        <v>272</v>
      </c>
      <c r="D5387" t="s">
        <v>6699</v>
      </c>
      <c r="E5387">
        <v>2823.14404296875</v>
      </c>
      <c r="F5387">
        <v>484.03314208984375</v>
      </c>
      <c r="G5387">
        <v>148.25799560546875</v>
      </c>
    </row>
    <row r="5388" spans="1:7">
      <c r="A5388" t="s">
        <v>2310</v>
      </c>
      <c r="B5388" t="s">
        <v>5415</v>
      </c>
      <c r="C5388" t="s">
        <v>312</v>
      </c>
      <c r="D5388" t="s">
        <v>6699</v>
      </c>
      <c r="E5388">
        <v>16.5</v>
      </c>
      <c r="F5388">
        <v>21.286849975585937</v>
      </c>
      <c r="G5388">
        <v>6.3769998550415039</v>
      </c>
    </row>
    <row r="5389" spans="1:7">
      <c r="A5389" t="s">
        <v>2311</v>
      </c>
      <c r="B5389" t="s">
        <v>5416</v>
      </c>
      <c r="C5389" t="s">
        <v>273</v>
      </c>
      <c r="D5389" t="s">
        <v>6699</v>
      </c>
      <c r="E5389">
        <v>25</v>
      </c>
      <c r="F5389">
        <v>4.4779200553894043</v>
      </c>
      <c r="G5389">
        <v>1.3420000076293945</v>
      </c>
    </row>
    <row r="5390" spans="1:7">
      <c r="A5390" t="s">
        <v>2311</v>
      </c>
      <c r="B5390" t="s">
        <v>5416</v>
      </c>
      <c r="C5390" t="s">
        <v>272</v>
      </c>
      <c r="D5390" t="s">
        <v>6699</v>
      </c>
      <c r="E5390">
        <v>13889.7001953125</v>
      </c>
      <c r="F5390">
        <v>1906.494384765625</v>
      </c>
      <c r="G5390">
        <v>486.89801025390625</v>
      </c>
    </row>
    <row r="5391" spans="1:7">
      <c r="A5391" t="s">
        <v>2312</v>
      </c>
      <c r="B5391" t="s">
        <v>5417</v>
      </c>
      <c r="C5391" t="s">
        <v>273</v>
      </c>
      <c r="D5391" t="s">
        <v>6699</v>
      </c>
      <c r="E5391">
        <v>5459.45166015625</v>
      </c>
      <c r="F5391">
        <v>1272.499755859375</v>
      </c>
      <c r="G5391">
        <v>48.743000030517578</v>
      </c>
    </row>
    <row r="5392" spans="1:7">
      <c r="A5392" t="s">
        <v>2312</v>
      </c>
      <c r="B5392" t="s">
        <v>5417</v>
      </c>
      <c r="C5392" t="s">
        <v>272</v>
      </c>
      <c r="D5392" t="s">
        <v>6699</v>
      </c>
      <c r="E5392">
        <v>554.03997802734375</v>
      </c>
      <c r="F5392">
        <v>67.735145568847656</v>
      </c>
      <c r="G5392">
        <v>20.36199951171875</v>
      </c>
    </row>
    <row r="5393" spans="1:7">
      <c r="A5393" t="s">
        <v>2312</v>
      </c>
      <c r="B5393" t="s">
        <v>5417</v>
      </c>
      <c r="C5393" t="s">
        <v>6671</v>
      </c>
      <c r="D5393" t="s">
        <v>6699</v>
      </c>
      <c r="E5393">
        <v>4000</v>
      </c>
      <c r="F5393">
        <v>23.19774055480957</v>
      </c>
      <c r="G5393">
        <v>6.9489998817443848</v>
      </c>
    </row>
    <row r="5394" spans="1:7">
      <c r="A5394" t="s">
        <v>2312</v>
      </c>
      <c r="B5394" t="s">
        <v>5417</v>
      </c>
      <c r="C5394" t="s">
        <v>285</v>
      </c>
      <c r="D5394" t="s">
        <v>6699</v>
      </c>
      <c r="E5394">
        <v>0.30000001192092896</v>
      </c>
      <c r="F5394">
        <v>4.3164200782775879</v>
      </c>
      <c r="G5394">
        <v>1.2940000295639038</v>
      </c>
    </row>
    <row r="5395" spans="1:7">
      <c r="A5395" t="s">
        <v>2313</v>
      </c>
      <c r="B5395" t="s">
        <v>5418</v>
      </c>
      <c r="C5395" t="s">
        <v>273</v>
      </c>
      <c r="D5395" t="s">
        <v>6699</v>
      </c>
      <c r="E5395">
        <v>49771.30078125</v>
      </c>
      <c r="F5395">
        <v>9095.6298828125</v>
      </c>
      <c r="G5395">
        <v>2724.294921875</v>
      </c>
    </row>
    <row r="5396" spans="1:7">
      <c r="A5396" t="s">
        <v>2313</v>
      </c>
      <c r="B5396" t="s">
        <v>5418</v>
      </c>
      <c r="C5396" t="s">
        <v>272</v>
      </c>
      <c r="D5396" t="s">
        <v>6699</v>
      </c>
      <c r="E5396">
        <v>8551.650390625</v>
      </c>
      <c r="F5396">
        <v>1512.6279296875</v>
      </c>
      <c r="G5396">
        <v>422.489013671875</v>
      </c>
    </row>
    <row r="5397" spans="1:7">
      <c r="A5397" t="s">
        <v>2313</v>
      </c>
      <c r="B5397" t="s">
        <v>5418</v>
      </c>
      <c r="C5397" t="s">
        <v>6671</v>
      </c>
      <c r="D5397" t="s">
        <v>6699</v>
      </c>
      <c r="E5397">
        <v>1076.300048828125</v>
      </c>
      <c r="F5397">
        <v>1263.111328125</v>
      </c>
      <c r="G5397">
        <v>378.30499267578125</v>
      </c>
    </row>
    <row r="5398" spans="1:7">
      <c r="A5398" t="s">
        <v>2313</v>
      </c>
      <c r="B5398" t="s">
        <v>5418</v>
      </c>
      <c r="C5398" t="s">
        <v>279</v>
      </c>
      <c r="D5398" t="s">
        <v>6699</v>
      </c>
      <c r="E5398">
        <v>2.5</v>
      </c>
      <c r="F5398">
        <v>0.49234002828598022</v>
      </c>
      <c r="G5398">
        <v>0.21500000357627869</v>
      </c>
    </row>
    <row r="5399" spans="1:7">
      <c r="A5399" t="s">
        <v>2313</v>
      </c>
      <c r="B5399" t="s">
        <v>5418</v>
      </c>
      <c r="C5399" t="s">
        <v>6675</v>
      </c>
      <c r="D5399" t="s">
        <v>6699</v>
      </c>
      <c r="E5399">
        <v>9923.759765625</v>
      </c>
      <c r="F5399">
        <v>2458.888671875</v>
      </c>
      <c r="G5399">
        <v>736.447998046875</v>
      </c>
    </row>
    <row r="5400" spans="1:7">
      <c r="A5400" t="s">
        <v>2314</v>
      </c>
      <c r="B5400" t="s">
        <v>5419</v>
      </c>
      <c r="C5400" t="s">
        <v>286</v>
      </c>
      <c r="D5400" t="s">
        <v>6699</v>
      </c>
      <c r="E5400">
        <v>2</v>
      </c>
      <c r="F5400">
        <v>5.9709999710321426E-2</v>
      </c>
      <c r="G5400">
        <v>1.7999999225139618E-2</v>
      </c>
    </row>
    <row r="5401" spans="1:7">
      <c r="A5401" t="s">
        <v>2314</v>
      </c>
      <c r="B5401" t="s">
        <v>5419</v>
      </c>
      <c r="C5401" t="s">
        <v>275</v>
      </c>
      <c r="D5401" t="s">
        <v>6699</v>
      </c>
      <c r="E5401">
        <v>4.4000000953674316</v>
      </c>
      <c r="F5401">
        <v>475.596435546875</v>
      </c>
      <c r="G5401">
        <v>142.50900268554687</v>
      </c>
    </row>
    <row r="5402" spans="1:7">
      <c r="A5402" t="s">
        <v>2314</v>
      </c>
      <c r="B5402" t="s">
        <v>5419</v>
      </c>
      <c r="C5402" t="s">
        <v>273</v>
      </c>
      <c r="D5402" t="s">
        <v>6699</v>
      </c>
      <c r="E5402">
        <v>79160.6484375</v>
      </c>
      <c r="F5402">
        <v>12231.271484375</v>
      </c>
      <c r="G5402">
        <v>3134.409912109375</v>
      </c>
    </row>
    <row r="5403" spans="1:7">
      <c r="A5403" t="s">
        <v>2314</v>
      </c>
      <c r="B5403" t="s">
        <v>5419</v>
      </c>
      <c r="C5403" t="s">
        <v>313</v>
      </c>
      <c r="D5403" t="s">
        <v>6699</v>
      </c>
      <c r="E5403">
        <v>200</v>
      </c>
      <c r="F5403">
        <v>1.6651300191879272</v>
      </c>
      <c r="G5403">
        <v>0.5</v>
      </c>
    </row>
    <row r="5404" spans="1:7">
      <c r="A5404" t="s">
        <v>2314</v>
      </c>
      <c r="B5404" t="s">
        <v>5419</v>
      </c>
      <c r="C5404" t="s">
        <v>287</v>
      </c>
      <c r="D5404" t="s">
        <v>6699</v>
      </c>
      <c r="E5404">
        <v>37.702999114990234</v>
      </c>
      <c r="F5404">
        <v>8.426020622253418</v>
      </c>
      <c r="G5404">
        <v>2.5339999198913574</v>
      </c>
    </row>
    <row r="5405" spans="1:7">
      <c r="A5405" t="s">
        <v>2314</v>
      </c>
      <c r="B5405" t="s">
        <v>5419</v>
      </c>
      <c r="C5405" t="s">
        <v>274</v>
      </c>
      <c r="D5405" t="s">
        <v>6699</v>
      </c>
      <c r="E5405">
        <v>4.5</v>
      </c>
      <c r="F5405">
        <v>97.824844360351563</v>
      </c>
      <c r="G5405">
        <v>29.301000595092773</v>
      </c>
    </row>
    <row r="5406" spans="1:7">
      <c r="A5406" t="s">
        <v>2314</v>
      </c>
      <c r="B5406" t="s">
        <v>5419</v>
      </c>
      <c r="C5406" t="s">
        <v>295</v>
      </c>
      <c r="D5406" t="s">
        <v>6699</v>
      </c>
      <c r="E5406">
        <v>0.12999999523162842</v>
      </c>
      <c r="F5406">
        <v>6.0196900367736816</v>
      </c>
      <c r="G5406">
        <v>1.8049999475479126</v>
      </c>
    </row>
    <row r="5407" spans="1:7">
      <c r="A5407" t="s">
        <v>2314</v>
      </c>
      <c r="B5407" t="s">
        <v>5419</v>
      </c>
      <c r="C5407" t="s">
        <v>326</v>
      </c>
      <c r="D5407" t="s">
        <v>6699</v>
      </c>
      <c r="E5407">
        <v>0.23999999463558197</v>
      </c>
      <c r="F5407">
        <v>16.100490570068359</v>
      </c>
      <c r="G5407">
        <v>4.8239998817443848</v>
      </c>
    </row>
    <row r="5408" spans="1:7">
      <c r="A5408" t="s">
        <v>2314</v>
      </c>
      <c r="B5408" t="s">
        <v>5419</v>
      </c>
      <c r="C5408" t="s">
        <v>284</v>
      </c>
      <c r="D5408" t="s">
        <v>6699</v>
      </c>
      <c r="E5408">
        <v>2.5</v>
      </c>
      <c r="F5408">
        <v>3.8092598915100098</v>
      </c>
      <c r="G5408">
        <v>1.1440000534057617</v>
      </c>
    </row>
    <row r="5409" spans="1:7">
      <c r="A5409" t="s">
        <v>2314</v>
      </c>
      <c r="B5409" t="s">
        <v>5419</v>
      </c>
      <c r="C5409" t="s">
        <v>272</v>
      </c>
      <c r="D5409" t="s">
        <v>6699</v>
      </c>
      <c r="E5409">
        <v>272005.15625</v>
      </c>
      <c r="F5409">
        <v>48972.921875</v>
      </c>
      <c r="G5409">
        <v>12944.8974609375</v>
      </c>
    </row>
    <row r="5410" spans="1:7">
      <c r="A5410" t="s">
        <v>2314</v>
      </c>
      <c r="B5410" t="s">
        <v>5419</v>
      </c>
      <c r="C5410" t="s">
        <v>292</v>
      </c>
      <c r="D5410" t="s">
        <v>6699</v>
      </c>
      <c r="E5410">
        <v>3</v>
      </c>
      <c r="F5410">
        <v>2.8542499542236328</v>
      </c>
      <c r="G5410">
        <v>0.92100000381469727</v>
      </c>
    </row>
    <row r="5411" spans="1:7">
      <c r="A5411" t="s">
        <v>2314</v>
      </c>
      <c r="B5411" t="s">
        <v>5419</v>
      </c>
      <c r="C5411" t="s">
        <v>288</v>
      </c>
      <c r="D5411" t="s">
        <v>6699</v>
      </c>
      <c r="E5411">
        <v>96.199996948242187</v>
      </c>
      <c r="F5411">
        <v>51.009620666503906</v>
      </c>
      <c r="G5411">
        <v>15.298999786376953</v>
      </c>
    </row>
    <row r="5412" spans="1:7">
      <c r="A5412" t="s">
        <v>2314</v>
      </c>
      <c r="B5412" t="s">
        <v>5419</v>
      </c>
      <c r="C5412" t="s">
        <v>6671</v>
      </c>
      <c r="D5412" t="s">
        <v>6699</v>
      </c>
      <c r="E5412">
        <v>5092.60009765625</v>
      </c>
      <c r="F5412">
        <v>1197.5665283203125</v>
      </c>
      <c r="G5412">
        <v>358.7239990234375</v>
      </c>
    </row>
    <row r="5413" spans="1:7">
      <c r="A5413" t="s">
        <v>2314</v>
      </c>
      <c r="B5413" t="s">
        <v>5419</v>
      </c>
      <c r="C5413" t="s">
        <v>6698</v>
      </c>
      <c r="D5413" t="s">
        <v>6699</v>
      </c>
      <c r="E5413">
        <v>35</v>
      </c>
      <c r="F5413">
        <v>8.1716203689575195</v>
      </c>
      <c r="G5413">
        <v>2.4479999542236328</v>
      </c>
    </row>
    <row r="5414" spans="1:7">
      <c r="A5414" t="s">
        <v>2314</v>
      </c>
      <c r="B5414" t="s">
        <v>5419</v>
      </c>
      <c r="C5414" t="s">
        <v>300</v>
      </c>
      <c r="D5414" t="s">
        <v>6699</v>
      </c>
      <c r="E5414">
        <v>0.5</v>
      </c>
      <c r="F5414">
        <v>6.0079598426818848</v>
      </c>
      <c r="G5414">
        <v>1.8009999990463257</v>
      </c>
    </row>
    <row r="5415" spans="1:7">
      <c r="A5415" t="s">
        <v>2314</v>
      </c>
      <c r="B5415" t="s">
        <v>5419</v>
      </c>
      <c r="C5415" t="s">
        <v>312</v>
      </c>
      <c r="D5415" t="s">
        <v>6699</v>
      </c>
      <c r="E5415">
        <v>56.139999389648438</v>
      </c>
      <c r="F5415">
        <v>80.37054443359375</v>
      </c>
      <c r="G5415">
        <v>24.138999938964844</v>
      </c>
    </row>
    <row r="5416" spans="1:7">
      <c r="A5416" t="s">
        <v>2314</v>
      </c>
      <c r="B5416" t="s">
        <v>5419</v>
      </c>
      <c r="C5416" t="s">
        <v>298</v>
      </c>
      <c r="D5416" t="s">
        <v>6699</v>
      </c>
      <c r="E5416">
        <v>0.20000000298023224</v>
      </c>
      <c r="F5416">
        <v>16.364809036254883</v>
      </c>
      <c r="G5416">
        <v>4.9019999504089355</v>
      </c>
    </row>
    <row r="5417" spans="1:7">
      <c r="A5417" t="s">
        <v>2314</v>
      </c>
      <c r="B5417" t="s">
        <v>5419</v>
      </c>
      <c r="C5417" t="s">
        <v>291</v>
      </c>
      <c r="D5417" t="s">
        <v>6699</v>
      </c>
      <c r="E5417">
        <v>24.149999618530273</v>
      </c>
      <c r="F5417">
        <v>46.011650085449219</v>
      </c>
      <c r="G5417">
        <v>13.781000137329102</v>
      </c>
    </row>
    <row r="5418" spans="1:7">
      <c r="A5418" t="s">
        <v>2314</v>
      </c>
      <c r="B5418" t="s">
        <v>5419</v>
      </c>
      <c r="C5418" t="s">
        <v>277</v>
      </c>
      <c r="D5418" t="s">
        <v>6699</v>
      </c>
      <c r="E5418">
        <v>9.1510000228881836</v>
      </c>
      <c r="F5418">
        <v>7.3818502426147461</v>
      </c>
      <c r="G5418">
        <v>2.2170000076293945</v>
      </c>
    </row>
    <row r="5419" spans="1:7">
      <c r="A5419" t="s">
        <v>2314</v>
      </c>
      <c r="B5419" t="s">
        <v>5419</v>
      </c>
      <c r="C5419" t="s">
        <v>282</v>
      </c>
      <c r="D5419" t="s">
        <v>6699</v>
      </c>
      <c r="E5419">
        <v>0.5</v>
      </c>
      <c r="F5419">
        <v>2.0975100994110107</v>
      </c>
      <c r="G5419">
        <v>0.62900000810623169</v>
      </c>
    </row>
    <row r="5420" spans="1:7">
      <c r="A5420" t="s">
        <v>2314</v>
      </c>
      <c r="B5420" t="s">
        <v>5419</v>
      </c>
      <c r="C5420" t="s">
        <v>6675</v>
      </c>
      <c r="D5420" t="s">
        <v>6699</v>
      </c>
      <c r="E5420">
        <v>249.42999267578125</v>
      </c>
      <c r="F5420">
        <v>361.34335327148437</v>
      </c>
      <c r="G5420">
        <v>108.23500061035156</v>
      </c>
    </row>
    <row r="5421" spans="1:7">
      <c r="A5421" t="s">
        <v>2314</v>
      </c>
      <c r="B5421" t="s">
        <v>5419</v>
      </c>
      <c r="C5421" t="s">
        <v>285</v>
      </c>
      <c r="D5421" t="s">
        <v>6699</v>
      </c>
      <c r="E5421">
        <v>1.4700000286102295</v>
      </c>
      <c r="F5421">
        <v>4.3867402076721191</v>
      </c>
      <c r="G5421">
        <v>1.3179999589920044</v>
      </c>
    </row>
    <row r="5422" spans="1:7">
      <c r="A5422" t="s">
        <v>2315</v>
      </c>
      <c r="B5422" t="s">
        <v>5420</v>
      </c>
      <c r="C5422" t="s">
        <v>273</v>
      </c>
      <c r="D5422" t="s">
        <v>6699</v>
      </c>
      <c r="E5422">
        <v>2907.93994140625</v>
      </c>
      <c r="F5422">
        <v>595.99859619140625</v>
      </c>
      <c r="G5422">
        <v>179.45899963378906</v>
      </c>
    </row>
    <row r="5423" spans="1:7">
      <c r="A5423" t="s">
        <v>2315</v>
      </c>
      <c r="B5423" t="s">
        <v>5420</v>
      </c>
      <c r="C5423" t="s">
        <v>287</v>
      </c>
      <c r="D5423" t="s">
        <v>6699</v>
      </c>
      <c r="E5423">
        <v>1.2009999752044678</v>
      </c>
      <c r="F5423">
        <v>1.9039700031280518</v>
      </c>
      <c r="G5423">
        <v>0.57200002670288086</v>
      </c>
    </row>
    <row r="5424" spans="1:7">
      <c r="A5424" t="s">
        <v>2315</v>
      </c>
      <c r="B5424" t="s">
        <v>5420</v>
      </c>
      <c r="C5424" t="s">
        <v>274</v>
      </c>
      <c r="D5424" t="s">
        <v>6699</v>
      </c>
      <c r="E5424">
        <v>0.28999999165534973</v>
      </c>
      <c r="F5424">
        <v>14.510660171508789</v>
      </c>
      <c r="G5424">
        <v>2.0559999942779541</v>
      </c>
    </row>
    <row r="5425" spans="1:7">
      <c r="A5425" t="s">
        <v>2315</v>
      </c>
      <c r="B5425" t="s">
        <v>5420</v>
      </c>
      <c r="C5425" t="s">
        <v>284</v>
      </c>
      <c r="D5425" t="s">
        <v>6699</v>
      </c>
      <c r="E5425">
        <v>1</v>
      </c>
      <c r="F5425">
        <v>0.68924999237060547</v>
      </c>
      <c r="G5425">
        <v>0.20800000429153442</v>
      </c>
    </row>
    <row r="5426" spans="1:7">
      <c r="A5426" t="s">
        <v>2315</v>
      </c>
      <c r="B5426" t="s">
        <v>5420</v>
      </c>
      <c r="C5426" t="s">
        <v>272</v>
      </c>
      <c r="D5426" t="s">
        <v>6699</v>
      </c>
      <c r="E5426">
        <v>130344.59375</v>
      </c>
      <c r="F5426">
        <v>14704.4970703125</v>
      </c>
      <c r="G5426">
        <v>4070.85009765625</v>
      </c>
    </row>
    <row r="5427" spans="1:7">
      <c r="A5427" t="s">
        <v>2315</v>
      </c>
      <c r="B5427" t="s">
        <v>5420</v>
      </c>
      <c r="C5427" t="s">
        <v>288</v>
      </c>
      <c r="D5427" t="s">
        <v>6699</v>
      </c>
      <c r="E5427">
        <v>146.83026123046875</v>
      </c>
      <c r="F5427">
        <v>145.20321655273437</v>
      </c>
      <c r="G5427">
        <v>43.501998901367188</v>
      </c>
    </row>
    <row r="5428" spans="1:7">
      <c r="A5428" t="s">
        <v>2315</v>
      </c>
      <c r="B5428" t="s">
        <v>5420</v>
      </c>
      <c r="C5428" t="s">
        <v>6671</v>
      </c>
      <c r="D5428" t="s">
        <v>6699</v>
      </c>
      <c r="E5428">
        <v>656.5</v>
      </c>
      <c r="F5428">
        <v>222.81808471679687</v>
      </c>
      <c r="G5428">
        <v>66.742996215820312</v>
      </c>
    </row>
    <row r="5429" spans="1:7">
      <c r="A5429" t="s">
        <v>2315</v>
      </c>
      <c r="B5429" t="s">
        <v>5420</v>
      </c>
      <c r="C5429" t="s">
        <v>6698</v>
      </c>
      <c r="D5429" t="s">
        <v>6699</v>
      </c>
      <c r="E5429">
        <v>0.69999998807907104</v>
      </c>
      <c r="F5429">
        <v>9.6758203506469727</v>
      </c>
      <c r="G5429">
        <v>2.9660000801086426</v>
      </c>
    </row>
    <row r="5430" spans="1:7">
      <c r="A5430" t="s">
        <v>2315</v>
      </c>
      <c r="B5430" t="s">
        <v>5420</v>
      </c>
      <c r="C5430" t="s">
        <v>312</v>
      </c>
      <c r="D5430" t="s">
        <v>6699</v>
      </c>
      <c r="E5430">
        <v>12.5</v>
      </c>
      <c r="F5430">
        <v>14.191230773925781</v>
      </c>
      <c r="G5430">
        <v>4.250999927520752</v>
      </c>
    </row>
    <row r="5431" spans="1:7">
      <c r="A5431" t="s">
        <v>2315</v>
      </c>
      <c r="B5431" t="s">
        <v>5420</v>
      </c>
      <c r="C5431" t="s">
        <v>277</v>
      </c>
      <c r="D5431" t="s">
        <v>6699</v>
      </c>
      <c r="E5431">
        <v>13.5</v>
      </c>
      <c r="F5431">
        <v>5.1858701705932617</v>
      </c>
      <c r="G5431">
        <v>1.5579999685287476</v>
      </c>
    </row>
    <row r="5432" spans="1:7">
      <c r="A5432" t="s">
        <v>2315</v>
      </c>
      <c r="B5432" t="s">
        <v>5420</v>
      </c>
      <c r="C5432" t="s">
        <v>6675</v>
      </c>
      <c r="D5432" t="s">
        <v>6699</v>
      </c>
      <c r="E5432">
        <v>44.425998687744141</v>
      </c>
      <c r="F5432">
        <v>16.293590545654297</v>
      </c>
      <c r="G5432">
        <v>4.8860001564025879</v>
      </c>
    </row>
    <row r="5433" spans="1:7">
      <c r="A5433" t="s">
        <v>2315</v>
      </c>
      <c r="B5433" t="s">
        <v>5420</v>
      </c>
      <c r="C5433" t="s">
        <v>285</v>
      </c>
      <c r="D5433" t="s">
        <v>6699</v>
      </c>
      <c r="E5433">
        <v>0.6875</v>
      </c>
      <c r="F5433">
        <v>25.55348014831543</v>
      </c>
      <c r="G5433">
        <v>4.2239999771118164</v>
      </c>
    </row>
    <row r="5434" spans="1:7">
      <c r="A5434" t="s">
        <v>2316</v>
      </c>
      <c r="B5434" t="s">
        <v>5421</v>
      </c>
      <c r="C5434" t="s">
        <v>273</v>
      </c>
      <c r="D5434" t="s">
        <v>6699</v>
      </c>
      <c r="E5434">
        <v>15558</v>
      </c>
      <c r="F5434">
        <v>3747.2109375</v>
      </c>
      <c r="G5434">
        <v>1123.1090087890625</v>
      </c>
    </row>
    <row r="5435" spans="1:7">
      <c r="A5435" t="s">
        <v>2316</v>
      </c>
      <c r="B5435" t="s">
        <v>5421</v>
      </c>
      <c r="C5435" t="s">
        <v>272</v>
      </c>
      <c r="D5435" t="s">
        <v>6699</v>
      </c>
      <c r="E5435">
        <v>63758.8203125</v>
      </c>
      <c r="F5435">
        <v>9738.599609375</v>
      </c>
      <c r="G5435">
        <v>2748.22900390625</v>
      </c>
    </row>
    <row r="5436" spans="1:7">
      <c r="A5436" t="s">
        <v>2316</v>
      </c>
      <c r="B5436" t="s">
        <v>5421</v>
      </c>
      <c r="C5436" t="s">
        <v>285</v>
      </c>
      <c r="D5436" t="s">
        <v>6699</v>
      </c>
      <c r="E5436">
        <v>1.0399999618530273</v>
      </c>
      <c r="F5436">
        <v>60.309368133544922</v>
      </c>
      <c r="G5436">
        <v>8.5249996185302734</v>
      </c>
    </row>
    <row r="5437" spans="1:7">
      <c r="A5437" t="s">
        <v>2317</v>
      </c>
      <c r="B5437" t="s">
        <v>5422</v>
      </c>
      <c r="C5437" t="s">
        <v>273</v>
      </c>
      <c r="D5437" t="s">
        <v>6699</v>
      </c>
      <c r="E5437">
        <v>142.49000549316406</v>
      </c>
      <c r="F5437">
        <v>30.548919677734375</v>
      </c>
      <c r="G5437">
        <v>9.1730003356933594</v>
      </c>
    </row>
    <row r="5438" spans="1:7">
      <c r="A5438" t="s">
        <v>2317</v>
      </c>
      <c r="B5438" t="s">
        <v>5422</v>
      </c>
      <c r="C5438" t="s">
        <v>287</v>
      </c>
      <c r="D5438" t="s">
        <v>6699</v>
      </c>
      <c r="E5438">
        <v>1.6000000759959221E-2</v>
      </c>
      <c r="F5438">
        <v>0.34926000237464905</v>
      </c>
      <c r="G5438">
        <v>0.10599999874830246</v>
      </c>
    </row>
    <row r="5439" spans="1:7">
      <c r="A5439" t="s">
        <v>2317</v>
      </c>
      <c r="B5439" t="s">
        <v>5422</v>
      </c>
      <c r="C5439" t="s">
        <v>274</v>
      </c>
      <c r="D5439" t="s">
        <v>6699</v>
      </c>
      <c r="E5439">
        <v>2.0999999046325684</v>
      </c>
      <c r="F5439">
        <v>4.717440128326416</v>
      </c>
      <c r="G5439">
        <v>1.4140000343322754</v>
      </c>
    </row>
    <row r="5440" spans="1:7">
      <c r="A5440" t="s">
        <v>2317</v>
      </c>
      <c r="B5440" t="s">
        <v>5422</v>
      </c>
      <c r="C5440" t="s">
        <v>272</v>
      </c>
      <c r="D5440" t="s">
        <v>6699</v>
      </c>
      <c r="E5440">
        <v>14136.59375</v>
      </c>
      <c r="F5440">
        <v>1841.118408203125</v>
      </c>
      <c r="G5440">
        <v>563.22998046875</v>
      </c>
    </row>
    <row r="5441" spans="1:7">
      <c r="A5441" t="s">
        <v>2317</v>
      </c>
      <c r="B5441" t="s">
        <v>5422</v>
      </c>
      <c r="C5441" t="s">
        <v>292</v>
      </c>
      <c r="D5441" t="s">
        <v>6699</v>
      </c>
      <c r="E5441">
        <v>0.5</v>
      </c>
      <c r="F5441">
        <v>10.008410453796387</v>
      </c>
      <c r="G5441">
        <v>2.999000072479248</v>
      </c>
    </row>
    <row r="5442" spans="1:7">
      <c r="A5442" t="s">
        <v>2317</v>
      </c>
      <c r="B5442" t="s">
        <v>5422</v>
      </c>
      <c r="C5442" t="s">
        <v>6671</v>
      </c>
      <c r="D5442" t="s">
        <v>6699</v>
      </c>
      <c r="E5442">
        <v>294</v>
      </c>
      <c r="F5442">
        <v>58.685569763183594</v>
      </c>
      <c r="G5442">
        <v>17.579000473022461</v>
      </c>
    </row>
    <row r="5443" spans="1:7">
      <c r="A5443" t="s">
        <v>2317</v>
      </c>
      <c r="B5443" t="s">
        <v>5422</v>
      </c>
      <c r="C5443" t="s">
        <v>298</v>
      </c>
      <c r="D5443" t="s">
        <v>6699</v>
      </c>
      <c r="E5443">
        <v>1.25</v>
      </c>
      <c r="F5443">
        <v>5.0455799102783203</v>
      </c>
      <c r="G5443">
        <v>1.5119999647140503</v>
      </c>
    </row>
    <row r="5444" spans="1:7">
      <c r="A5444" t="s">
        <v>2318</v>
      </c>
      <c r="B5444" t="s">
        <v>5423</v>
      </c>
      <c r="C5444" t="s">
        <v>6672</v>
      </c>
      <c r="D5444" t="s">
        <v>6699</v>
      </c>
      <c r="E5444">
        <v>11</v>
      </c>
      <c r="F5444">
        <v>1.6423400640487671</v>
      </c>
      <c r="G5444">
        <v>0.49500000476837158</v>
      </c>
    </row>
    <row r="5445" spans="1:7">
      <c r="A5445" t="s">
        <v>2318</v>
      </c>
      <c r="B5445" t="s">
        <v>5423</v>
      </c>
      <c r="C5445" t="s">
        <v>273</v>
      </c>
      <c r="D5445" t="s">
        <v>6699</v>
      </c>
      <c r="E5445">
        <v>1587.75</v>
      </c>
      <c r="F5445">
        <v>398.65719604492187</v>
      </c>
      <c r="G5445">
        <v>119.43099975585937</v>
      </c>
    </row>
    <row r="5446" spans="1:7">
      <c r="A5446" t="s">
        <v>2318</v>
      </c>
      <c r="B5446" t="s">
        <v>5423</v>
      </c>
      <c r="C5446" t="s">
        <v>287</v>
      </c>
      <c r="D5446" t="s">
        <v>6699</v>
      </c>
      <c r="E5446">
        <v>15.5</v>
      </c>
      <c r="F5446">
        <v>0.58284997940063477</v>
      </c>
      <c r="G5446">
        <v>0.17599999904632568</v>
      </c>
    </row>
    <row r="5447" spans="1:7">
      <c r="A5447" t="s">
        <v>2318</v>
      </c>
      <c r="B5447" t="s">
        <v>5423</v>
      </c>
      <c r="C5447" t="s">
        <v>274</v>
      </c>
      <c r="D5447" t="s">
        <v>6699</v>
      </c>
      <c r="E5447">
        <v>0.27500000596046448</v>
      </c>
      <c r="F5447">
        <v>51.47576904296875</v>
      </c>
      <c r="G5447">
        <v>15.482999801635742</v>
      </c>
    </row>
    <row r="5448" spans="1:7">
      <c r="A5448" t="s">
        <v>2318</v>
      </c>
      <c r="B5448" t="s">
        <v>5423</v>
      </c>
      <c r="C5448" t="s">
        <v>295</v>
      </c>
      <c r="D5448" t="s">
        <v>6699</v>
      </c>
      <c r="E5448">
        <v>5</v>
      </c>
      <c r="F5448">
        <v>0.42067998647689819</v>
      </c>
      <c r="G5448">
        <v>0.12800000607967377</v>
      </c>
    </row>
    <row r="5449" spans="1:7">
      <c r="A5449" t="s">
        <v>2318</v>
      </c>
      <c r="B5449" t="s">
        <v>5423</v>
      </c>
      <c r="C5449" t="s">
        <v>272</v>
      </c>
      <c r="D5449" t="s">
        <v>6699</v>
      </c>
      <c r="E5449">
        <v>44647.36328125</v>
      </c>
      <c r="F5449">
        <v>2847.77490234375</v>
      </c>
      <c r="G5449">
        <v>831.72100830078125</v>
      </c>
    </row>
    <row r="5450" spans="1:7">
      <c r="A5450" t="s">
        <v>2318</v>
      </c>
      <c r="B5450" t="s">
        <v>5423</v>
      </c>
      <c r="C5450" t="s">
        <v>292</v>
      </c>
      <c r="D5450" t="s">
        <v>6699</v>
      </c>
      <c r="E5450">
        <v>6.25</v>
      </c>
      <c r="F5450">
        <v>9.2613296508789062</v>
      </c>
      <c r="G5450">
        <v>2.7790000438690186</v>
      </c>
    </row>
    <row r="5451" spans="1:7">
      <c r="A5451" t="s">
        <v>2318</v>
      </c>
      <c r="B5451" t="s">
        <v>5423</v>
      </c>
      <c r="C5451" t="s">
        <v>288</v>
      </c>
      <c r="D5451" t="s">
        <v>6699</v>
      </c>
      <c r="E5451">
        <v>20</v>
      </c>
      <c r="F5451">
        <v>5.8945798873901367</v>
      </c>
      <c r="G5451">
        <v>1.7710000276565552</v>
      </c>
    </row>
    <row r="5452" spans="1:7">
      <c r="A5452" t="s">
        <v>2318</v>
      </c>
      <c r="B5452" t="s">
        <v>5423</v>
      </c>
      <c r="C5452" t="s">
        <v>277</v>
      </c>
      <c r="D5452" t="s">
        <v>6699</v>
      </c>
      <c r="E5452">
        <v>15</v>
      </c>
      <c r="F5452">
        <v>14.503139495849609</v>
      </c>
      <c r="G5452">
        <v>4.3489999771118164</v>
      </c>
    </row>
    <row r="5453" spans="1:7">
      <c r="A5453" t="s">
        <v>2319</v>
      </c>
      <c r="B5453" t="s">
        <v>5424</v>
      </c>
      <c r="C5453" t="s">
        <v>273</v>
      </c>
      <c r="D5453" t="s">
        <v>6699</v>
      </c>
      <c r="E5453">
        <v>10713</v>
      </c>
      <c r="F5453">
        <v>1348.4117431640625</v>
      </c>
      <c r="G5453">
        <v>462.47799682617187</v>
      </c>
    </row>
    <row r="5454" spans="1:7">
      <c r="A5454" t="s">
        <v>2319</v>
      </c>
      <c r="B5454" t="s">
        <v>5424</v>
      </c>
      <c r="C5454" t="s">
        <v>272</v>
      </c>
      <c r="D5454" t="s">
        <v>6699</v>
      </c>
      <c r="E5454">
        <v>1762.6741943359375</v>
      </c>
      <c r="F5454">
        <v>271.72323608398437</v>
      </c>
      <c r="G5454">
        <v>84.410003662109375</v>
      </c>
    </row>
    <row r="5455" spans="1:7">
      <c r="A5455" t="s">
        <v>2319</v>
      </c>
      <c r="B5455" t="s">
        <v>5424</v>
      </c>
      <c r="C5455" t="s">
        <v>277</v>
      </c>
      <c r="D5455" t="s">
        <v>6699</v>
      </c>
      <c r="E5455">
        <v>23</v>
      </c>
      <c r="F5455">
        <v>17.212640762329102</v>
      </c>
      <c r="G5455">
        <v>5.2210001945495605</v>
      </c>
    </row>
    <row r="5456" spans="1:7">
      <c r="A5456" t="s">
        <v>2320</v>
      </c>
      <c r="B5456" t="s">
        <v>5425</v>
      </c>
      <c r="C5456" t="s">
        <v>273</v>
      </c>
      <c r="D5456" t="s">
        <v>6699</v>
      </c>
      <c r="E5456">
        <v>8922</v>
      </c>
      <c r="F5456">
        <v>1674.4508056640625</v>
      </c>
      <c r="G5456">
        <v>510.55099487304687</v>
      </c>
    </row>
    <row r="5457" spans="1:7">
      <c r="A5457" t="s">
        <v>2320</v>
      </c>
      <c r="B5457" t="s">
        <v>5425</v>
      </c>
      <c r="C5457" t="s">
        <v>287</v>
      </c>
      <c r="D5457" t="s">
        <v>6699</v>
      </c>
      <c r="E5457">
        <v>2</v>
      </c>
      <c r="F5457">
        <v>0.36884003877639771</v>
      </c>
      <c r="G5457">
        <v>0.17700000107288361</v>
      </c>
    </row>
    <row r="5458" spans="1:7">
      <c r="A5458" t="s">
        <v>2320</v>
      </c>
      <c r="B5458" t="s">
        <v>5425</v>
      </c>
      <c r="C5458" t="s">
        <v>272</v>
      </c>
      <c r="D5458" t="s">
        <v>6699</v>
      </c>
      <c r="E5458">
        <v>1058.8800048828125</v>
      </c>
      <c r="F5458">
        <v>342.07305908203125</v>
      </c>
      <c r="G5458">
        <v>101.97299957275391</v>
      </c>
    </row>
    <row r="5459" spans="1:7">
      <c r="A5459" t="s">
        <v>2321</v>
      </c>
      <c r="B5459" t="s">
        <v>5426</v>
      </c>
      <c r="C5459" t="s">
        <v>273</v>
      </c>
      <c r="D5459" t="s">
        <v>6699</v>
      </c>
      <c r="E5459">
        <v>1553.449951171875</v>
      </c>
      <c r="F5459">
        <v>438.87722778320312</v>
      </c>
      <c r="G5459">
        <v>102.38099670410156</v>
      </c>
    </row>
    <row r="5460" spans="1:7">
      <c r="A5460" t="s">
        <v>2321</v>
      </c>
      <c r="B5460" t="s">
        <v>5426</v>
      </c>
      <c r="C5460" t="s">
        <v>287</v>
      </c>
      <c r="D5460" t="s">
        <v>6699</v>
      </c>
      <c r="E5460">
        <v>0.60000002384185791</v>
      </c>
      <c r="F5460">
        <v>23.851860046386719</v>
      </c>
      <c r="G5460">
        <v>7.1469998359680176</v>
      </c>
    </row>
    <row r="5461" spans="1:7">
      <c r="A5461" t="s">
        <v>2321</v>
      </c>
      <c r="B5461" t="s">
        <v>5426</v>
      </c>
      <c r="C5461" t="s">
        <v>295</v>
      </c>
      <c r="D5461" t="s">
        <v>6699</v>
      </c>
      <c r="E5461">
        <v>20</v>
      </c>
      <c r="F5461">
        <v>1.1304999589920044</v>
      </c>
      <c r="G5461">
        <v>0.34000000357627869</v>
      </c>
    </row>
    <row r="5462" spans="1:7">
      <c r="A5462" t="s">
        <v>2321</v>
      </c>
      <c r="B5462" t="s">
        <v>5426</v>
      </c>
      <c r="C5462" t="s">
        <v>290</v>
      </c>
      <c r="D5462" t="s">
        <v>6699</v>
      </c>
      <c r="E5462">
        <v>19</v>
      </c>
      <c r="F5462">
        <v>2.7634999752044678</v>
      </c>
      <c r="G5462">
        <v>1.1059999465942383</v>
      </c>
    </row>
    <row r="5463" spans="1:7">
      <c r="A5463" t="s">
        <v>2321</v>
      </c>
      <c r="B5463" t="s">
        <v>5426</v>
      </c>
      <c r="C5463" t="s">
        <v>272</v>
      </c>
      <c r="D5463" t="s">
        <v>6699</v>
      </c>
      <c r="E5463">
        <v>10363.0107421875</v>
      </c>
      <c r="F5463">
        <v>2064.372314453125</v>
      </c>
      <c r="G5463">
        <v>581.04302978515625</v>
      </c>
    </row>
    <row r="5464" spans="1:7">
      <c r="A5464" t="s">
        <v>2321</v>
      </c>
      <c r="B5464" t="s">
        <v>5426</v>
      </c>
      <c r="C5464" t="s">
        <v>341</v>
      </c>
      <c r="D5464" t="s">
        <v>6699</v>
      </c>
      <c r="E5464">
        <v>1</v>
      </c>
      <c r="F5464">
        <v>0.7591400146484375</v>
      </c>
      <c r="G5464">
        <v>0.22800000011920929</v>
      </c>
    </row>
    <row r="5465" spans="1:7">
      <c r="A5465" t="s">
        <v>2321</v>
      </c>
      <c r="B5465" t="s">
        <v>5426</v>
      </c>
      <c r="C5465" t="s">
        <v>298</v>
      </c>
      <c r="D5465" t="s">
        <v>6699</v>
      </c>
      <c r="E5465">
        <v>1.1000000238418579</v>
      </c>
      <c r="F5465">
        <v>26.889532089233398</v>
      </c>
      <c r="G5465">
        <v>8.119999885559082</v>
      </c>
    </row>
    <row r="5466" spans="1:7">
      <c r="A5466" t="s">
        <v>2322</v>
      </c>
      <c r="B5466" t="s">
        <v>5427</v>
      </c>
      <c r="C5466" t="s">
        <v>273</v>
      </c>
      <c r="D5466" t="s">
        <v>6699</v>
      </c>
      <c r="E5466">
        <v>6356.60009765625</v>
      </c>
      <c r="F5466">
        <v>677.79315185546875</v>
      </c>
      <c r="G5466">
        <v>204.97200012207031</v>
      </c>
    </row>
    <row r="5467" spans="1:7">
      <c r="A5467" t="s">
        <v>2322</v>
      </c>
      <c r="B5467" t="s">
        <v>5427</v>
      </c>
      <c r="C5467" t="s">
        <v>272</v>
      </c>
      <c r="D5467" t="s">
        <v>6699</v>
      </c>
      <c r="E5467">
        <v>193</v>
      </c>
      <c r="F5467">
        <v>18.745880126953125</v>
      </c>
      <c r="G5467">
        <v>6.1329998970031738</v>
      </c>
    </row>
    <row r="5468" spans="1:7">
      <c r="A5468" t="s">
        <v>2323</v>
      </c>
      <c r="B5468" t="s">
        <v>5428</v>
      </c>
      <c r="C5468" t="s">
        <v>273</v>
      </c>
      <c r="D5468" t="s">
        <v>6699</v>
      </c>
      <c r="E5468">
        <v>2689.5</v>
      </c>
      <c r="F5468">
        <v>109.97576904296875</v>
      </c>
      <c r="G5468">
        <v>22.075000762939453</v>
      </c>
    </row>
    <row r="5469" spans="1:7">
      <c r="A5469" t="s">
        <v>2323</v>
      </c>
      <c r="B5469" t="s">
        <v>5428</v>
      </c>
      <c r="C5469" t="s">
        <v>272</v>
      </c>
      <c r="D5469" t="s">
        <v>6699</v>
      </c>
      <c r="E5469">
        <v>139.60000610351562</v>
      </c>
      <c r="F5469">
        <v>32.002597808837891</v>
      </c>
      <c r="G5469">
        <v>8.3299999237060547</v>
      </c>
    </row>
    <row r="5470" spans="1:7">
      <c r="A5470" t="s">
        <v>2323</v>
      </c>
      <c r="B5470" t="s">
        <v>5428</v>
      </c>
      <c r="C5470" t="s">
        <v>6671</v>
      </c>
      <c r="D5470" t="s">
        <v>6699</v>
      </c>
      <c r="E5470">
        <v>1.2999999523162842</v>
      </c>
      <c r="F5470">
        <v>4.0814199447631836</v>
      </c>
      <c r="G5470">
        <v>0.7630000114440918</v>
      </c>
    </row>
    <row r="5471" spans="1:7">
      <c r="A5471" t="s">
        <v>2324</v>
      </c>
      <c r="B5471" t="s">
        <v>5429</v>
      </c>
      <c r="C5471" t="s">
        <v>272</v>
      </c>
      <c r="D5471" t="s">
        <v>6699</v>
      </c>
      <c r="E5471">
        <v>60</v>
      </c>
      <c r="F5471">
        <v>16.761730194091797</v>
      </c>
      <c r="G5471">
        <v>3.130000114440918</v>
      </c>
    </row>
    <row r="5472" spans="1:7">
      <c r="A5472" t="s">
        <v>2325</v>
      </c>
      <c r="B5472" t="s">
        <v>5430</v>
      </c>
      <c r="C5472" t="s">
        <v>273</v>
      </c>
      <c r="D5472" t="s">
        <v>6699</v>
      </c>
      <c r="E5472">
        <v>15.012999534606934</v>
      </c>
      <c r="F5472">
        <v>3.8613700866699219</v>
      </c>
      <c r="G5472">
        <v>1.6679999828338623</v>
      </c>
    </row>
    <row r="5473" spans="1:7">
      <c r="A5473" t="s">
        <v>2325</v>
      </c>
      <c r="B5473" t="s">
        <v>5430</v>
      </c>
      <c r="C5473" t="s">
        <v>272</v>
      </c>
      <c r="D5473" t="s">
        <v>6699</v>
      </c>
      <c r="E5473">
        <v>183935.484375</v>
      </c>
      <c r="F5473">
        <v>23242.921875</v>
      </c>
      <c r="G5473">
        <v>6396.126953125</v>
      </c>
    </row>
    <row r="5474" spans="1:7">
      <c r="A5474" t="s">
        <v>2326</v>
      </c>
      <c r="B5474" t="s">
        <v>5431</v>
      </c>
      <c r="C5474" t="s">
        <v>287</v>
      </c>
      <c r="D5474" t="s">
        <v>6699</v>
      </c>
      <c r="E5474">
        <v>7.0000000298023224E-2</v>
      </c>
      <c r="F5474">
        <v>12.287919998168945</v>
      </c>
      <c r="G5474">
        <v>3.6830000877380371</v>
      </c>
    </row>
    <row r="5475" spans="1:7">
      <c r="A5475" t="s">
        <v>2326</v>
      </c>
      <c r="B5475" t="s">
        <v>5431</v>
      </c>
      <c r="C5475" t="s">
        <v>272</v>
      </c>
      <c r="D5475" t="s">
        <v>6699</v>
      </c>
      <c r="E5475">
        <v>48.214900970458984</v>
      </c>
      <c r="F5475">
        <v>37.928848266601563</v>
      </c>
      <c r="G5475">
        <v>11.340999603271484</v>
      </c>
    </row>
    <row r="5476" spans="1:7">
      <c r="A5476" t="s">
        <v>2326</v>
      </c>
      <c r="B5476" t="s">
        <v>5431</v>
      </c>
      <c r="C5476" t="s">
        <v>288</v>
      </c>
      <c r="D5476" t="s">
        <v>6699</v>
      </c>
      <c r="E5476">
        <v>2.5099999904632568</v>
      </c>
      <c r="F5476">
        <v>16.061759948730469</v>
      </c>
      <c r="G5476">
        <v>4.8119997978210449</v>
      </c>
    </row>
    <row r="5477" spans="1:7">
      <c r="A5477" t="s">
        <v>2326</v>
      </c>
      <c r="B5477" t="s">
        <v>5431</v>
      </c>
      <c r="C5477" t="s">
        <v>6671</v>
      </c>
      <c r="D5477" t="s">
        <v>6699</v>
      </c>
      <c r="E5477">
        <v>8</v>
      </c>
      <c r="F5477">
        <v>243.24073791503906</v>
      </c>
      <c r="G5477">
        <v>72.851997375488281</v>
      </c>
    </row>
    <row r="5478" spans="1:7">
      <c r="A5478" t="s">
        <v>2326</v>
      </c>
      <c r="B5478" t="s">
        <v>5431</v>
      </c>
      <c r="C5478" t="s">
        <v>298</v>
      </c>
      <c r="D5478" t="s">
        <v>6699</v>
      </c>
      <c r="E5478">
        <v>1.9999999552965164E-2</v>
      </c>
      <c r="F5478">
        <v>1.2537199258804321</v>
      </c>
      <c r="G5478">
        <v>0.37700000405311584</v>
      </c>
    </row>
    <row r="5479" spans="1:7">
      <c r="A5479" t="s">
        <v>2327</v>
      </c>
      <c r="B5479" t="s">
        <v>5432</v>
      </c>
      <c r="C5479" t="s">
        <v>273</v>
      </c>
      <c r="D5479" t="s">
        <v>6699</v>
      </c>
      <c r="E5479">
        <v>20.219999313354492</v>
      </c>
      <c r="F5479">
        <v>157.26820373535156</v>
      </c>
      <c r="G5479">
        <v>47.118000030517578</v>
      </c>
    </row>
    <row r="5480" spans="1:7">
      <c r="A5480" t="s">
        <v>2327</v>
      </c>
      <c r="B5480" t="s">
        <v>5432</v>
      </c>
      <c r="C5480" t="s">
        <v>287</v>
      </c>
      <c r="D5480" t="s">
        <v>6699</v>
      </c>
      <c r="E5480">
        <v>8.0000003799796104E-3</v>
      </c>
      <c r="F5480">
        <v>91.863327026367188</v>
      </c>
      <c r="G5480">
        <v>27.513999938964844</v>
      </c>
    </row>
    <row r="5481" spans="1:7">
      <c r="A5481" t="s">
        <v>2327</v>
      </c>
      <c r="B5481" t="s">
        <v>5432</v>
      </c>
      <c r="C5481" t="s">
        <v>272</v>
      </c>
      <c r="D5481" t="s">
        <v>6699</v>
      </c>
      <c r="E5481">
        <v>21988.765625</v>
      </c>
      <c r="F5481">
        <v>4666.74267578125</v>
      </c>
      <c r="G5481">
        <v>1257.8819580078125</v>
      </c>
    </row>
    <row r="5482" spans="1:7">
      <c r="A5482" t="s">
        <v>2327</v>
      </c>
      <c r="B5482" t="s">
        <v>5432</v>
      </c>
      <c r="C5482" t="s">
        <v>285</v>
      </c>
      <c r="D5482" t="s">
        <v>6699</v>
      </c>
      <c r="E5482">
        <v>2.75</v>
      </c>
      <c r="F5482">
        <v>5.606299877166748</v>
      </c>
      <c r="G5482">
        <v>1.6820000410079956</v>
      </c>
    </row>
    <row r="5483" spans="1:7">
      <c r="A5483" t="s">
        <v>2328</v>
      </c>
      <c r="B5483" t="s">
        <v>5433</v>
      </c>
      <c r="C5483" t="s">
        <v>273</v>
      </c>
      <c r="D5483" t="s">
        <v>6551</v>
      </c>
      <c r="E5483">
        <v>4311</v>
      </c>
      <c r="F5483">
        <v>8305.119140625</v>
      </c>
      <c r="G5483">
        <v>2021.2459716796875</v>
      </c>
    </row>
    <row r="5484" spans="1:7">
      <c r="A5484" t="s">
        <v>2328</v>
      </c>
      <c r="B5484" t="s">
        <v>5433</v>
      </c>
      <c r="C5484" t="s">
        <v>272</v>
      </c>
      <c r="D5484" t="s">
        <v>6551</v>
      </c>
      <c r="E5484">
        <v>51099</v>
      </c>
      <c r="F5484">
        <v>41706.515625</v>
      </c>
      <c r="G5484">
        <v>9656.79296875</v>
      </c>
    </row>
    <row r="5485" spans="1:7">
      <c r="A5485" t="s">
        <v>2328</v>
      </c>
      <c r="B5485" t="s">
        <v>5433</v>
      </c>
      <c r="C5485" t="s">
        <v>288</v>
      </c>
      <c r="D5485" t="s">
        <v>6551</v>
      </c>
      <c r="E5485">
        <v>1461</v>
      </c>
      <c r="F5485">
        <v>94.712791442871094</v>
      </c>
      <c r="G5485">
        <v>23.155000686645508</v>
      </c>
    </row>
    <row r="5486" spans="1:7">
      <c r="A5486" t="s">
        <v>2329</v>
      </c>
      <c r="B5486" t="s">
        <v>5434</v>
      </c>
      <c r="C5486" t="s">
        <v>273</v>
      </c>
      <c r="D5486" t="s">
        <v>6551</v>
      </c>
      <c r="E5486">
        <v>25</v>
      </c>
      <c r="F5486">
        <v>14.104769706726074</v>
      </c>
      <c r="G5486">
        <v>3.4300000667572021</v>
      </c>
    </row>
    <row r="5487" spans="1:7">
      <c r="A5487" t="s">
        <v>2329</v>
      </c>
      <c r="B5487" t="s">
        <v>5434</v>
      </c>
      <c r="C5487" t="s">
        <v>272</v>
      </c>
      <c r="D5487" t="s">
        <v>6551</v>
      </c>
      <c r="E5487">
        <v>60</v>
      </c>
      <c r="F5487">
        <v>20.543130874633789</v>
      </c>
      <c r="G5487">
        <v>6.2569999694824219</v>
      </c>
    </row>
    <row r="5488" spans="1:7">
      <c r="A5488" t="s">
        <v>2330</v>
      </c>
      <c r="B5488" t="s">
        <v>5435</v>
      </c>
      <c r="C5488" t="s">
        <v>273</v>
      </c>
      <c r="D5488" t="s">
        <v>6551</v>
      </c>
      <c r="E5488">
        <v>9971</v>
      </c>
      <c r="F5488">
        <v>238.11688232421875</v>
      </c>
      <c r="G5488">
        <v>64.278999328613281</v>
      </c>
    </row>
    <row r="5489" spans="1:7">
      <c r="A5489" t="s">
        <v>2330</v>
      </c>
      <c r="B5489" t="s">
        <v>5435</v>
      </c>
      <c r="C5489" t="s">
        <v>272</v>
      </c>
      <c r="D5489" t="s">
        <v>6551</v>
      </c>
      <c r="E5489">
        <v>150</v>
      </c>
      <c r="F5489">
        <v>31.928468704223633</v>
      </c>
      <c r="G5489">
        <v>11.043000221252441</v>
      </c>
    </row>
    <row r="5490" spans="1:7">
      <c r="A5490" t="s">
        <v>2331</v>
      </c>
      <c r="B5490" t="s">
        <v>5436</v>
      </c>
      <c r="C5490" t="s">
        <v>273</v>
      </c>
      <c r="D5490" t="s">
        <v>6551</v>
      </c>
      <c r="E5490">
        <v>10</v>
      </c>
      <c r="F5490">
        <v>11.80764102935791</v>
      </c>
      <c r="G5490">
        <v>2.8710000514984131</v>
      </c>
    </row>
    <row r="5491" spans="1:7">
      <c r="A5491" t="s">
        <v>2331</v>
      </c>
      <c r="B5491" t="s">
        <v>5436</v>
      </c>
      <c r="C5491" t="s">
        <v>272</v>
      </c>
      <c r="D5491" t="s">
        <v>6551</v>
      </c>
      <c r="E5491">
        <v>58</v>
      </c>
      <c r="F5491">
        <v>81.64471435546875</v>
      </c>
      <c r="G5491">
        <v>20.042999267578125</v>
      </c>
    </row>
    <row r="5492" spans="1:7">
      <c r="A5492" t="s">
        <v>2332</v>
      </c>
      <c r="B5492" t="s">
        <v>5437</v>
      </c>
      <c r="C5492" t="s">
        <v>273</v>
      </c>
      <c r="D5492" t="s">
        <v>6551</v>
      </c>
      <c r="E5492">
        <v>35</v>
      </c>
      <c r="F5492">
        <v>23.888660430908203</v>
      </c>
      <c r="G5492">
        <v>5.8070001602172852</v>
      </c>
    </row>
    <row r="5493" spans="1:7">
      <c r="A5493" t="s">
        <v>2332</v>
      </c>
      <c r="B5493" t="s">
        <v>5437</v>
      </c>
      <c r="C5493" t="s">
        <v>272</v>
      </c>
      <c r="D5493" t="s">
        <v>6551</v>
      </c>
      <c r="E5493">
        <v>6</v>
      </c>
      <c r="F5493">
        <v>183.40644836425781</v>
      </c>
      <c r="G5493">
        <v>44.779998779296875</v>
      </c>
    </row>
    <row r="5494" spans="1:7">
      <c r="A5494" t="s">
        <v>2333</v>
      </c>
      <c r="B5494" t="s">
        <v>5438</v>
      </c>
      <c r="C5494" t="s">
        <v>273</v>
      </c>
      <c r="D5494" t="s">
        <v>6551</v>
      </c>
      <c r="E5494">
        <v>138794</v>
      </c>
      <c r="F5494">
        <v>6487.45751953125</v>
      </c>
      <c r="G5494">
        <v>1235.071044921875</v>
      </c>
    </row>
    <row r="5495" spans="1:7">
      <c r="A5495" t="s">
        <v>2333</v>
      </c>
      <c r="B5495" t="s">
        <v>5438</v>
      </c>
      <c r="C5495" t="s">
        <v>272</v>
      </c>
      <c r="D5495" t="s">
        <v>6551</v>
      </c>
      <c r="E5495">
        <v>446636</v>
      </c>
      <c r="F5495">
        <v>13533.890625</v>
      </c>
      <c r="G5495">
        <v>2627.674072265625</v>
      </c>
    </row>
    <row r="5496" spans="1:7">
      <c r="A5496" t="s">
        <v>2333</v>
      </c>
      <c r="B5496" t="s">
        <v>5438</v>
      </c>
      <c r="C5496" t="s">
        <v>285</v>
      </c>
      <c r="D5496" t="s">
        <v>6551</v>
      </c>
      <c r="E5496">
        <v>1</v>
      </c>
      <c r="F5496">
        <v>5.4004101753234863</v>
      </c>
      <c r="G5496">
        <v>1.0089999437332153</v>
      </c>
    </row>
    <row r="5497" spans="1:7">
      <c r="A5497" t="s">
        <v>7434</v>
      </c>
      <c r="B5497" t="s">
        <v>7435</v>
      </c>
      <c r="C5497" t="s">
        <v>272</v>
      </c>
      <c r="D5497" t="s">
        <v>6699</v>
      </c>
      <c r="E5497">
        <v>40</v>
      </c>
      <c r="F5497">
        <v>136.79443359375</v>
      </c>
      <c r="G5497">
        <v>39.812000274658203</v>
      </c>
    </row>
    <row r="5498" spans="1:7">
      <c r="A5498" t="s">
        <v>2334</v>
      </c>
      <c r="B5498" t="s">
        <v>5439</v>
      </c>
      <c r="C5498" t="s">
        <v>272</v>
      </c>
      <c r="D5498" t="s">
        <v>6699</v>
      </c>
      <c r="E5498">
        <v>15</v>
      </c>
      <c r="F5498">
        <v>19.381938934326172</v>
      </c>
      <c r="G5498">
        <v>5.8060002326965332</v>
      </c>
    </row>
    <row r="5499" spans="1:7">
      <c r="A5499" t="s">
        <v>2335</v>
      </c>
      <c r="B5499" t="s">
        <v>5440</v>
      </c>
      <c r="C5499" t="s">
        <v>273</v>
      </c>
      <c r="D5499" t="s">
        <v>6699</v>
      </c>
      <c r="E5499">
        <v>5</v>
      </c>
      <c r="F5499">
        <v>2.8704700469970703</v>
      </c>
      <c r="G5499">
        <v>0.86100000143051147</v>
      </c>
    </row>
    <row r="5500" spans="1:7">
      <c r="A5500" t="s">
        <v>2335</v>
      </c>
      <c r="B5500" t="s">
        <v>5440</v>
      </c>
      <c r="C5500" t="s">
        <v>272</v>
      </c>
      <c r="D5500" t="s">
        <v>6699</v>
      </c>
      <c r="E5500">
        <v>400</v>
      </c>
      <c r="F5500">
        <v>112.81365966796875</v>
      </c>
      <c r="G5500">
        <v>33.791999816894531</v>
      </c>
    </row>
    <row r="5501" spans="1:7">
      <c r="A5501" t="s">
        <v>2336</v>
      </c>
      <c r="B5501" t="s">
        <v>5441</v>
      </c>
      <c r="C5501" t="s">
        <v>273</v>
      </c>
      <c r="D5501" t="s">
        <v>6699</v>
      </c>
      <c r="E5501">
        <v>27026</v>
      </c>
      <c r="F5501">
        <v>3317.33544921875</v>
      </c>
      <c r="G5501">
        <v>806.60198974609375</v>
      </c>
    </row>
    <row r="5502" spans="1:7">
      <c r="A5502" t="s">
        <v>2336</v>
      </c>
      <c r="B5502" t="s">
        <v>5441</v>
      </c>
      <c r="C5502" t="s">
        <v>272</v>
      </c>
      <c r="D5502" t="s">
        <v>6699</v>
      </c>
      <c r="E5502">
        <v>1126.5</v>
      </c>
      <c r="F5502">
        <v>412.24697875976562</v>
      </c>
      <c r="G5502">
        <v>97.383003234863281</v>
      </c>
    </row>
    <row r="5503" spans="1:7">
      <c r="A5503" t="s">
        <v>2336</v>
      </c>
      <c r="B5503" t="s">
        <v>5441</v>
      </c>
      <c r="C5503" t="s">
        <v>277</v>
      </c>
      <c r="D5503" t="s">
        <v>6699</v>
      </c>
      <c r="E5503">
        <v>180</v>
      </c>
      <c r="F5503">
        <v>49.290939331054688</v>
      </c>
      <c r="G5503">
        <v>15.664999961853027</v>
      </c>
    </row>
    <row r="5504" spans="1:7">
      <c r="A5504" t="s">
        <v>2337</v>
      </c>
      <c r="B5504" t="s">
        <v>5442</v>
      </c>
      <c r="C5504" t="s">
        <v>273</v>
      </c>
      <c r="D5504" t="s">
        <v>6699</v>
      </c>
      <c r="E5504">
        <v>60</v>
      </c>
      <c r="F5504">
        <v>13.851049423217773</v>
      </c>
      <c r="G5504">
        <v>3.3670001029968262</v>
      </c>
    </row>
    <row r="5505" spans="1:7">
      <c r="A5505" t="s">
        <v>2337</v>
      </c>
      <c r="B5505" t="s">
        <v>5442</v>
      </c>
      <c r="C5505" t="s">
        <v>272</v>
      </c>
      <c r="D5505" t="s">
        <v>6699</v>
      </c>
      <c r="E5505">
        <v>26264.25</v>
      </c>
      <c r="F5505">
        <v>2304.4033203125</v>
      </c>
      <c r="G5505">
        <v>560.11297607421875</v>
      </c>
    </row>
    <row r="5506" spans="1:7">
      <c r="A5506" t="s">
        <v>2338</v>
      </c>
      <c r="B5506" t="s">
        <v>5443</v>
      </c>
      <c r="C5506" t="s">
        <v>272</v>
      </c>
      <c r="D5506" t="s">
        <v>6699</v>
      </c>
      <c r="E5506">
        <v>22360</v>
      </c>
      <c r="F5506">
        <v>1602.4324951171875</v>
      </c>
      <c r="G5506">
        <v>386.91799926757812</v>
      </c>
    </row>
    <row r="5507" spans="1:7">
      <c r="A5507" t="s">
        <v>2339</v>
      </c>
      <c r="B5507" t="s">
        <v>5444</v>
      </c>
      <c r="C5507" t="s">
        <v>273</v>
      </c>
      <c r="D5507" t="s">
        <v>6699</v>
      </c>
      <c r="E5507">
        <v>43120.8671875</v>
      </c>
      <c r="F5507">
        <v>8183.82080078125</v>
      </c>
      <c r="G5507">
        <v>3176.284912109375</v>
      </c>
    </row>
    <row r="5508" spans="1:7">
      <c r="A5508" t="s">
        <v>2339</v>
      </c>
      <c r="B5508" t="s">
        <v>5444</v>
      </c>
      <c r="C5508" t="s">
        <v>313</v>
      </c>
      <c r="D5508" t="s">
        <v>6699</v>
      </c>
      <c r="E5508">
        <v>114.80000305175781</v>
      </c>
      <c r="F5508">
        <v>947.75872802734375</v>
      </c>
      <c r="G5508">
        <v>337.40301513671875</v>
      </c>
    </row>
    <row r="5509" spans="1:7">
      <c r="A5509" t="s">
        <v>2339</v>
      </c>
      <c r="B5509" t="s">
        <v>5444</v>
      </c>
      <c r="C5509" t="s">
        <v>287</v>
      </c>
      <c r="D5509" t="s">
        <v>6699</v>
      </c>
      <c r="E5509">
        <v>28.270000457763672</v>
      </c>
      <c r="F5509">
        <v>99.36920166015625</v>
      </c>
      <c r="G5509">
        <v>35.377998352050781</v>
      </c>
    </row>
    <row r="5510" spans="1:7">
      <c r="A5510" t="s">
        <v>2339</v>
      </c>
      <c r="B5510" t="s">
        <v>5444</v>
      </c>
      <c r="C5510" t="s">
        <v>272</v>
      </c>
      <c r="D5510" t="s">
        <v>6699</v>
      </c>
      <c r="E5510">
        <v>111235.875</v>
      </c>
      <c r="F5510">
        <v>30666.28515625</v>
      </c>
      <c r="G5510">
        <v>9094.88671875</v>
      </c>
    </row>
    <row r="5511" spans="1:7">
      <c r="A5511" t="s">
        <v>2339</v>
      </c>
      <c r="B5511" t="s">
        <v>5444</v>
      </c>
      <c r="C5511" t="s">
        <v>292</v>
      </c>
      <c r="D5511" t="s">
        <v>6699</v>
      </c>
      <c r="E5511">
        <v>1</v>
      </c>
      <c r="F5511">
        <v>171.57601928710937</v>
      </c>
      <c r="G5511">
        <v>61.083000183105469</v>
      </c>
    </row>
    <row r="5512" spans="1:7">
      <c r="A5512" t="s">
        <v>2339</v>
      </c>
      <c r="B5512" t="s">
        <v>5444</v>
      </c>
      <c r="C5512" t="s">
        <v>6671</v>
      </c>
      <c r="D5512" t="s">
        <v>6699</v>
      </c>
      <c r="E5512">
        <v>450</v>
      </c>
      <c r="F5512">
        <v>80.883201599121094</v>
      </c>
      <c r="G5512">
        <v>32.418998718261719</v>
      </c>
    </row>
    <row r="5513" spans="1:7">
      <c r="A5513" t="s">
        <v>2339</v>
      </c>
      <c r="B5513" t="s">
        <v>5444</v>
      </c>
      <c r="C5513" t="s">
        <v>279</v>
      </c>
      <c r="D5513" t="s">
        <v>6699</v>
      </c>
      <c r="E5513">
        <v>3500</v>
      </c>
      <c r="F5513">
        <v>2061.076416015625</v>
      </c>
      <c r="G5513">
        <v>733.80999755859375</v>
      </c>
    </row>
    <row r="5514" spans="1:7">
      <c r="A5514" t="s">
        <v>2339</v>
      </c>
      <c r="B5514" t="s">
        <v>5444</v>
      </c>
      <c r="C5514" t="s">
        <v>277</v>
      </c>
      <c r="D5514" t="s">
        <v>6699</v>
      </c>
      <c r="E5514">
        <v>65</v>
      </c>
      <c r="F5514">
        <v>92.328720092773438</v>
      </c>
      <c r="G5514">
        <v>32.869998931884766</v>
      </c>
    </row>
    <row r="5515" spans="1:7">
      <c r="A5515" t="s">
        <v>2340</v>
      </c>
      <c r="B5515" t="s">
        <v>5445</v>
      </c>
      <c r="C5515" t="s">
        <v>273</v>
      </c>
      <c r="D5515" t="s">
        <v>6699</v>
      </c>
      <c r="E5515">
        <v>12499</v>
      </c>
      <c r="F5515">
        <v>751.54168701171875</v>
      </c>
      <c r="G5515">
        <v>362.74899291992187</v>
      </c>
    </row>
    <row r="5516" spans="1:7">
      <c r="A5516" t="s">
        <v>2340</v>
      </c>
      <c r="B5516" t="s">
        <v>5445</v>
      </c>
      <c r="C5516" t="s">
        <v>272</v>
      </c>
      <c r="D5516" t="s">
        <v>6699</v>
      </c>
      <c r="E5516">
        <v>11974.6845703125</v>
      </c>
      <c r="F5516">
        <v>2830.17626953125</v>
      </c>
      <c r="G5516">
        <v>1001.85498046875</v>
      </c>
    </row>
    <row r="5517" spans="1:7">
      <c r="A5517" t="s">
        <v>2341</v>
      </c>
      <c r="B5517" t="s">
        <v>5446</v>
      </c>
      <c r="C5517" t="s">
        <v>273</v>
      </c>
      <c r="D5517" t="s">
        <v>6699</v>
      </c>
      <c r="E5517">
        <v>4760.41845703125</v>
      </c>
      <c r="F5517">
        <v>2724.133056640625</v>
      </c>
      <c r="G5517">
        <v>677.78997802734375</v>
      </c>
    </row>
    <row r="5518" spans="1:7">
      <c r="A5518" t="s">
        <v>2341</v>
      </c>
      <c r="B5518" t="s">
        <v>5446</v>
      </c>
      <c r="C5518" t="s">
        <v>272</v>
      </c>
      <c r="D5518" t="s">
        <v>6699</v>
      </c>
      <c r="E5518">
        <v>10682.7998046875</v>
      </c>
      <c r="F5518">
        <v>1804.763916015625</v>
      </c>
      <c r="G5518">
        <v>449.21099853515625</v>
      </c>
    </row>
    <row r="5519" spans="1:7">
      <c r="A5519" t="s">
        <v>2341</v>
      </c>
      <c r="B5519" t="s">
        <v>5446</v>
      </c>
      <c r="C5519" t="s">
        <v>288</v>
      </c>
      <c r="D5519" t="s">
        <v>6699</v>
      </c>
      <c r="E5519">
        <v>6</v>
      </c>
      <c r="F5519">
        <v>0.76625001430511475</v>
      </c>
      <c r="G5519">
        <v>0.18700000643730164</v>
      </c>
    </row>
    <row r="5520" spans="1:7">
      <c r="A5520" t="s">
        <v>2341</v>
      </c>
      <c r="B5520" t="s">
        <v>5446</v>
      </c>
      <c r="C5520" t="s">
        <v>6671</v>
      </c>
      <c r="D5520" t="s">
        <v>6699</v>
      </c>
      <c r="E5520">
        <v>2.75</v>
      </c>
      <c r="F5520">
        <v>3.5313000679016113</v>
      </c>
      <c r="G5520">
        <v>0.86000001430511475</v>
      </c>
    </row>
    <row r="5521" spans="1:7">
      <c r="A5521" t="s">
        <v>2342</v>
      </c>
      <c r="B5521" t="s">
        <v>5447</v>
      </c>
      <c r="C5521" t="s">
        <v>273</v>
      </c>
      <c r="D5521" t="s">
        <v>6551</v>
      </c>
      <c r="E5521">
        <v>5030</v>
      </c>
      <c r="F5521">
        <v>4067.85595703125</v>
      </c>
      <c r="G5521">
        <v>1526.282958984375</v>
      </c>
    </row>
    <row r="5522" spans="1:7">
      <c r="A5522" t="s">
        <v>2342</v>
      </c>
      <c r="B5522" t="s">
        <v>5447</v>
      </c>
      <c r="C5522" t="s">
        <v>272</v>
      </c>
      <c r="D5522" t="s">
        <v>6551</v>
      </c>
      <c r="E5522">
        <v>4018</v>
      </c>
      <c r="F5522">
        <v>4504.896484375</v>
      </c>
      <c r="G5522">
        <v>1635.4090576171875</v>
      </c>
    </row>
    <row r="5523" spans="1:7">
      <c r="A5523" t="s">
        <v>2343</v>
      </c>
      <c r="B5523" t="s">
        <v>5448</v>
      </c>
      <c r="C5523" t="s">
        <v>273</v>
      </c>
      <c r="D5523" t="s">
        <v>6551</v>
      </c>
      <c r="E5523">
        <v>9091</v>
      </c>
      <c r="F5523">
        <v>1672.63818359375</v>
      </c>
      <c r="G5523">
        <v>720.52099609375</v>
      </c>
    </row>
    <row r="5524" spans="1:7">
      <c r="A5524" t="s">
        <v>2343</v>
      </c>
      <c r="B5524" t="s">
        <v>5448</v>
      </c>
      <c r="C5524" t="s">
        <v>272</v>
      </c>
      <c r="D5524" t="s">
        <v>6551</v>
      </c>
      <c r="E5524">
        <v>16997</v>
      </c>
      <c r="F5524">
        <v>4296.1279296875</v>
      </c>
      <c r="G5524">
        <v>1592.8079833984375</v>
      </c>
    </row>
    <row r="5525" spans="1:7">
      <c r="A5525" t="s">
        <v>2343</v>
      </c>
      <c r="B5525" t="s">
        <v>5448</v>
      </c>
      <c r="C5525" t="s">
        <v>277</v>
      </c>
      <c r="D5525" t="s">
        <v>6551</v>
      </c>
      <c r="E5525">
        <v>56</v>
      </c>
      <c r="F5525">
        <v>49.141422271728516</v>
      </c>
      <c r="G5525">
        <v>17.917999267578125</v>
      </c>
    </row>
    <row r="5526" spans="1:7">
      <c r="A5526" t="s">
        <v>2343</v>
      </c>
      <c r="B5526" t="s">
        <v>5448</v>
      </c>
      <c r="C5526" t="s">
        <v>6675</v>
      </c>
      <c r="D5526" t="s">
        <v>6551</v>
      </c>
      <c r="E5526">
        <v>3400</v>
      </c>
      <c r="F5526">
        <v>530.53338623046875</v>
      </c>
      <c r="G5526">
        <v>193.375</v>
      </c>
    </row>
    <row r="5527" spans="1:7">
      <c r="A5527" t="s">
        <v>2344</v>
      </c>
      <c r="B5527" t="s">
        <v>5449</v>
      </c>
      <c r="C5527" t="s">
        <v>273</v>
      </c>
      <c r="D5527" t="s">
        <v>6551</v>
      </c>
      <c r="E5527">
        <v>53773</v>
      </c>
      <c r="F5527">
        <v>3877.193115234375</v>
      </c>
      <c r="G5527">
        <v>1257.6090087890625</v>
      </c>
    </row>
    <row r="5528" spans="1:7">
      <c r="A5528" t="s">
        <v>2344</v>
      </c>
      <c r="B5528" t="s">
        <v>5449</v>
      </c>
      <c r="C5528" t="s">
        <v>272</v>
      </c>
      <c r="D5528" t="s">
        <v>6551</v>
      </c>
      <c r="E5528">
        <v>116445.5</v>
      </c>
      <c r="F5528">
        <v>31197.58203125</v>
      </c>
      <c r="G5528">
        <v>9245.8681640625</v>
      </c>
    </row>
    <row r="5529" spans="1:7">
      <c r="A5529" t="s">
        <v>2344</v>
      </c>
      <c r="B5529" t="s">
        <v>5449</v>
      </c>
      <c r="C5529" t="s">
        <v>305</v>
      </c>
      <c r="D5529" t="s">
        <v>6551</v>
      </c>
      <c r="E5529">
        <v>20</v>
      </c>
      <c r="F5529">
        <v>3</v>
      </c>
      <c r="G5529">
        <v>1.2000000476837158</v>
      </c>
    </row>
    <row r="5530" spans="1:7">
      <c r="A5530" t="s">
        <v>2344</v>
      </c>
      <c r="B5530" t="s">
        <v>5449</v>
      </c>
      <c r="C5530" t="s">
        <v>285</v>
      </c>
      <c r="D5530" t="s">
        <v>6551</v>
      </c>
      <c r="E5530">
        <v>12</v>
      </c>
      <c r="F5530">
        <v>149.93521118164062</v>
      </c>
      <c r="G5530">
        <v>44.909000396728516</v>
      </c>
    </row>
    <row r="5531" spans="1:7">
      <c r="A5531" t="s">
        <v>2345</v>
      </c>
      <c r="B5531" t="s">
        <v>5450</v>
      </c>
      <c r="C5531" t="s">
        <v>272</v>
      </c>
      <c r="D5531" t="s">
        <v>6699</v>
      </c>
      <c r="E5531">
        <v>5220.818359375</v>
      </c>
      <c r="F5531">
        <v>510.19244384765625</v>
      </c>
      <c r="G5531">
        <v>155.03900146484375</v>
      </c>
    </row>
    <row r="5532" spans="1:7">
      <c r="A5532" t="s">
        <v>2346</v>
      </c>
      <c r="B5532" t="s">
        <v>5451</v>
      </c>
      <c r="C5532" t="s">
        <v>273</v>
      </c>
      <c r="D5532" t="s">
        <v>6699</v>
      </c>
      <c r="E5532">
        <v>18</v>
      </c>
      <c r="F5532">
        <v>9.0503396987915039</v>
      </c>
      <c r="G5532">
        <v>2.7769999504089355</v>
      </c>
    </row>
    <row r="5533" spans="1:7">
      <c r="A5533" t="s">
        <v>2346</v>
      </c>
      <c r="B5533" t="s">
        <v>5451</v>
      </c>
      <c r="C5533" t="s">
        <v>272</v>
      </c>
      <c r="D5533" t="s">
        <v>6699</v>
      </c>
      <c r="E5533">
        <v>112200</v>
      </c>
      <c r="F5533">
        <v>15246.994140625</v>
      </c>
      <c r="G5533">
        <v>4361.22607421875</v>
      </c>
    </row>
    <row r="5534" spans="1:7">
      <c r="A5534" t="s">
        <v>2347</v>
      </c>
      <c r="B5534" t="s">
        <v>5452</v>
      </c>
      <c r="C5534" t="s">
        <v>273</v>
      </c>
      <c r="D5534" t="s">
        <v>6699</v>
      </c>
      <c r="E5534">
        <v>491</v>
      </c>
      <c r="F5534">
        <v>68.884773254394531</v>
      </c>
      <c r="G5534">
        <v>20.635000228881836</v>
      </c>
    </row>
    <row r="5535" spans="1:7">
      <c r="A5535" t="s">
        <v>2347</v>
      </c>
      <c r="B5535" t="s">
        <v>5452</v>
      </c>
      <c r="C5535" t="s">
        <v>272</v>
      </c>
      <c r="D5535" t="s">
        <v>6699</v>
      </c>
      <c r="E5535">
        <v>56318.83984375</v>
      </c>
      <c r="F5535">
        <v>7198.77490234375</v>
      </c>
      <c r="G5535">
        <v>1851.2239990234375</v>
      </c>
    </row>
    <row r="5536" spans="1:7">
      <c r="A5536" t="s">
        <v>7436</v>
      </c>
      <c r="B5536" t="s">
        <v>7437</v>
      </c>
      <c r="C5536" t="s">
        <v>272</v>
      </c>
      <c r="D5536" t="s">
        <v>6699</v>
      </c>
      <c r="E5536">
        <v>406</v>
      </c>
      <c r="F5536">
        <v>102.51036071777344</v>
      </c>
      <c r="G5536">
        <v>30.704000473022461</v>
      </c>
    </row>
    <row r="5537" spans="1:7">
      <c r="A5537" t="s">
        <v>2348</v>
      </c>
      <c r="B5537" t="s">
        <v>5453</v>
      </c>
      <c r="C5537" t="s">
        <v>273</v>
      </c>
      <c r="D5537" t="s">
        <v>6699</v>
      </c>
      <c r="E5537">
        <v>16879</v>
      </c>
      <c r="F5537">
        <v>2420.0029296875</v>
      </c>
      <c r="G5537">
        <v>723.2490234375</v>
      </c>
    </row>
    <row r="5538" spans="1:7">
      <c r="A5538" t="s">
        <v>2348</v>
      </c>
      <c r="B5538" t="s">
        <v>5453</v>
      </c>
      <c r="C5538" t="s">
        <v>272</v>
      </c>
      <c r="D5538" t="s">
        <v>6699</v>
      </c>
      <c r="E5538">
        <v>18123.0703125</v>
      </c>
      <c r="F5538">
        <v>1580.030517578125</v>
      </c>
      <c r="G5538">
        <v>357.43701171875</v>
      </c>
    </row>
    <row r="5539" spans="1:7">
      <c r="A5539" t="s">
        <v>2348</v>
      </c>
      <c r="B5539" t="s">
        <v>5453</v>
      </c>
      <c r="C5539" t="s">
        <v>288</v>
      </c>
      <c r="D5539" t="s">
        <v>6699</v>
      </c>
      <c r="E5539">
        <v>4</v>
      </c>
      <c r="F5539">
        <v>25.633180618286133</v>
      </c>
      <c r="G5539">
        <v>0</v>
      </c>
    </row>
    <row r="5540" spans="1:7">
      <c r="A5540" t="s">
        <v>2348</v>
      </c>
      <c r="B5540" t="s">
        <v>5453</v>
      </c>
      <c r="C5540" t="s">
        <v>6675</v>
      </c>
      <c r="D5540" t="s">
        <v>6699</v>
      </c>
      <c r="E5540">
        <v>5</v>
      </c>
      <c r="F5540">
        <v>139.90663146972656</v>
      </c>
      <c r="G5540">
        <v>41.903999328613281</v>
      </c>
    </row>
    <row r="5541" spans="1:7">
      <c r="A5541" t="s">
        <v>2349</v>
      </c>
      <c r="B5541" t="s">
        <v>5454</v>
      </c>
      <c r="C5541" t="s">
        <v>273</v>
      </c>
      <c r="D5541" t="s">
        <v>6699</v>
      </c>
      <c r="E5541">
        <v>17227.69921875</v>
      </c>
      <c r="F5541">
        <v>2309.27001953125</v>
      </c>
      <c r="G5541">
        <v>692.541015625</v>
      </c>
    </row>
    <row r="5542" spans="1:7">
      <c r="A5542" t="s">
        <v>2349</v>
      </c>
      <c r="B5542" t="s">
        <v>5454</v>
      </c>
      <c r="C5542" t="s">
        <v>272</v>
      </c>
      <c r="D5542" t="s">
        <v>6699</v>
      </c>
      <c r="E5542">
        <v>12494.080078125</v>
      </c>
      <c r="F5542">
        <v>2315.984130859375</v>
      </c>
      <c r="G5542">
        <v>665.95599365234375</v>
      </c>
    </row>
    <row r="5543" spans="1:7">
      <c r="A5543" t="s">
        <v>2349</v>
      </c>
      <c r="B5543" t="s">
        <v>5454</v>
      </c>
      <c r="C5543" t="s">
        <v>279</v>
      </c>
      <c r="D5543" t="s">
        <v>6699</v>
      </c>
      <c r="E5543">
        <v>55</v>
      </c>
      <c r="F5543">
        <v>11.325870513916016</v>
      </c>
      <c r="G5543">
        <v>3.3929998874664307</v>
      </c>
    </row>
    <row r="5544" spans="1:7">
      <c r="A5544" t="s">
        <v>2349</v>
      </c>
      <c r="B5544" t="s">
        <v>5454</v>
      </c>
      <c r="C5544" t="s">
        <v>277</v>
      </c>
      <c r="D5544" t="s">
        <v>6699</v>
      </c>
      <c r="E5544">
        <v>0.10000000149011612</v>
      </c>
      <c r="F5544">
        <v>4.2551698684692383</v>
      </c>
      <c r="G5544">
        <v>1.2760000228881836</v>
      </c>
    </row>
    <row r="5545" spans="1:7">
      <c r="A5545" t="s">
        <v>2350</v>
      </c>
      <c r="B5545" t="s">
        <v>5455</v>
      </c>
      <c r="C5545" t="s">
        <v>286</v>
      </c>
      <c r="D5545" t="s">
        <v>6551</v>
      </c>
      <c r="E5545">
        <v>1</v>
      </c>
      <c r="F5545">
        <v>12.407050132751465</v>
      </c>
      <c r="G5545">
        <v>3.7179999351501465</v>
      </c>
    </row>
    <row r="5546" spans="1:7">
      <c r="A5546" t="s">
        <v>2350</v>
      </c>
      <c r="B5546" t="s">
        <v>5455</v>
      </c>
      <c r="C5546" t="s">
        <v>275</v>
      </c>
      <c r="D5546" t="s">
        <v>6551</v>
      </c>
      <c r="E5546">
        <v>0.5</v>
      </c>
      <c r="F5546">
        <v>22.762279510498047</v>
      </c>
      <c r="G5546">
        <v>6.8189997673034668</v>
      </c>
    </row>
    <row r="5547" spans="1:7">
      <c r="A5547" t="s">
        <v>2350</v>
      </c>
      <c r="B5547" t="s">
        <v>5455</v>
      </c>
      <c r="C5547" t="s">
        <v>273</v>
      </c>
      <c r="D5547" t="s">
        <v>6551</v>
      </c>
      <c r="E5547">
        <v>1113008.125</v>
      </c>
      <c r="F5547">
        <v>38702.265625</v>
      </c>
      <c r="G5547">
        <v>7607.1572265625</v>
      </c>
    </row>
    <row r="5548" spans="1:7">
      <c r="A5548" t="s">
        <v>2350</v>
      </c>
      <c r="B5548" t="s">
        <v>5455</v>
      </c>
      <c r="C5548" t="s">
        <v>287</v>
      </c>
      <c r="D5548" t="s">
        <v>6551</v>
      </c>
      <c r="E5548">
        <v>51</v>
      </c>
      <c r="F5548">
        <v>136.29498291015625</v>
      </c>
      <c r="G5548">
        <v>40.887001037597656</v>
      </c>
    </row>
    <row r="5549" spans="1:7">
      <c r="A5549" t="s">
        <v>2350</v>
      </c>
      <c r="B5549" t="s">
        <v>5455</v>
      </c>
      <c r="C5549" t="s">
        <v>274</v>
      </c>
      <c r="D5549" t="s">
        <v>6551</v>
      </c>
      <c r="E5549">
        <v>1</v>
      </c>
      <c r="F5549">
        <v>43.022808074951172</v>
      </c>
      <c r="G5549">
        <v>12.88700008392334</v>
      </c>
    </row>
    <row r="5550" spans="1:7">
      <c r="A5550" t="s">
        <v>2350</v>
      </c>
      <c r="B5550" t="s">
        <v>5455</v>
      </c>
      <c r="C5550" t="s">
        <v>290</v>
      </c>
      <c r="D5550" t="s">
        <v>6551</v>
      </c>
      <c r="E5550">
        <v>50</v>
      </c>
      <c r="F5550">
        <v>41.839282989501953</v>
      </c>
      <c r="G5550">
        <v>16.867000579833984</v>
      </c>
    </row>
    <row r="5551" spans="1:7">
      <c r="A5551" t="s">
        <v>2350</v>
      </c>
      <c r="B5551" t="s">
        <v>5455</v>
      </c>
      <c r="C5551" t="s">
        <v>272</v>
      </c>
      <c r="D5551" t="s">
        <v>6551</v>
      </c>
      <c r="E5551">
        <v>667887.6875</v>
      </c>
      <c r="F5551">
        <v>19166.060546875</v>
      </c>
      <c r="G5551">
        <v>5407.29296875</v>
      </c>
    </row>
    <row r="5552" spans="1:7">
      <c r="A5552" t="s">
        <v>2350</v>
      </c>
      <c r="B5552" t="s">
        <v>5455</v>
      </c>
      <c r="C5552" t="s">
        <v>288</v>
      </c>
      <c r="D5552" t="s">
        <v>6551</v>
      </c>
      <c r="E5552">
        <v>11</v>
      </c>
      <c r="F5552">
        <v>5.5857100486755371</v>
      </c>
      <c r="G5552">
        <v>1.6749999523162842</v>
      </c>
    </row>
    <row r="5553" spans="1:7">
      <c r="A5553" t="s">
        <v>2350</v>
      </c>
      <c r="B5553" t="s">
        <v>5455</v>
      </c>
      <c r="C5553" t="s">
        <v>6671</v>
      </c>
      <c r="D5553" t="s">
        <v>6551</v>
      </c>
      <c r="E5553">
        <v>575</v>
      </c>
      <c r="F5553">
        <v>2209.456298828125</v>
      </c>
      <c r="G5553">
        <v>661.802001953125</v>
      </c>
    </row>
    <row r="5554" spans="1:7">
      <c r="A5554" t="s">
        <v>2350</v>
      </c>
      <c r="B5554" t="s">
        <v>5455</v>
      </c>
      <c r="C5554" t="s">
        <v>341</v>
      </c>
      <c r="D5554" t="s">
        <v>6551</v>
      </c>
      <c r="E5554">
        <v>0.5</v>
      </c>
      <c r="F5554">
        <v>20.69359016418457</v>
      </c>
      <c r="G5554">
        <v>6.1989998817443848</v>
      </c>
    </row>
    <row r="5555" spans="1:7">
      <c r="A5555" t="s">
        <v>2350</v>
      </c>
      <c r="B5555" t="s">
        <v>5455</v>
      </c>
      <c r="C5555" t="s">
        <v>277</v>
      </c>
      <c r="D5555" t="s">
        <v>6551</v>
      </c>
      <c r="E5555">
        <v>7</v>
      </c>
      <c r="F5555">
        <v>17.266510009765625</v>
      </c>
      <c r="G5555">
        <v>5.244999885559082</v>
      </c>
    </row>
    <row r="5556" spans="1:7">
      <c r="A5556" t="s">
        <v>2350</v>
      </c>
      <c r="B5556" t="s">
        <v>5455</v>
      </c>
      <c r="C5556" t="s">
        <v>6675</v>
      </c>
      <c r="D5556" t="s">
        <v>6551</v>
      </c>
      <c r="E5556">
        <v>4802</v>
      </c>
      <c r="F5556">
        <v>3883.294677734375</v>
      </c>
      <c r="G5556">
        <v>1163.053955078125</v>
      </c>
    </row>
    <row r="5557" spans="1:7">
      <c r="A5557" t="s">
        <v>2350</v>
      </c>
      <c r="B5557" t="s">
        <v>5455</v>
      </c>
      <c r="C5557" t="s">
        <v>285</v>
      </c>
      <c r="D5557" t="s">
        <v>6551</v>
      </c>
      <c r="E5557">
        <v>71</v>
      </c>
      <c r="F5557">
        <v>75.606224060058594</v>
      </c>
      <c r="G5557">
        <v>22.841999053955078</v>
      </c>
    </row>
    <row r="5558" spans="1:7">
      <c r="A5558" t="s">
        <v>2350</v>
      </c>
      <c r="B5558" t="s">
        <v>5455</v>
      </c>
      <c r="C5558" t="s">
        <v>6673</v>
      </c>
      <c r="D5558" t="s">
        <v>6551</v>
      </c>
      <c r="E5558">
        <v>2</v>
      </c>
      <c r="F5558">
        <v>7.8440799713134766</v>
      </c>
      <c r="G5558">
        <v>2.4149999618530273</v>
      </c>
    </row>
    <row r="5559" spans="1:7">
      <c r="A5559" t="s">
        <v>2351</v>
      </c>
      <c r="B5559" t="s">
        <v>5456</v>
      </c>
      <c r="C5559" t="s">
        <v>272</v>
      </c>
      <c r="D5559" t="s">
        <v>6699</v>
      </c>
      <c r="E5559">
        <v>14</v>
      </c>
      <c r="F5559">
        <v>18.682889938354492</v>
      </c>
      <c r="G5559">
        <v>3.4860000610351562</v>
      </c>
    </row>
    <row r="5560" spans="1:7">
      <c r="A5560" t="s">
        <v>2352</v>
      </c>
      <c r="B5560" t="s">
        <v>5457</v>
      </c>
      <c r="C5560" t="s">
        <v>286</v>
      </c>
      <c r="D5560" t="s">
        <v>6699</v>
      </c>
      <c r="E5560">
        <v>20440</v>
      </c>
      <c r="F5560">
        <v>9628.8583984375</v>
      </c>
      <c r="G5560">
        <v>1795.8480224609375</v>
      </c>
    </row>
    <row r="5561" spans="1:7">
      <c r="A5561" t="s">
        <v>2352</v>
      </c>
      <c r="B5561" t="s">
        <v>5457</v>
      </c>
      <c r="C5561" t="s">
        <v>272</v>
      </c>
      <c r="D5561" t="s">
        <v>6699</v>
      </c>
      <c r="E5561">
        <v>199.33000183105469</v>
      </c>
      <c r="F5561">
        <v>180.15177917480469</v>
      </c>
      <c r="G5561">
        <v>33.601001739501953</v>
      </c>
    </row>
    <row r="5562" spans="1:7">
      <c r="A5562" t="s">
        <v>2352</v>
      </c>
      <c r="B5562" t="s">
        <v>5457</v>
      </c>
      <c r="C5562" t="s">
        <v>291</v>
      </c>
      <c r="D5562" t="s">
        <v>6699</v>
      </c>
      <c r="E5562">
        <v>23868</v>
      </c>
      <c r="F5562">
        <v>10755.9951171875</v>
      </c>
      <c r="G5562">
        <v>2006.0589599609375</v>
      </c>
    </row>
    <row r="5563" spans="1:7">
      <c r="A5563" t="s">
        <v>2352</v>
      </c>
      <c r="B5563" t="s">
        <v>5457</v>
      </c>
      <c r="C5563" t="s">
        <v>285</v>
      </c>
      <c r="D5563" t="s">
        <v>6699</v>
      </c>
      <c r="E5563">
        <v>9.9999997764825821E-3</v>
      </c>
      <c r="F5563">
        <v>0.57559996843338013</v>
      </c>
      <c r="G5563">
        <v>0.1080000028014183</v>
      </c>
    </row>
    <row r="5564" spans="1:7">
      <c r="A5564" t="s">
        <v>2353</v>
      </c>
      <c r="B5564" t="s">
        <v>5458</v>
      </c>
      <c r="C5564" t="s">
        <v>272</v>
      </c>
      <c r="D5564" t="s">
        <v>6699</v>
      </c>
      <c r="E5564">
        <v>1212</v>
      </c>
      <c r="F5564">
        <v>1178.57421875</v>
      </c>
      <c r="G5564">
        <v>219.87600708007812</v>
      </c>
    </row>
    <row r="5565" spans="1:7">
      <c r="A5565" t="s">
        <v>2354</v>
      </c>
      <c r="B5565" t="s">
        <v>5459</v>
      </c>
      <c r="C5565" t="s">
        <v>286</v>
      </c>
      <c r="D5565" t="s">
        <v>6699</v>
      </c>
      <c r="E5565">
        <v>22677</v>
      </c>
      <c r="F5565">
        <v>14836.2685546875</v>
      </c>
      <c r="G5565">
        <v>2767.030029296875</v>
      </c>
    </row>
    <row r="5566" spans="1:7">
      <c r="A5566" t="s">
        <v>2354</v>
      </c>
      <c r="B5566" t="s">
        <v>5459</v>
      </c>
      <c r="C5566" t="s">
        <v>295</v>
      </c>
      <c r="D5566" t="s">
        <v>6699</v>
      </c>
      <c r="E5566">
        <v>14987</v>
      </c>
      <c r="F5566">
        <v>7204.8232421875</v>
      </c>
      <c r="G5566">
        <v>1343.7659912109375</v>
      </c>
    </row>
    <row r="5567" spans="1:7">
      <c r="A5567" t="s">
        <v>2354</v>
      </c>
      <c r="B5567" t="s">
        <v>5459</v>
      </c>
      <c r="C5567" t="s">
        <v>272</v>
      </c>
      <c r="D5567" t="s">
        <v>6699</v>
      </c>
      <c r="E5567">
        <v>15</v>
      </c>
      <c r="F5567">
        <v>8.9325294494628906</v>
      </c>
      <c r="G5567">
        <v>1.6679999828338623</v>
      </c>
    </row>
    <row r="5568" spans="1:7">
      <c r="A5568" t="s">
        <v>2354</v>
      </c>
      <c r="B5568" t="s">
        <v>5459</v>
      </c>
      <c r="C5568" t="s">
        <v>279</v>
      </c>
      <c r="D5568" t="s">
        <v>6699</v>
      </c>
      <c r="E5568">
        <v>102289</v>
      </c>
      <c r="F5568">
        <v>64548.79296875</v>
      </c>
      <c r="G5568">
        <v>10472.501953125</v>
      </c>
    </row>
    <row r="5569" spans="1:7">
      <c r="A5569" t="s">
        <v>2354</v>
      </c>
      <c r="B5569" t="s">
        <v>5459</v>
      </c>
      <c r="C5569" t="s">
        <v>291</v>
      </c>
      <c r="D5569" t="s">
        <v>6699</v>
      </c>
      <c r="E5569">
        <v>25024</v>
      </c>
      <c r="F5569">
        <v>15601.5830078125</v>
      </c>
      <c r="G5569">
        <v>2909.761962890625</v>
      </c>
    </row>
    <row r="5570" spans="1:7">
      <c r="A5570" t="s">
        <v>7438</v>
      </c>
      <c r="B5570" t="s">
        <v>7439</v>
      </c>
      <c r="C5570" t="s">
        <v>295</v>
      </c>
      <c r="D5570" t="s">
        <v>6699</v>
      </c>
      <c r="E5570">
        <v>10000</v>
      </c>
      <c r="F5570">
        <v>6443.22705078125</v>
      </c>
      <c r="G5570">
        <v>1201.6629638671875</v>
      </c>
    </row>
    <row r="5571" spans="1:7">
      <c r="A5571" t="s">
        <v>2355</v>
      </c>
      <c r="B5571" t="s">
        <v>5460</v>
      </c>
      <c r="C5571" t="s">
        <v>272</v>
      </c>
      <c r="D5571" t="s">
        <v>6699</v>
      </c>
      <c r="E5571">
        <v>52</v>
      </c>
      <c r="F5571">
        <v>81.687728881835938</v>
      </c>
      <c r="G5571">
        <v>15.23900032043457</v>
      </c>
    </row>
    <row r="5572" spans="1:7">
      <c r="A5572" t="s">
        <v>2356</v>
      </c>
      <c r="B5572" t="s">
        <v>5461</v>
      </c>
      <c r="C5572" t="s">
        <v>272</v>
      </c>
      <c r="D5572" t="s">
        <v>6699</v>
      </c>
      <c r="E5572">
        <v>4853</v>
      </c>
      <c r="F5572">
        <v>3440.64990234375</v>
      </c>
      <c r="G5572">
        <v>631.96197509765625</v>
      </c>
    </row>
    <row r="5573" spans="1:7">
      <c r="A5573" t="s">
        <v>2357</v>
      </c>
      <c r="B5573" t="s">
        <v>5462</v>
      </c>
      <c r="C5573" t="s">
        <v>273</v>
      </c>
      <c r="D5573" t="s">
        <v>6699</v>
      </c>
      <c r="E5573">
        <v>459</v>
      </c>
      <c r="F5573">
        <v>777.5570068359375</v>
      </c>
      <c r="G5573">
        <v>145.01499938964844</v>
      </c>
    </row>
    <row r="5574" spans="1:7">
      <c r="A5574" t="s">
        <v>2357</v>
      </c>
      <c r="B5574" t="s">
        <v>5462</v>
      </c>
      <c r="C5574" t="s">
        <v>287</v>
      </c>
      <c r="D5574" t="s">
        <v>6699</v>
      </c>
      <c r="E5574">
        <v>0.5</v>
      </c>
      <c r="F5574">
        <v>10.567190170288086</v>
      </c>
      <c r="G5574">
        <v>1.9720000028610229</v>
      </c>
    </row>
    <row r="5575" spans="1:7">
      <c r="A5575" t="s">
        <v>2357</v>
      </c>
      <c r="B5575" t="s">
        <v>5462</v>
      </c>
      <c r="C5575" t="s">
        <v>272</v>
      </c>
      <c r="D5575" t="s">
        <v>6699</v>
      </c>
      <c r="E5575">
        <v>22.149999618530273</v>
      </c>
      <c r="F5575">
        <v>27.014968872070313</v>
      </c>
      <c r="G5575">
        <v>5.0409998893737793</v>
      </c>
    </row>
    <row r="5576" spans="1:7">
      <c r="A5576" t="s">
        <v>2357</v>
      </c>
      <c r="B5576" t="s">
        <v>5462</v>
      </c>
      <c r="C5576" t="s">
        <v>288</v>
      </c>
      <c r="D5576" t="s">
        <v>6699</v>
      </c>
      <c r="E5576">
        <v>4</v>
      </c>
      <c r="F5576">
        <v>1.0383100509643555</v>
      </c>
      <c r="G5576">
        <v>0.1940000057220459</v>
      </c>
    </row>
    <row r="5577" spans="1:7">
      <c r="A5577" t="s">
        <v>2358</v>
      </c>
      <c r="B5577" t="s">
        <v>5463</v>
      </c>
      <c r="C5577" t="s">
        <v>273</v>
      </c>
      <c r="D5577" t="s">
        <v>6699</v>
      </c>
      <c r="E5577">
        <v>80</v>
      </c>
      <c r="F5577">
        <v>231.73970031738281</v>
      </c>
      <c r="G5577">
        <v>43.220001220703125</v>
      </c>
    </row>
    <row r="5578" spans="1:7">
      <c r="A5578" t="s">
        <v>2358</v>
      </c>
      <c r="B5578" t="s">
        <v>5463</v>
      </c>
      <c r="C5578" t="s">
        <v>272</v>
      </c>
      <c r="D5578" t="s">
        <v>6699</v>
      </c>
      <c r="E5578">
        <v>98.779998779296875</v>
      </c>
      <c r="F5578">
        <v>103.50273895263672</v>
      </c>
      <c r="G5578">
        <v>20.132999420166016</v>
      </c>
    </row>
    <row r="5579" spans="1:7">
      <c r="A5579" t="s">
        <v>2359</v>
      </c>
      <c r="B5579" t="s">
        <v>5464</v>
      </c>
      <c r="C5579" t="s">
        <v>6672</v>
      </c>
      <c r="D5579" t="s">
        <v>6699</v>
      </c>
      <c r="E5579">
        <v>381734</v>
      </c>
      <c r="F5579">
        <v>279907.5</v>
      </c>
      <c r="G5579">
        <v>52203.734375</v>
      </c>
    </row>
    <row r="5580" spans="1:7">
      <c r="A5580" t="s">
        <v>2359</v>
      </c>
      <c r="B5580" t="s">
        <v>5464</v>
      </c>
      <c r="C5580" t="s">
        <v>272</v>
      </c>
      <c r="D5580" t="s">
        <v>6699</v>
      </c>
      <c r="E5580">
        <v>29720.5</v>
      </c>
      <c r="F5580">
        <v>21760.271484375</v>
      </c>
      <c r="G5580">
        <v>3997.075927734375</v>
      </c>
    </row>
    <row r="5581" spans="1:7">
      <c r="A5581" t="s">
        <v>2360</v>
      </c>
      <c r="B5581" t="s">
        <v>5465</v>
      </c>
      <c r="C5581" t="s">
        <v>6672</v>
      </c>
      <c r="D5581" t="s">
        <v>6699</v>
      </c>
      <c r="E5581">
        <v>50132</v>
      </c>
      <c r="F5581">
        <v>34777.37109375</v>
      </c>
      <c r="G5581">
        <v>6486.11181640625</v>
      </c>
    </row>
    <row r="5582" spans="1:7">
      <c r="A5582" t="s">
        <v>2360</v>
      </c>
      <c r="B5582" t="s">
        <v>5465</v>
      </c>
      <c r="C5582" t="s">
        <v>273</v>
      </c>
      <c r="D5582" t="s">
        <v>6699</v>
      </c>
      <c r="E5582">
        <v>101</v>
      </c>
      <c r="F5582">
        <v>161.31631469726562</v>
      </c>
      <c r="G5582">
        <v>32.285999298095703</v>
      </c>
    </row>
    <row r="5583" spans="1:7">
      <c r="A5583" t="s">
        <v>2360</v>
      </c>
      <c r="B5583" t="s">
        <v>5465</v>
      </c>
      <c r="C5583" t="s">
        <v>272</v>
      </c>
      <c r="D5583" t="s">
        <v>6699</v>
      </c>
      <c r="E5583">
        <v>243746.046875</v>
      </c>
      <c r="F5583">
        <v>171275.234375</v>
      </c>
      <c r="G5583">
        <v>31459.96484375</v>
      </c>
    </row>
    <row r="5584" spans="1:7">
      <c r="A5584" t="s">
        <v>2361</v>
      </c>
      <c r="B5584" t="s">
        <v>5466</v>
      </c>
      <c r="C5584" t="s">
        <v>272</v>
      </c>
      <c r="D5584" t="s">
        <v>6699</v>
      </c>
      <c r="E5584">
        <v>8728</v>
      </c>
      <c r="F5584">
        <v>3328.85498046875</v>
      </c>
      <c r="G5584">
        <v>621.23297119140625</v>
      </c>
    </row>
    <row r="5585" spans="1:7">
      <c r="A5585" t="s">
        <v>7440</v>
      </c>
      <c r="B5585" t="s">
        <v>7441</v>
      </c>
      <c r="C5585" t="s">
        <v>273</v>
      </c>
      <c r="D5585" t="s">
        <v>6699</v>
      </c>
      <c r="E5585">
        <v>4</v>
      </c>
      <c r="F5585">
        <v>8.4379005432128906</v>
      </c>
      <c r="G5585">
        <v>1.5740000009536743</v>
      </c>
    </row>
    <row r="5586" spans="1:7">
      <c r="A5586" t="s">
        <v>2362</v>
      </c>
      <c r="B5586" t="s">
        <v>5467</v>
      </c>
      <c r="C5586" t="s">
        <v>273</v>
      </c>
      <c r="D5586" t="s">
        <v>6699</v>
      </c>
      <c r="E5586">
        <v>0.5</v>
      </c>
      <c r="F5586">
        <v>0.12787999212741852</v>
      </c>
      <c r="G5586">
        <v>2.500000037252903E-2</v>
      </c>
    </row>
    <row r="5587" spans="1:7">
      <c r="A5587" t="s">
        <v>2362</v>
      </c>
      <c r="B5587" t="s">
        <v>5467</v>
      </c>
      <c r="C5587" t="s">
        <v>272</v>
      </c>
      <c r="D5587" t="s">
        <v>6699</v>
      </c>
      <c r="E5587">
        <v>541</v>
      </c>
      <c r="F5587">
        <v>315.41647338867187</v>
      </c>
      <c r="G5587">
        <v>58.964000701904297</v>
      </c>
    </row>
    <row r="5588" spans="1:7">
      <c r="A5588" t="s">
        <v>2363</v>
      </c>
      <c r="B5588" t="s">
        <v>5468</v>
      </c>
      <c r="C5588" t="s">
        <v>272</v>
      </c>
      <c r="D5588" t="s">
        <v>6699</v>
      </c>
      <c r="E5588">
        <v>11226.349609375</v>
      </c>
      <c r="F5588">
        <v>8165.47119140625</v>
      </c>
      <c r="G5588">
        <v>1500.303955078125</v>
      </c>
    </row>
    <row r="5589" spans="1:7">
      <c r="A5589" t="s">
        <v>2364</v>
      </c>
      <c r="B5589" t="s">
        <v>5469</v>
      </c>
      <c r="C5589" t="s">
        <v>273</v>
      </c>
      <c r="D5589" t="s">
        <v>6699</v>
      </c>
      <c r="E5589">
        <v>5</v>
      </c>
      <c r="F5589">
        <v>19.382530212402344</v>
      </c>
      <c r="G5589">
        <v>3.6159999370574951</v>
      </c>
    </row>
    <row r="5590" spans="1:7">
      <c r="A5590" t="s">
        <v>2364</v>
      </c>
      <c r="B5590" t="s">
        <v>5469</v>
      </c>
      <c r="C5590" t="s">
        <v>272</v>
      </c>
      <c r="D5590" t="s">
        <v>6699</v>
      </c>
      <c r="E5590">
        <v>649.02001953125</v>
      </c>
      <c r="F5590">
        <v>553.93389892578125</v>
      </c>
      <c r="G5590">
        <v>102.26200103759766</v>
      </c>
    </row>
    <row r="5591" spans="1:7">
      <c r="A5591" t="s">
        <v>2365</v>
      </c>
      <c r="B5591" t="s">
        <v>5470</v>
      </c>
      <c r="C5591" t="s">
        <v>272</v>
      </c>
      <c r="D5591" t="s">
        <v>6699</v>
      </c>
      <c r="E5591">
        <v>13</v>
      </c>
      <c r="F5591">
        <v>4.8968300819396973</v>
      </c>
      <c r="G5591">
        <v>0.91399997472763062</v>
      </c>
    </row>
    <row r="5592" spans="1:7">
      <c r="A5592" t="s">
        <v>7442</v>
      </c>
      <c r="B5592" t="s">
        <v>7443</v>
      </c>
      <c r="C5592" t="s">
        <v>272</v>
      </c>
      <c r="D5592" t="s">
        <v>6699</v>
      </c>
      <c r="E5592">
        <v>428.57000732421875</v>
      </c>
      <c r="F5592">
        <v>161.43316650390625</v>
      </c>
      <c r="G5592">
        <v>30.173000335693359</v>
      </c>
    </row>
    <row r="5593" spans="1:7">
      <c r="A5593" t="s">
        <v>2366</v>
      </c>
      <c r="B5593" t="s">
        <v>5471</v>
      </c>
      <c r="C5593" t="s">
        <v>272</v>
      </c>
      <c r="D5593" t="s">
        <v>6699</v>
      </c>
      <c r="E5593">
        <v>15</v>
      </c>
      <c r="F5593">
        <v>18.403079986572266</v>
      </c>
      <c r="G5593">
        <v>0</v>
      </c>
    </row>
    <row r="5594" spans="1:7">
      <c r="A5594" t="s">
        <v>7444</v>
      </c>
      <c r="B5594" t="s">
        <v>7445</v>
      </c>
      <c r="C5594" t="s">
        <v>272</v>
      </c>
      <c r="D5594" t="s">
        <v>6699</v>
      </c>
      <c r="E5594">
        <v>4424</v>
      </c>
      <c r="F5594">
        <v>476.12155151367187</v>
      </c>
      <c r="G5594">
        <v>88.801002502441406</v>
      </c>
    </row>
    <row r="5595" spans="1:7">
      <c r="A5595" t="s">
        <v>2367</v>
      </c>
      <c r="B5595" t="s">
        <v>5472</v>
      </c>
      <c r="C5595" t="s">
        <v>272</v>
      </c>
      <c r="D5595" t="s">
        <v>6699</v>
      </c>
      <c r="E5595">
        <v>846.1500244140625</v>
      </c>
      <c r="F5595">
        <v>405.93914794921875</v>
      </c>
      <c r="G5595">
        <v>75.846000671386719</v>
      </c>
    </row>
    <row r="5596" spans="1:7">
      <c r="A5596" t="s">
        <v>2368</v>
      </c>
      <c r="B5596" t="s">
        <v>5473</v>
      </c>
      <c r="C5596" t="s">
        <v>272</v>
      </c>
      <c r="D5596" t="s">
        <v>6699</v>
      </c>
      <c r="E5596">
        <v>12168.0703125</v>
      </c>
      <c r="F5596">
        <v>10912.880859375</v>
      </c>
      <c r="G5596">
        <v>2353.27197265625</v>
      </c>
    </row>
    <row r="5597" spans="1:7">
      <c r="A5597" t="s">
        <v>2369</v>
      </c>
      <c r="B5597" t="s">
        <v>5474</v>
      </c>
      <c r="C5597" t="s">
        <v>272</v>
      </c>
      <c r="D5597" t="s">
        <v>6699</v>
      </c>
      <c r="E5597">
        <v>2095.090087890625</v>
      </c>
      <c r="F5597">
        <v>2056.171142578125</v>
      </c>
      <c r="G5597">
        <v>499.72198486328125</v>
      </c>
    </row>
    <row r="5598" spans="1:7">
      <c r="A5598" t="s">
        <v>2370</v>
      </c>
      <c r="B5598" t="s">
        <v>5475</v>
      </c>
      <c r="C5598" t="s">
        <v>273</v>
      </c>
      <c r="D5598" t="s">
        <v>6699</v>
      </c>
      <c r="E5598">
        <v>130</v>
      </c>
      <c r="F5598">
        <v>263.41778564453125</v>
      </c>
      <c r="G5598">
        <v>78.897003173828125</v>
      </c>
    </row>
    <row r="5599" spans="1:7">
      <c r="A5599" t="s">
        <v>2370</v>
      </c>
      <c r="B5599" t="s">
        <v>5475</v>
      </c>
      <c r="C5599" t="s">
        <v>272</v>
      </c>
      <c r="D5599" t="s">
        <v>6699</v>
      </c>
      <c r="E5599">
        <v>1303.260009765625</v>
      </c>
      <c r="F5599">
        <v>1130.0772705078125</v>
      </c>
      <c r="G5599">
        <v>325.20999145507812</v>
      </c>
    </row>
    <row r="5600" spans="1:7">
      <c r="A5600" t="s">
        <v>2371</v>
      </c>
      <c r="B5600" t="s">
        <v>5476</v>
      </c>
      <c r="C5600" t="s">
        <v>273</v>
      </c>
      <c r="D5600" t="s">
        <v>6699</v>
      </c>
      <c r="E5600">
        <v>39</v>
      </c>
      <c r="F5600">
        <v>14.680830001831055</v>
      </c>
      <c r="G5600">
        <v>4.3990001678466797</v>
      </c>
    </row>
    <row r="5601" spans="1:7">
      <c r="A5601" t="s">
        <v>2371</v>
      </c>
      <c r="B5601" t="s">
        <v>5476</v>
      </c>
      <c r="C5601" t="s">
        <v>274</v>
      </c>
      <c r="D5601" t="s">
        <v>6699</v>
      </c>
      <c r="E5601">
        <v>4</v>
      </c>
      <c r="F5601">
        <v>17.924579620361328</v>
      </c>
      <c r="G5601">
        <v>5.3720002174377441</v>
      </c>
    </row>
    <row r="5602" spans="1:7">
      <c r="A5602" t="s">
        <v>2371</v>
      </c>
      <c r="B5602" t="s">
        <v>5476</v>
      </c>
      <c r="C5602" t="s">
        <v>295</v>
      </c>
      <c r="D5602" t="s">
        <v>6699</v>
      </c>
      <c r="E5602">
        <v>1300</v>
      </c>
      <c r="F5602">
        <v>3658.95068359375</v>
      </c>
      <c r="G5602">
        <v>1095.949951171875</v>
      </c>
    </row>
    <row r="5603" spans="1:7">
      <c r="A5603" t="s">
        <v>2371</v>
      </c>
      <c r="B5603" t="s">
        <v>5476</v>
      </c>
      <c r="C5603" t="s">
        <v>272</v>
      </c>
      <c r="D5603" t="s">
        <v>6699</v>
      </c>
      <c r="E5603">
        <v>14448.7998046875</v>
      </c>
      <c r="F5603">
        <v>11817.884765625</v>
      </c>
      <c r="G5603">
        <v>2615.1640625</v>
      </c>
    </row>
    <row r="5604" spans="1:7">
      <c r="A5604" t="s">
        <v>2371</v>
      </c>
      <c r="B5604" t="s">
        <v>5476</v>
      </c>
      <c r="C5604" t="s">
        <v>292</v>
      </c>
      <c r="D5604" t="s">
        <v>6699</v>
      </c>
      <c r="E5604">
        <v>60</v>
      </c>
      <c r="F5604">
        <v>154.86654663085937</v>
      </c>
      <c r="G5604">
        <v>46.38800048828125</v>
      </c>
    </row>
    <row r="5605" spans="1:7">
      <c r="A5605" t="s">
        <v>2372</v>
      </c>
      <c r="B5605" t="s">
        <v>5477</v>
      </c>
      <c r="C5605" t="s">
        <v>273</v>
      </c>
      <c r="D5605" t="s">
        <v>6699</v>
      </c>
      <c r="E5605">
        <v>6712</v>
      </c>
      <c r="F5605">
        <v>10170.76953125</v>
      </c>
      <c r="G5605">
        <v>685.4110107421875</v>
      </c>
    </row>
    <row r="5606" spans="1:7">
      <c r="A5606" t="s">
        <v>7446</v>
      </c>
      <c r="B5606" t="s">
        <v>7447</v>
      </c>
      <c r="C5606" t="s">
        <v>273</v>
      </c>
      <c r="D5606" t="s">
        <v>6699</v>
      </c>
      <c r="E5606">
        <v>3065</v>
      </c>
      <c r="F5606">
        <v>315.10128784179687</v>
      </c>
      <c r="G5606">
        <v>94.375999450683594</v>
      </c>
    </row>
    <row r="5607" spans="1:7">
      <c r="A5607" t="s">
        <v>7446</v>
      </c>
      <c r="B5607" t="s">
        <v>7447</v>
      </c>
      <c r="C5607" t="s">
        <v>272</v>
      </c>
      <c r="D5607" t="s">
        <v>6699</v>
      </c>
      <c r="E5607">
        <v>0.20000000298023224</v>
      </c>
      <c r="F5607">
        <v>0.45802998542785645</v>
      </c>
      <c r="G5607">
        <v>0.1379999965429306</v>
      </c>
    </row>
    <row r="5608" spans="1:7">
      <c r="A5608" t="s">
        <v>2373</v>
      </c>
      <c r="B5608" t="s">
        <v>5478</v>
      </c>
      <c r="C5608" t="s">
        <v>344</v>
      </c>
      <c r="D5608" t="s">
        <v>6699</v>
      </c>
      <c r="E5608">
        <v>8.0000003799796104E-3</v>
      </c>
      <c r="F5608">
        <v>3.3278000354766846</v>
      </c>
      <c r="G5608">
        <v>0.99800002574920654</v>
      </c>
    </row>
    <row r="5609" spans="1:7">
      <c r="A5609" t="s">
        <v>2373</v>
      </c>
      <c r="B5609" t="s">
        <v>5478</v>
      </c>
      <c r="C5609" t="s">
        <v>272</v>
      </c>
      <c r="D5609" t="s">
        <v>6699</v>
      </c>
      <c r="E5609">
        <v>22.5</v>
      </c>
      <c r="F5609">
        <v>8.9162693023681641</v>
      </c>
      <c r="G5609">
        <v>2.6800000667572021</v>
      </c>
    </row>
    <row r="5610" spans="1:7">
      <c r="A5610" t="s">
        <v>2374</v>
      </c>
      <c r="B5610" t="s">
        <v>5479</v>
      </c>
      <c r="C5610" t="s">
        <v>273</v>
      </c>
      <c r="D5610" t="s">
        <v>6699</v>
      </c>
      <c r="E5610">
        <v>1</v>
      </c>
      <c r="F5610">
        <v>114.07375335693359</v>
      </c>
      <c r="G5610">
        <v>34.166999816894531</v>
      </c>
    </row>
    <row r="5611" spans="1:7">
      <c r="A5611" t="s">
        <v>2374</v>
      </c>
      <c r="B5611" t="s">
        <v>5479</v>
      </c>
      <c r="C5611" t="s">
        <v>287</v>
      </c>
      <c r="D5611" t="s">
        <v>6699</v>
      </c>
      <c r="E5611">
        <v>1.0000000474974513E-3</v>
      </c>
      <c r="F5611">
        <v>5.7050000876188278E-2</v>
      </c>
      <c r="G5611">
        <v>1.7999999225139618E-2</v>
      </c>
    </row>
    <row r="5612" spans="1:7">
      <c r="A5612" t="s">
        <v>2374</v>
      </c>
      <c r="B5612" t="s">
        <v>5479</v>
      </c>
      <c r="C5612" t="s">
        <v>272</v>
      </c>
      <c r="D5612" t="s">
        <v>6699</v>
      </c>
      <c r="E5612">
        <v>8.1000003814697266</v>
      </c>
      <c r="F5612">
        <v>7.3892698287963867</v>
      </c>
      <c r="G5612">
        <v>2.2160000801086426</v>
      </c>
    </row>
    <row r="5613" spans="1:7">
      <c r="A5613" t="s">
        <v>2375</v>
      </c>
      <c r="B5613" t="s">
        <v>5480</v>
      </c>
      <c r="C5613" t="s">
        <v>272</v>
      </c>
      <c r="D5613" t="s">
        <v>6699</v>
      </c>
      <c r="E5613">
        <v>1030</v>
      </c>
      <c r="F5613">
        <v>55.719532012939453</v>
      </c>
      <c r="G5613">
        <v>16.756999969482422</v>
      </c>
    </row>
    <row r="5614" spans="1:7">
      <c r="A5614" t="s">
        <v>2376</v>
      </c>
      <c r="B5614" t="s">
        <v>5481</v>
      </c>
      <c r="C5614" t="s">
        <v>272</v>
      </c>
      <c r="D5614" t="s">
        <v>6699</v>
      </c>
      <c r="E5614">
        <v>3810.39990234375</v>
      </c>
      <c r="F5614">
        <v>3420.122314453125</v>
      </c>
      <c r="G5614">
        <v>1021.927001953125</v>
      </c>
    </row>
    <row r="5615" spans="1:7">
      <c r="A5615" t="s">
        <v>2377</v>
      </c>
      <c r="B5615" t="s">
        <v>5482</v>
      </c>
      <c r="C5615" t="s">
        <v>273</v>
      </c>
      <c r="D5615" t="s">
        <v>6699</v>
      </c>
      <c r="E5615">
        <v>80</v>
      </c>
      <c r="F5615">
        <v>53.587200164794922</v>
      </c>
      <c r="G5615">
        <v>19.077999114990234</v>
      </c>
    </row>
    <row r="5616" spans="1:7">
      <c r="A5616" t="s">
        <v>2377</v>
      </c>
      <c r="B5616" t="s">
        <v>5482</v>
      </c>
      <c r="C5616" t="s">
        <v>272</v>
      </c>
      <c r="D5616" t="s">
        <v>6699</v>
      </c>
      <c r="E5616">
        <v>20701.439453125</v>
      </c>
      <c r="F5616">
        <v>14638.236328125</v>
      </c>
      <c r="G5616">
        <v>5232.47998046875</v>
      </c>
    </row>
    <row r="5617" spans="1:7">
      <c r="A5617" t="s">
        <v>2378</v>
      </c>
      <c r="B5617" t="s">
        <v>5483</v>
      </c>
      <c r="C5617" t="s">
        <v>273</v>
      </c>
      <c r="D5617" t="s">
        <v>6699</v>
      </c>
      <c r="E5617">
        <v>1</v>
      </c>
      <c r="F5617">
        <v>0.33157998323440552</v>
      </c>
      <c r="G5617">
        <v>0.11900000274181366</v>
      </c>
    </row>
    <row r="5618" spans="1:7">
      <c r="A5618" t="s">
        <v>2378</v>
      </c>
      <c r="B5618" t="s">
        <v>5483</v>
      </c>
      <c r="C5618" t="s">
        <v>272</v>
      </c>
      <c r="D5618" t="s">
        <v>6699</v>
      </c>
      <c r="E5618">
        <v>2055.989990234375</v>
      </c>
      <c r="F5618">
        <v>1998.5516357421875</v>
      </c>
      <c r="G5618">
        <v>677.6669921875</v>
      </c>
    </row>
    <row r="5619" spans="1:7">
      <c r="A5619" t="s">
        <v>2378</v>
      </c>
      <c r="B5619" t="s">
        <v>5483</v>
      </c>
      <c r="C5619" t="s">
        <v>6698</v>
      </c>
      <c r="D5619" t="s">
        <v>6699</v>
      </c>
      <c r="E5619">
        <v>16</v>
      </c>
      <c r="F5619">
        <v>200.69752502441406</v>
      </c>
      <c r="G5619">
        <v>71.513999938964844</v>
      </c>
    </row>
    <row r="5620" spans="1:7">
      <c r="A5620" t="s">
        <v>2379</v>
      </c>
      <c r="B5620" t="s">
        <v>5484</v>
      </c>
      <c r="C5620" t="s">
        <v>287</v>
      </c>
      <c r="D5620" t="s">
        <v>6699</v>
      </c>
      <c r="E5620">
        <v>1.3142000436782837</v>
      </c>
      <c r="F5620">
        <v>9.266200065612793</v>
      </c>
      <c r="G5620">
        <v>2.7769999504089355</v>
      </c>
    </row>
    <row r="5621" spans="1:7">
      <c r="A5621" t="s">
        <v>2379</v>
      </c>
      <c r="B5621" t="s">
        <v>5484</v>
      </c>
      <c r="C5621" t="s">
        <v>295</v>
      </c>
      <c r="D5621" t="s">
        <v>6699</v>
      </c>
      <c r="E5621">
        <v>5</v>
      </c>
      <c r="F5621">
        <v>28.19158935546875</v>
      </c>
      <c r="G5621">
        <v>8.444000244140625</v>
      </c>
    </row>
    <row r="5622" spans="1:7">
      <c r="A5622" t="s">
        <v>2379</v>
      </c>
      <c r="B5622" t="s">
        <v>5484</v>
      </c>
      <c r="C5622" t="s">
        <v>272</v>
      </c>
      <c r="D5622" t="s">
        <v>6699</v>
      </c>
      <c r="E5622">
        <v>685.55999755859375</v>
      </c>
      <c r="F5622">
        <v>552.3690185546875</v>
      </c>
      <c r="G5622">
        <v>198.8489990234375</v>
      </c>
    </row>
    <row r="5623" spans="1:7">
      <c r="A5623" t="s">
        <v>2379</v>
      </c>
      <c r="B5623" t="s">
        <v>5484</v>
      </c>
      <c r="C5623" t="s">
        <v>292</v>
      </c>
      <c r="D5623" t="s">
        <v>6699</v>
      </c>
      <c r="E5623">
        <v>1</v>
      </c>
      <c r="F5623">
        <v>5.0455799102783203</v>
      </c>
      <c r="G5623">
        <v>1.5119999647140503</v>
      </c>
    </row>
    <row r="5624" spans="1:7">
      <c r="A5624" t="s">
        <v>2379</v>
      </c>
      <c r="B5624" t="s">
        <v>5484</v>
      </c>
      <c r="C5624" t="s">
        <v>277</v>
      </c>
      <c r="D5624" t="s">
        <v>6699</v>
      </c>
      <c r="E5624">
        <v>1</v>
      </c>
      <c r="F5624">
        <v>1.2713899612426758</v>
      </c>
      <c r="G5624">
        <v>0.38199999928474426</v>
      </c>
    </row>
    <row r="5625" spans="1:7">
      <c r="A5625" t="s">
        <v>2380</v>
      </c>
      <c r="B5625" t="s">
        <v>5485</v>
      </c>
      <c r="C5625" t="s">
        <v>272</v>
      </c>
      <c r="D5625" t="s">
        <v>6699</v>
      </c>
      <c r="E5625">
        <v>213</v>
      </c>
      <c r="F5625">
        <v>412.40350341796875</v>
      </c>
      <c r="G5625">
        <v>100.21800231933594</v>
      </c>
    </row>
    <row r="5626" spans="1:7">
      <c r="A5626" t="s">
        <v>2381</v>
      </c>
      <c r="B5626" t="s">
        <v>5486</v>
      </c>
      <c r="C5626" t="s">
        <v>272</v>
      </c>
      <c r="D5626" t="s">
        <v>6699</v>
      </c>
      <c r="E5626">
        <v>599.20001220703125</v>
      </c>
      <c r="F5626">
        <v>232.24311828613281</v>
      </c>
      <c r="G5626">
        <v>56.500999450683594</v>
      </c>
    </row>
    <row r="5627" spans="1:7">
      <c r="A5627" t="s">
        <v>2382</v>
      </c>
      <c r="B5627" t="s">
        <v>5487</v>
      </c>
      <c r="C5627" t="s">
        <v>272</v>
      </c>
      <c r="D5627" t="s">
        <v>6699</v>
      </c>
      <c r="E5627">
        <v>2</v>
      </c>
      <c r="F5627">
        <v>3.2559900283813477</v>
      </c>
      <c r="G5627">
        <v>0.79199999570846558</v>
      </c>
    </row>
    <row r="5628" spans="1:7">
      <c r="A5628" t="s">
        <v>7448</v>
      </c>
      <c r="B5628" t="s">
        <v>7449</v>
      </c>
      <c r="C5628" t="s">
        <v>272</v>
      </c>
      <c r="D5628" t="s">
        <v>6699</v>
      </c>
      <c r="E5628">
        <v>28.466899871826172</v>
      </c>
      <c r="F5628">
        <v>11.477399826049805</v>
      </c>
      <c r="G5628">
        <v>2.7909998893737793</v>
      </c>
    </row>
    <row r="5629" spans="1:7">
      <c r="A5629" t="s">
        <v>7838</v>
      </c>
      <c r="B5629" t="s">
        <v>7839</v>
      </c>
      <c r="C5629" t="s">
        <v>272</v>
      </c>
      <c r="D5629" t="s">
        <v>6699</v>
      </c>
      <c r="E5629">
        <v>0.5</v>
      </c>
      <c r="F5629">
        <v>0.3763200044631958</v>
      </c>
      <c r="G5629">
        <v>9.2000000178813934E-2</v>
      </c>
    </row>
    <row r="5630" spans="1:7">
      <c r="A5630" t="s">
        <v>7450</v>
      </c>
      <c r="B5630" t="s">
        <v>7451</v>
      </c>
      <c r="C5630" t="s">
        <v>272</v>
      </c>
      <c r="D5630" t="s">
        <v>6699</v>
      </c>
      <c r="E5630">
        <v>22</v>
      </c>
      <c r="F5630">
        <v>151.95683288574219</v>
      </c>
      <c r="G5630">
        <v>37.060001373291016</v>
      </c>
    </row>
    <row r="5631" spans="1:7">
      <c r="A5631" t="s">
        <v>7452</v>
      </c>
      <c r="B5631" t="s">
        <v>7453</v>
      </c>
      <c r="C5631" t="s">
        <v>272</v>
      </c>
      <c r="D5631" t="s">
        <v>6699</v>
      </c>
      <c r="E5631">
        <v>50</v>
      </c>
      <c r="F5631">
        <v>98.668212890625</v>
      </c>
      <c r="G5631">
        <v>29.618000030517578</v>
      </c>
    </row>
    <row r="5632" spans="1:7">
      <c r="A5632" t="s">
        <v>7454</v>
      </c>
      <c r="B5632" t="s">
        <v>7455</v>
      </c>
      <c r="C5632" t="s">
        <v>272</v>
      </c>
      <c r="D5632" t="s">
        <v>6699</v>
      </c>
      <c r="E5632">
        <v>46</v>
      </c>
      <c r="F5632">
        <v>340.52374267578125</v>
      </c>
      <c r="G5632">
        <v>102.05899810791016</v>
      </c>
    </row>
    <row r="5633" spans="1:7">
      <c r="A5633" t="s">
        <v>2383</v>
      </c>
      <c r="B5633" t="s">
        <v>5488</v>
      </c>
      <c r="C5633" t="s">
        <v>272</v>
      </c>
      <c r="D5633" t="s">
        <v>6699</v>
      </c>
      <c r="E5633">
        <v>229139</v>
      </c>
      <c r="F5633">
        <v>49158.109375</v>
      </c>
      <c r="G5633">
        <v>9031.3017578125</v>
      </c>
    </row>
    <row r="5634" spans="1:7">
      <c r="A5634" t="s">
        <v>2384</v>
      </c>
      <c r="B5634" t="s">
        <v>5489</v>
      </c>
      <c r="C5634" t="s">
        <v>272</v>
      </c>
      <c r="D5634" t="s">
        <v>6699</v>
      </c>
      <c r="E5634">
        <v>3004</v>
      </c>
      <c r="F5634">
        <v>607.96783447265625</v>
      </c>
      <c r="G5634">
        <v>113.45200347900391</v>
      </c>
    </row>
    <row r="5635" spans="1:7">
      <c r="A5635" t="s">
        <v>2385</v>
      </c>
      <c r="B5635" t="s">
        <v>5490</v>
      </c>
      <c r="C5635" t="s">
        <v>332</v>
      </c>
      <c r="D5635" t="s">
        <v>6699</v>
      </c>
      <c r="E5635">
        <v>23360</v>
      </c>
      <c r="F5635">
        <v>4071.50732421875</v>
      </c>
      <c r="G5635">
        <v>759.40399169921875</v>
      </c>
    </row>
    <row r="5636" spans="1:7">
      <c r="A5636" t="s">
        <v>2385</v>
      </c>
      <c r="B5636" t="s">
        <v>5490</v>
      </c>
      <c r="C5636" t="s">
        <v>279</v>
      </c>
      <c r="D5636" t="s">
        <v>6699</v>
      </c>
      <c r="E5636">
        <v>22556</v>
      </c>
      <c r="F5636">
        <v>4453.8330078125</v>
      </c>
      <c r="G5636">
        <v>830.70599365234375</v>
      </c>
    </row>
    <row r="5637" spans="1:7">
      <c r="A5637" t="s">
        <v>2385</v>
      </c>
      <c r="B5637" t="s">
        <v>5490</v>
      </c>
      <c r="C5637" t="s">
        <v>301</v>
      </c>
      <c r="D5637" t="s">
        <v>6699</v>
      </c>
      <c r="E5637">
        <v>87670</v>
      </c>
      <c r="F5637">
        <v>12315.044921875</v>
      </c>
      <c r="G5637">
        <v>1999.0009765625</v>
      </c>
    </row>
    <row r="5638" spans="1:7">
      <c r="A5638" t="s">
        <v>2385</v>
      </c>
      <c r="B5638" t="s">
        <v>5490</v>
      </c>
      <c r="C5638" t="s">
        <v>300</v>
      </c>
      <c r="D5638" t="s">
        <v>6699</v>
      </c>
      <c r="E5638">
        <v>21320</v>
      </c>
      <c r="F5638">
        <v>4404.71826171875</v>
      </c>
      <c r="G5638">
        <v>821.5460205078125</v>
      </c>
    </row>
    <row r="5639" spans="1:7">
      <c r="A5639" t="s">
        <v>2386</v>
      </c>
      <c r="B5639" t="s">
        <v>5491</v>
      </c>
      <c r="C5639" t="s">
        <v>273</v>
      </c>
      <c r="D5639" t="s">
        <v>6699</v>
      </c>
      <c r="E5639">
        <v>42718.5</v>
      </c>
      <c r="F5639">
        <v>15391.984375</v>
      </c>
      <c r="G5639">
        <v>4610.10205078125</v>
      </c>
    </row>
    <row r="5640" spans="1:7">
      <c r="A5640" t="s">
        <v>2386</v>
      </c>
      <c r="B5640" t="s">
        <v>5491</v>
      </c>
      <c r="C5640" t="s">
        <v>272</v>
      </c>
      <c r="D5640" t="s">
        <v>6699</v>
      </c>
      <c r="E5640">
        <v>6646.7998046875</v>
      </c>
      <c r="F5640">
        <v>1669.6654052734375</v>
      </c>
      <c r="G5640">
        <v>480.83999633789062</v>
      </c>
    </row>
    <row r="5641" spans="1:7">
      <c r="A5641" t="s">
        <v>2387</v>
      </c>
      <c r="B5641" t="s">
        <v>5492</v>
      </c>
      <c r="C5641" t="s">
        <v>272</v>
      </c>
      <c r="D5641" t="s">
        <v>6699</v>
      </c>
      <c r="E5641">
        <v>528.8189697265625</v>
      </c>
      <c r="F5641">
        <v>169.33914184570312</v>
      </c>
      <c r="G5641">
        <v>31.714000701904297</v>
      </c>
    </row>
    <row r="5642" spans="1:7">
      <c r="A5642" t="s">
        <v>2388</v>
      </c>
      <c r="B5642" t="s">
        <v>5493</v>
      </c>
      <c r="C5642" t="s">
        <v>273</v>
      </c>
      <c r="D5642" t="s">
        <v>6699</v>
      </c>
      <c r="E5642">
        <v>762325.6875</v>
      </c>
      <c r="F5642">
        <v>274885.03125</v>
      </c>
      <c r="G5642">
        <v>82330.2578125</v>
      </c>
    </row>
    <row r="5643" spans="1:7">
      <c r="A5643" t="s">
        <v>2388</v>
      </c>
      <c r="B5643" t="s">
        <v>5493</v>
      </c>
      <c r="C5643" t="s">
        <v>274</v>
      </c>
      <c r="D5643" t="s">
        <v>6699</v>
      </c>
      <c r="E5643">
        <v>15.449999809265137</v>
      </c>
      <c r="F5643">
        <v>64.064163208007812</v>
      </c>
      <c r="G5643">
        <v>19.187999725341797</v>
      </c>
    </row>
    <row r="5644" spans="1:7">
      <c r="A5644" t="s">
        <v>2388</v>
      </c>
      <c r="B5644" t="s">
        <v>5493</v>
      </c>
      <c r="C5644" t="s">
        <v>272</v>
      </c>
      <c r="D5644" t="s">
        <v>6699</v>
      </c>
      <c r="E5644">
        <v>3639.41796875</v>
      </c>
      <c r="F5644">
        <v>1504.35498046875</v>
      </c>
      <c r="G5644">
        <v>450.83599853515625</v>
      </c>
    </row>
    <row r="5645" spans="1:7">
      <c r="A5645" t="s">
        <v>2389</v>
      </c>
      <c r="B5645" t="s">
        <v>5494</v>
      </c>
      <c r="C5645" t="s">
        <v>273</v>
      </c>
      <c r="D5645" t="s">
        <v>6699</v>
      </c>
      <c r="E5645">
        <v>229241.484375</v>
      </c>
      <c r="F5645">
        <v>83131.4609375</v>
      </c>
      <c r="G5645">
        <v>24898.490234375</v>
      </c>
    </row>
    <row r="5646" spans="1:7">
      <c r="A5646" t="s">
        <v>2389</v>
      </c>
      <c r="B5646" t="s">
        <v>5494</v>
      </c>
      <c r="C5646" t="s">
        <v>274</v>
      </c>
      <c r="D5646" t="s">
        <v>6699</v>
      </c>
      <c r="E5646">
        <v>7.869999885559082</v>
      </c>
      <c r="F5646">
        <v>32.032081604003906</v>
      </c>
      <c r="G5646">
        <v>9.5939998626708984</v>
      </c>
    </row>
    <row r="5647" spans="1:7">
      <c r="A5647" t="s">
        <v>2389</v>
      </c>
      <c r="B5647" t="s">
        <v>5494</v>
      </c>
      <c r="C5647" t="s">
        <v>272</v>
      </c>
      <c r="D5647" t="s">
        <v>6699</v>
      </c>
      <c r="E5647">
        <v>10213.5068359375</v>
      </c>
      <c r="F5647">
        <v>3504.85498046875</v>
      </c>
      <c r="G5647">
        <v>862.1820068359375</v>
      </c>
    </row>
    <row r="5648" spans="1:7">
      <c r="A5648" t="s">
        <v>2389</v>
      </c>
      <c r="B5648" t="s">
        <v>5494</v>
      </c>
      <c r="C5648" t="s">
        <v>323</v>
      </c>
      <c r="D5648" t="s">
        <v>6699</v>
      </c>
      <c r="E5648">
        <v>1</v>
      </c>
      <c r="F5648">
        <v>1.9874300956726074</v>
      </c>
      <c r="G5648">
        <v>0.59700000286102295</v>
      </c>
    </row>
    <row r="5649" spans="1:7">
      <c r="A5649" t="s">
        <v>2390</v>
      </c>
      <c r="B5649" t="s">
        <v>5495</v>
      </c>
      <c r="C5649" t="s">
        <v>272</v>
      </c>
      <c r="D5649" t="s">
        <v>6699</v>
      </c>
      <c r="E5649">
        <v>794205</v>
      </c>
      <c r="F5649">
        <v>180422.734375</v>
      </c>
      <c r="G5649">
        <v>33140.859375</v>
      </c>
    </row>
    <row r="5650" spans="1:7">
      <c r="A5650" t="s">
        <v>2391</v>
      </c>
      <c r="B5650" t="s">
        <v>5496</v>
      </c>
      <c r="C5650" t="s">
        <v>272</v>
      </c>
      <c r="D5650" t="s">
        <v>6699</v>
      </c>
      <c r="E5650">
        <v>86</v>
      </c>
      <c r="F5650">
        <v>28.084800720214844</v>
      </c>
      <c r="G5650">
        <v>5.304999828338623</v>
      </c>
    </row>
    <row r="5651" spans="1:7">
      <c r="A5651" t="s">
        <v>2392</v>
      </c>
      <c r="B5651" t="s">
        <v>5497</v>
      </c>
      <c r="C5651" t="s">
        <v>272</v>
      </c>
      <c r="D5651" t="s">
        <v>6699</v>
      </c>
      <c r="E5651">
        <v>282</v>
      </c>
      <c r="F5651">
        <v>96.965866088867188</v>
      </c>
      <c r="G5651">
        <v>18.152999877929688</v>
      </c>
    </row>
    <row r="5652" spans="1:7">
      <c r="A5652" t="s">
        <v>2393</v>
      </c>
      <c r="B5652" t="s">
        <v>5498</v>
      </c>
      <c r="C5652" t="s">
        <v>273</v>
      </c>
      <c r="D5652" t="s">
        <v>6699</v>
      </c>
      <c r="E5652">
        <v>445</v>
      </c>
      <c r="F5652">
        <v>115.17237091064453</v>
      </c>
      <c r="G5652">
        <v>21.547000885009766</v>
      </c>
    </row>
    <row r="5653" spans="1:7">
      <c r="A5653" t="s">
        <v>2393</v>
      </c>
      <c r="B5653" t="s">
        <v>5498</v>
      </c>
      <c r="C5653" t="s">
        <v>272</v>
      </c>
      <c r="D5653" t="s">
        <v>6699</v>
      </c>
      <c r="E5653">
        <v>3954</v>
      </c>
      <c r="F5653">
        <v>1426.9874267578125</v>
      </c>
      <c r="G5653">
        <v>266.26699829101562</v>
      </c>
    </row>
    <row r="5654" spans="1:7">
      <c r="A5654" t="s">
        <v>2394</v>
      </c>
      <c r="B5654" t="s">
        <v>5499</v>
      </c>
      <c r="C5654" t="s">
        <v>272</v>
      </c>
      <c r="D5654" t="s">
        <v>6699</v>
      </c>
      <c r="E5654">
        <v>94896</v>
      </c>
      <c r="F5654">
        <v>66097.015625</v>
      </c>
      <c r="G5654">
        <v>12323.5185546875</v>
      </c>
    </row>
    <row r="5655" spans="1:7">
      <c r="A5655" t="s">
        <v>2395</v>
      </c>
      <c r="B5655" t="s">
        <v>5500</v>
      </c>
      <c r="C5655" t="s">
        <v>272</v>
      </c>
      <c r="D5655" t="s">
        <v>6699</v>
      </c>
      <c r="E5655">
        <v>19953.560546875</v>
      </c>
      <c r="F5655">
        <v>5784.595703125</v>
      </c>
      <c r="G5655">
        <v>1082.7459716796875</v>
      </c>
    </row>
    <row r="5656" spans="1:7">
      <c r="A5656" t="s">
        <v>2396</v>
      </c>
      <c r="B5656" t="s">
        <v>5501</v>
      </c>
      <c r="C5656" t="s">
        <v>272</v>
      </c>
      <c r="D5656" t="s">
        <v>6699</v>
      </c>
      <c r="E5656">
        <v>42426</v>
      </c>
      <c r="F5656">
        <v>13485.8408203125</v>
      </c>
      <c r="G5656">
        <v>2478.0458984375</v>
      </c>
    </row>
    <row r="5657" spans="1:7">
      <c r="A5657" t="s">
        <v>2397</v>
      </c>
      <c r="B5657" t="s">
        <v>5502</v>
      </c>
      <c r="C5657" t="s">
        <v>273</v>
      </c>
      <c r="D5657" t="s">
        <v>6699</v>
      </c>
      <c r="E5657">
        <v>38401.19921875</v>
      </c>
      <c r="F5657">
        <v>9997.40234375</v>
      </c>
      <c r="G5657">
        <v>2994.360107421875</v>
      </c>
    </row>
    <row r="5658" spans="1:7">
      <c r="A5658" t="s">
        <v>2397</v>
      </c>
      <c r="B5658" t="s">
        <v>5502</v>
      </c>
      <c r="C5658" t="s">
        <v>272</v>
      </c>
      <c r="D5658" t="s">
        <v>6699</v>
      </c>
      <c r="E5658">
        <v>9200</v>
      </c>
      <c r="F5658">
        <v>3310.958251953125</v>
      </c>
      <c r="G5658">
        <v>707.5</v>
      </c>
    </row>
    <row r="5659" spans="1:7">
      <c r="A5659" t="s">
        <v>2398</v>
      </c>
      <c r="B5659" t="s">
        <v>5503</v>
      </c>
      <c r="C5659" t="s">
        <v>273</v>
      </c>
      <c r="D5659" t="s">
        <v>6699</v>
      </c>
      <c r="E5659">
        <v>19684</v>
      </c>
      <c r="F5659">
        <v>7928.5595703125</v>
      </c>
      <c r="G5659">
        <v>2374.672119140625</v>
      </c>
    </row>
    <row r="5660" spans="1:7">
      <c r="A5660" t="s">
        <v>2398</v>
      </c>
      <c r="B5660" t="s">
        <v>5503</v>
      </c>
      <c r="C5660" t="s">
        <v>272</v>
      </c>
      <c r="D5660" t="s">
        <v>6699</v>
      </c>
      <c r="E5660">
        <v>48099.4765625</v>
      </c>
      <c r="F5660">
        <v>22673.4375</v>
      </c>
      <c r="G5660">
        <v>2154.56298828125</v>
      </c>
    </row>
    <row r="5661" spans="1:7">
      <c r="A5661" t="s">
        <v>2399</v>
      </c>
      <c r="B5661" t="s">
        <v>5504</v>
      </c>
      <c r="C5661" t="s">
        <v>273</v>
      </c>
      <c r="D5661" t="s">
        <v>6699</v>
      </c>
      <c r="E5661">
        <v>15815.134765625</v>
      </c>
      <c r="F5661">
        <v>4095.5546875</v>
      </c>
      <c r="G5661">
        <v>1226.7540283203125</v>
      </c>
    </row>
    <row r="5662" spans="1:7">
      <c r="A5662" t="s">
        <v>2399</v>
      </c>
      <c r="B5662" t="s">
        <v>5504</v>
      </c>
      <c r="C5662" t="s">
        <v>272</v>
      </c>
      <c r="D5662" t="s">
        <v>6699</v>
      </c>
      <c r="E5662">
        <v>8138.31396484375</v>
      </c>
      <c r="F5662">
        <v>3924.200439453125</v>
      </c>
      <c r="G5662">
        <v>280.364013671875</v>
      </c>
    </row>
    <row r="5663" spans="1:7">
      <c r="A5663" t="s">
        <v>2399</v>
      </c>
      <c r="B5663" t="s">
        <v>5504</v>
      </c>
      <c r="C5663" t="s">
        <v>300</v>
      </c>
      <c r="D5663" t="s">
        <v>6699</v>
      </c>
      <c r="E5663">
        <v>90</v>
      </c>
      <c r="F5663">
        <v>100.3045654296875</v>
      </c>
      <c r="G5663">
        <v>30.107000350952148</v>
      </c>
    </row>
    <row r="5664" spans="1:7">
      <c r="A5664" t="s">
        <v>2400</v>
      </c>
      <c r="B5664" t="s">
        <v>5505</v>
      </c>
      <c r="C5664" t="s">
        <v>273</v>
      </c>
      <c r="D5664" t="s">
        <v>6699</v>
      </c>
      <c r="E5664">
        <v>18</v>
      </c>
      <c r="F5664">
        <v>33.935211181640625</v>
      </c>
      <c r="G5664">
        <v>10.164999961853027</v>
      </c>
    </row>
    <row r="5665" spans="1:7">
      <c r="A5665" t="s">
        <v>2400</v>
      </c>
      <c r="B5665" t="s">
        <v>5505</v>
      </c>
      <c r="C5665" t="s">
        <v>272</v>
      </c>
      <c r="D5665" t="s">
        <v>6699</v>
      </c>
      <c r="E5665">
        <v>2615</v>
      </c>
      <c r="F5665">
        <v>930.6944580078125</v>
      </c>
      <c r="G5665">
        <v>278.82400512695312</v>
      </c>
    </row>
    <row r="5666" spans="1:7">
      <c r="A5666" t="s">
        <v>2401</v>
      </c>
      <c r="B5666" t="s">
        <v>5506</v>
      </c>
      <c r="C5666" t="s">
        <v>273</v>
      </c>
      <c r="D5666" t="s">
        <v>6699</v>
      </c>
      <c r="E5666">
        <v>305.5</v>
      </c>
      <c r="F5666">
        <v>77.338752746582031</v>
      </c>
      <c r="G5666">
        <v>35.987998962402344</v>
      </c>
    </row>
    <row r="5667" spans="1:7">
      <c r="A5667" t="s">
        <v>2401</v>
      </c>
      <c r="B5667" t="s">
        <v>5506</v>
      </c>
      <c r="C5667" t="s">
        <v>272</v>
      </c>
      <c r="D5667" t="s">
        <v>6699</v>
      </c>
      <c r="E5667">
        <v>1742.0999755859375</v>
      </c>
      <c r="F5667">
        <v>677.89849853515625</v>
      </c>
      <c r="G5667">
        <v>160.58700561523437</v>
      </c>
    </row>
    <row r="5668" spans="1:7">
      <c r="A5668" t="s">
        <v>7456</v>
      </c>
      <c r="B5668" t="s">
        <v>7457</v>
      </c>
      <c r="C5668" t="s">
        <v>272</v>
      </c>
      <c r="D5668" t="s">
        <v>6699</v>
      </c>
      <c r="E5668">
        <v>60</v>
      </c>
      <c r="F5668">
        <v>32.007068634033203</v>
      </c>
      <c r="G5668">
        <v>9.5939998626708984</v>
      </c>
    </row>
    <row r="5669" spans="1:7">
      <c r="A5669" t="s">
        <v>2402</v>
      </c>
      <c r="B5669" t="s">
        <v>5507</v>
      </c>
      <c r="C5669" t="s">
        <v>273</v>
      </c>
      <c r="D5669" t="s">
        <v>6699</v>
      </c>
      <c r="E5669">
        <v>4245</v>
      </c>
      <c r="F5669">
        <v>2094.721435546875</v>
      </c>
      <c r="G5669">
        <v>631.00701904296875</v>
      </c>
    </row>
    <row r="5670" spans="1:7">
      <c r="A5670" t="s">
        <v>2402</v>
      </c>
      <c r="B5670" t="s">
        <v>5507</v>
      </c>
      <c r="C5670" t="s">
        <v>272</v>
      </c>
      <c r="D5670" t="s">
        <v>6699</v>
      </c>
      <c r="E5670">
        <v>840</v>
      </c>
      <c r="F5670">
        <v>410.96774291992187</v>
      </c>
      <c r="G5670">
        <v>124.66100311279297</v>
      </c>
    </row>
    <row r="5671" spans="1:7">
      <c r="A5671" t="s">
        <v>2403</v>
      </c>
      <c r="B5671" t="s">
        <v>5508</v>
      </c>
      <c r="C5671" t="s">
        <v>6672</v>
      </c>
      <c r="D5671" t="s">
        <v>6699</v>
      </c>
      <c r="E5671">
        <v>1.2000000476837158</v>
      </c>
      <c r="F5671">
        <v>0.66491997241973877</v>
      </c>
      <c r="G5671">
        <v>0.20000000298023224</v>
      </c>
    </row>
    <row r="5672" spans="1:7">
      <c r="A5672" t="s">
        <v>2403</v>
      </c>
      <c r="B5672" t="s">
        <v>5508</v>
      </c>
      <c r="C5672" t="s">
        <v>273</v>
      </c>
      <c r="D5672" t="s">
        <v>6699</v>
      </c>
      <c r="E5672">
        <v>21710.5</v>
      </c>
      <c r="F5672">
        <v>9428.3642578125</v>
      </c>
      <c r="G5672">
        <v>2851.595947265625</v>
      </c>
    </row>
    <row r="5673" spans="1:7">
      <c r="A5673" t="s">
        <v>2403</v>
      </c>
      <c r="B5673" t="s">
        <v>5508</v>
      </c>
      <c r="C5673" t="s">
        <v>272</v>
      </c>
      <c r="D5673" t="s">
        <v>6699</v>
      </c>
      <c r="E5673">
        <v>2370.85009765625</v>
      </c>
      <c r="F5673">
        <v>1193.78369140625</v>
      </c>
      <c r="G5673">
        <v>239.84199523925781</v>
      </c>
    </row>
    <row r="5674" spans="1:7">
      <c r="A5674" t="s">
        <v>2403</v>
      </c>
      <c r="B5674" t="s">
        <v>5508</v>
      </c>
      <c r="C5674" t="s">
        <v>277</v>
      </c>
      <c r="D5674" t="s">
        <v>6699</v>
      </c>
      <c r="E5674">
        <v>8.3999996185302734</v>
      </c>
      <c r="F5674">
        <v>68.50079345703125</v>
      </c>
      <c r="G5674">
        <v>20.583000183105469</v>
      </c>
    </row>
    <row r="5675" spans="1:7">
      <c r="A5675" t="s">
        <v>2404</v>
      </c>
      <c r="B5675" t="s">
        <v>5509</v>
      </c>
      <c r="C5675" t="s">
        <v>273</v>
      </c>
      <c r="D5675" t="s">
        <v>6699</v>
      </c>
      <c r="E5675">
        <v>429</v>
      </c>
      <c r="F5675">
        <v>76.506080627441406</v>
      </c>
      <c r="G5675">
        <v>37.123001098632813</v>
      </c>
    </row>
    <row r="5676" spans="1:7">
      <c r="A5676" t="s">
        <v>2404</v>
      </c>
      <c r="B5676" t="s">
        <v>5509</v>
      </c>
      <c r="C5676" t="s">
        <v>272</v>
      </c>
      <c r="D5676" t="s">
        <v>6699</v>
      </c>
      <c r="E5676">
        <v>6184.3701171875</v>
      </c>
      <c r="F5676">
        <v>3015.617431640625</v>
      </c>
      <c r="G5676">
        <v>61.847000122070313</v>
      </c>
    </row>
    <row r="5677" spans="1:7">
      <c r="A5677" t="s">
        <v>2405</v>
      </c>
      <c r="B5677" t="s">
        <v>5510</v>
      </c>
      <c r="C5677" t="s">
        <v>293</v>
      </c>
      <c r="D5677" t="s">
        <v>6699</v>
      </c>
      <c r="E5677">
        <v>15</v>
      </c>
      <c r="F5677">
        <v>33.604160308837891</v>
      </c>
      <c r="G5677">
        <v>6.4999997615814209E-2</v>
      </c>
    </row>
    <row r="5678" spans="1:7">
      <c r="A5678" t="s">
        <v>2405</v>
      </c>
      <c r="B5678" t="s">
        <v>5510</v>
      </c>
      <c r="C5678" t="s">
        <v>273</v>
      </c>
      <c r="D5678" t="s">
        <v>6699</v>
      </c>
      <c r="E5678">
        <v>56</v>
      </c>
      <c r="F5678">
        <v>13.335980415344238</v>
      </c>
      <c r="G5678">
        <v>3.9960000514984131</v>
      </c>
    </row>
    <row r="5679" spans="1:7">
      <c r="A5679" t="s">
        <v>2405</v>
      </c>
      <c r="B5679" t="s">
        <v>5510</v>
      </c>
      <c r="C5679" t="s">
        <v>272</v>
      </c>
      <c r="D5679" t="s">
        <v>6699</v>
      </c>
      <c r="E5679">
        <v>34004.23828125</v>
      </c>
      <c r="F5679">
        <v>25356.05859375</v>
      </c>
      <c r="G5679">
        <v>5374.8740234375</v>
      </c>
    </row>
    <row r="5680" spans="1:7">
      <c r="A5680" t="s">
        <v>2405</v>
      </c>
      <c r="B5680" t="s">
        <v>5510</v>
      </c>
      <c r="C5680" t="s">
        <v>6673</v>
      </c>
      <c r="D5680" t="s">
        <v>6699</v>
      </c>
      <c r="E5680">
        <v>10246.1201171875</v>
      </c>
      <c r="F5680">
        <v>6641.14453125</v>
      </c>
      <c r="G5680">
        <v>1989.0889892578125</v>
      </c>
    </row>
    <row r="5681" spans="1:7">
      <c r="A5681" t="s">
        <v>2406</v>
      </c>
      <c r="B5681" t="s">
        <v>5511</v>
      </c>
      <c r="C5681" t="s">
        <v>273</v>
      </c>
      <c r="D5681" t="s">
        <v>6699</v>
      </c>
      <c r="E5681">
        <v>365</v>
      </c>
      <c r="F5681">
        <v>1555.7735595703125</v>
      </c>
      <c r="G5681">
        <v>333.88900756835937</v>
      </c>
    </row>
    <row r="5682" spans="1:7">
      <c r="A5682" t="s">
        <v>2406</v>
      </c>
      <c r="B5682" t="s">
        <v>5511</v>
      </c>
      <c r="C5682" t="s">
        <v>272</v>
      </c>
      <c r="D5682" t="s">
        <v>6699</v>
      </c>
      <c r="E5682">
        <v>770</v>
      </c>
      <c r="F5682">
        <v>1480.7298583984375</v>
      </c>
      <c r="G5682">
        <v>443.74798583984375</v>
      </c>
    </row>
    <row r="5683" spans="1:7">
      <c r="A5683" t="s">
        <v>2407</v>
      </c>
      <c r="B5683" t="s">
        <v>5512</v>
      </c>
      <c r="C5683" t="s">
        <v>273</v>
      </c>
      <c r="D5683" t="s">
        <v>6699</v>
      </c>
      <c r="E5683">
        <v>0.30000001192092896</v>
      </c>
      <c r="F5683">
        <v>45.347236633300781</v>
      </c>
      <c r="G5683">
        <v>13.583000183105469</v>
      </c>
    </row>
    <row r="5684" spans="1:7">
      <c r="A5684" t="s">
        <v>2407</v>
      </c>
      <c r="B5684" t="s">
        <v>5512</v>
      </c>
      <c r="C5684" t="s">
        <v>272</v>
      </c>
      <c r="D5684" t="s">
        <v>6699</v>
      </c>
      <c r="E5684">
        <v>702195</v>
      </c>
      <c r="F5684">
        <v>163461.578125</v>
      </c>
      <c r="G5684">
        <v>1634.81201171875</v>
      </c>
    </row>
    <row r="5685" spans="1:7">
      <c r="A5685" t="s">
        <v>7840</v>
      </c>
      <c r="B5685" t="s">
        <v>7841</v>
      </c>
      <c r="C5685" t="s">
        <v>272</v>
      </c>
      <c r="D5685" t="s">
        <v>6699</v>
      </c>
      <c r="E5685">
        <v>4</v>
      </c>
      <c r="F5685">
        <v>0.93503999710083008</v>
      </c>
      <c r="G5685">
        <v>0.28200000524520874</v>
      </c>
    </row>
    <row r="5686" spans="1:7">
      <c r="A5686" t="s">
        <v>2408</v>
      </c>
      <c r="B5686" t="s">
        <v>5482</v>
      </c>
      <c r="C5686" t="s">
        <v>273</v>
      </c>
      <c r="D5686" t="s">
        <v>6699</v>
      </c>
      <c r="E5686">
        <v>3880</v>
      </c>
      <c r="F5686">
        <v>861.4896240234375</v>
      </c>
      <c r="G5686">
        <v>543.4229736328125</v>
      </c>
    </row>
    <row r="5687" spans="1:7">
      <c r="A5687" t="s">
        <v>2408</v>
      </c>
      <c r="B5687" t="s">
        <v>5482</v>
      </c>
      <c r="C5687" t="s">
        <v>272</v>
      </c>
      <c r="D5687" t="s">
        <v>6699</v>
      </c>
      <c r="E5687">
        <v>61116.1015625</v>
      </c>
      <c r="F5687">
        <v>33611.68359375</v>
      </c>
      <c r="G5687">
        <v>8538.583984375</v>
      </c>
    </row>
    <row r="5688" spans="1:7">
      <c r="A5688" t="s">
        <v>2408</v>
      </c>
      <c r="B5688" t="s">
        <v>5482</v>
      </c>
      <c r="C5688" t="s">
        <v>6671</v>
      </c>
      <c r="D5688" t="s">
        <v>6699</v>
      </c>
      <c r="E5688">
        <v>11</v>
      </c>
      <c r="F5688">
        <v>4.4847402572631836</v>
      </c>
      <c r="G5688">
        <v>1.5970000028610229</v>
      </c>
    </row>
    <row r="5689" spans="1:7">
      <c r="A5689" t="s">
        <v>2408</v>
      </c>
      <c r="B5689" t="s">
        <v>5482</v>
      </c>
      <c r="C5689" t="s">
        <v>277</v>
      </c>
      <c r="D5689" t="s">
        <v>6699</v>
      </c>
      <c r="E5689">
        <v>11844.6396484375</v>
      </c>
      <c r="F5689">
        <v>5692.755859375</v>
      </c>
      <c r="G5689">
        <v>2026.720947265625</v>
      </c>
    </row>
    <row r="5690" spans="1:7">
      <c r="A5690" t="s">
        <v>2409</v>
      </c>
      <c r="B5690" t="s">
        <v>5513</v>
      </c>
      <c r="C5690" t="s">
        <v>272</v>
      </c>
      <c r="D5690" t="s">
        <v>6699</v>
      </c>
      <c r="E5690">
        <v>2898</v>
      </c>
      <c r="F5690">
        <v>729.22576904296875</v>
      </c>
      <c r="G5690">
        <v>277.61898803710938</v>
      </c>
    </row>
    <row r="5691" spans="1:7">
      <c r="A5691" t="s">
        <v>2410</v>
      </c>
      <c r="B5691" t="s">
        <v>5514</v>
      </c>
      <c r="C5691" t="s">
        <v>272</v>
      </c>
      <c r="D5691" t="s">
        <v>6699</v>
      </c>
      <c r="E5691">
        <v>1896.0999755859375</v>
      </c>
      <c r="F5691">
        <v>771.0838623046875</v>
      </c>
      <c r="G5691">
        <v>231.25999450683594</v>
      </c>
    </row>
    <row r="5692" spans="1:7">
      <c r="A5692" t="s">
        <v>2410</v>
      </c>
      <c r="B5692" t="s">
        <v>5514</v>
      </c>
      <c r="C5692" t="s">
        <v>6675</v>
      </c>
      <c r="D5692" t="s">
        <v>6699</v>
      </c>
      <c r="E5692">
        <v>2</v>
      </c>
      <c r="F5692">
        <v>0.3203900158405304</v>
      </c>
      <c r="G5692">
        <v>9.7999997437000275E-2</v>
      </c>
    </row>
    <row r="5693" spans="1:7">
      <c r="A5693" t="s">
        <v>2411</v>
      </c>
      <c r="B5693" t="s">
        <v>5515</v>
      </c>
      <c r="C5693" t="s">
        <v>272</v>
      </c>
      <c r="D5693" t="s">
        <v>6699</v>
      </c>
      <c r="E5693">
        <v>33938.26171875</v>
      </c>
      <c r="F5693">
        <v>11471.62890625</v>
      </c>
      <c r="G5693">
        <v>2307.60302734375</v>
      </c>
    </row>
    <row r="5694" spans="1:7">
      <c r="A5694" t="s">
        <v>2412</v>
      </c>
      <c r="B5694" t="s">
        <v>5516</v>
      </c>
      <c r="C5694" t="s">
        <v>273</v>
      </c>
      <c r="D5694" t="s">
        <v>6551</v>
      </c>
      <c r="E5694">
        <v>15138.5</v>
      </c>
      <c r="F5694">
        <v>2757.10302734375</v>
      </c>
      <c r="G5694">
        <v>884.27301025390625</v>
      </c>
    </row>
    <row r="5695" spans="1:7">
      <c r="A5695" t="s">
        <v>2412</v>
      </c>
      <c r="B5695" t="s">
        <v>5516</v>
      </c>
      <c r="C5695" t="s">
        <v>274</v>
      </c>
      <c r="D5695" t="s">
        <v>6551</v>
      </c>
      <c r="E5695">
        <v>55</v>
      </c>
      <c r="F5695">
        <v>1144.80712890625</v>
      </c>
      <c r="G5695">
        <v>343.01300048828125</v>
      </c>
    </row>
    <row r="5696" spans="1:7">
      <c r="A5696" t="s">
        <v>2412</v>
      </c>
      <c r="B5696" t="s">
        <v>5516</v>
      </c>
      <c r="C5696" t="s">
        <v>295</v>
      </c>
      <c r="D5696" t="s">
        <v>6551</v>
      </c>
      <c r="E5696">
        <v>2</v>
      </c>
      <c r="F5696">
        <v>64.252799987792969</v>
      </c>
      <c r="G5696">
        <v>19.309000015258789</v>
      </c>
    </row>
    <row r="5697" spans="1:7">
      <c r="A5697" t="s">
        <v>2412</v>
      </c>
      <c r="B5697" t="s">
        <v>5516</v>
      </c>
      <c r="C5697" t="s">
        <v>272</v>
      </c>
      <c r="D5697" t="s">
        <v>6551</v>
      </c>
      <c r="E5697">
        <v>114189.8984375</v>
      </c>
      <c r="F5697">
        <v>7724.82177734375</v>
      </c>
      <c r="G5697">
        <v>1794.5989990234375</v>
      </c>
    </row>
    <row r="5698" spans="1:7">
      <c r="A5698" t="s">
        <v>2412</v>
      </c>
      <c r="B5698" t="s">
        <v>5516</v>
      </c>
      <c r="C5698" t="s">
        <v>6698</v>
      </c>
      <c r="D5698" t="s">
        <v>6551</v>
      </c>
      <c r="E5698">
        <v>1</v>
      </c>
      <c r="F5698">
        <v>3.6194097995758057</v>
      </c>
      <c r="G5698">
        <v>1.0850000381469727</v>
      </c>
    </row>
    <row r="5699" spans="1:7">
      <c r="A5699" t="s">
        <v>2412</v>
      </c>
      <c r="B5699" t="s">
        <v>5516</v>
      </c>
      <c r="C5699" t="s">
        <v>277</v>
      </c>
      <c r="D5699" t="s">
        <v>6551</v>
      </c>
      <c r="E5699">
        <v>1</v>
      </c>
      <c r="F5699">
        <v>0.14847999811172485</v>
      </c>
      <c r="G5699">
        <v>4.6000000089406967E-2</v>
      </c>
    </row>
    <row r="5700" spans="1:7">
      <c r="A5700" t="s">
        <v>2413</v>
      </c>
      <c r="B5700" t="s">
        <v>5517</v>
      </c>
      <c r="C5700" t="s">
        <v>272</v>
      </c>
      <c r="D5700" t="s">
        <v>6699</v>
      </c>
      <c r="E5700">
        <v>221.5</v>
      </c>
      <c r="F5700">
        <v>67.262359619140625</v>
      </c>
      <c r="G5700">
        <v>12.546999931335449</v>
      </c>
    </row>
    <row r="5701" spans="1:7">
      <c r="A5701" t="s">
        <v>2414</v>
      </c>
      <c r="B5701" t="s">
        <v>5518</v>
      </c>
      <c r="C5701" t="s">
        <v>272</v>
      </c>
      <c r="D5701" t="s">
        <v>6699</v>
      </c>
      <c r="E5701">
        <v>32450</v>
      </c>
      <c r="F5701">
        <v>8153.1298828125</v>
      </c>
      <c r="G5701">
        <v>1152.1710205078125</v>
      </c>
    </row>
    <row r="5702" spans="1:7">
      <c r="A5702" t="s">
        <v>2415</v>
      </c>
      <c r="B5702" t="s">
        <v>5519</v>
      </c>
      <c r="C5702" t="s">
        <v>272</v>
      </c>
      <c r="D5702" t="s">
        <v>6699</v>
      </c>
      <c r="E5702">
        <v>1084</v>
      </c>
      <c r="F5702">
        <v>116.87200164794922</v>
      </c>
      <c r="G5702">
        <v>22.316999435424805</v>
      </c>
    </row>
    <row r="5703" spans="1:7">
      <c r="A5703" t="s">
        <v>7458</v>
      </c>
      <c r="B5703" t="s">
        <v>7459</v>
      </c>
      <c r="C5703" t="s">
        <v>272</v>
      </c>
      <c r="D5703" t="s">
        <v>6699</v>
      </c>
      <c r="E5703">
        <v>6</v>
      </c>
      <c r="F5703">
        <v>3.9479799270629883</v>
      </c>
      <c r="G5703">
        <v>1.1840000152587891</v>
      </c>
    </row>
    <row r="5704" spans="1:7">
      <c r="A5704" t="s">
        <v>2416</v>
      </c>
      <c r="B5704" t="s">
        <v>5520</v>
      </c>
      <c r="C5704" t="s">
        <v>272</v>
      </c>
      <c r="D5704" t="s">
        <v>6699</v>
      </c>
      <c r="E5704">
        <v>5543</v>
      </c>
      <c r="F5704">
        <v>1665.435791015625</v>
      </c>
      <c r="G5704">
        <v>498.99798583984375</v>
      </c>
    </row>
    <row r="5705" spans="1:7">
      <c r="A5705" t="s">
        <v>2417</v>
      </c>
      <c r="B5705" t="s">
        <v>5521</v>
      </c>
      <c r="C5705" t="s">
        <v>286</v>
      </c>
      <c r="D5705" t="s">
        <v>6699</v>
      </c>
      <c r="E5705">
        <v>25079</v>
      </c>
      <c r="F5705">
        <v>8122.1953125</v>
      </c>
      <c r="G5705">
        <v>1514.85498046875</v>
      </c>
    </row>
    <row r="5706" spans="1:7">
      <c r="A5706" t="s">
        <v>2417</v>
      </c>
      <c r="B5706" t="s">
        <v>5521</v>
      </c>
      <c r="C5706" t="s">
        <v>272</v>
      </c>
      <c r="D5706" t="s">
        <v>6699</v>
      </c>
      <c r="E5706">
        <v>1581325</v>
      </c>
      <c r="F5706">
        <v>485345.65625</v>
      </c>
      <c r="G5706">
        <v>85499.3515625</v>
      </c>
    </row>
    <row r="5707" spans="1:7">
      <c r="A5707" t="s">
        <v>2418</v>
      </c>
      <c r="B5707" t="s">
        <v>5522</v>
      </c>
      <c r="C5707" t="s">
        <v>272</v>
      </c>
      <c r="D5707" t="s">
        <v>6699</v>
      </c>
      <c r="E5707">
        <v>352660</v>
      </c>
      <c r="F5707">
        <v>106946.6953125</v>
      </c>
      <c r="G5707">
        <v>19643.619140625</v>
      </c>
    </row>
    <row r="5708" spans="1:7">
      <c r="A5708" t="s">
        <v>2419</v>
      </c>
      <c r="B5708" t="s">
        <v>5523</v>
      </c>
      <c r="C5708" t="s">
        <v>272</v>
      </c>
      <c r="D5708" t="s">
        <v>6699</v>
      </c>
      <c r="E5708">
        <v>7203</v>
      </c>
      <c r="F5708">
        <v>1976.089111328125</v>
      </c>
      <c r="G5708">
        <v>368.677001953125</v>
      </c>
    </row>
    <row r="5709" spans="1:7">
      <c r="A5709" t="s">
        <v>7460</v>
      </c>
      <c r="B5709" t="s">
        <v>7461</v>
      </c>
      <c r="C5709" t="s">
        <v>272</v>
      </c>
      <c r="D5709" t="s">
        <v>6699</v>
      </c>
      <c r="E5709">
        <v>102</v>
      </c>
      <c r="F5709">
        <v>104.89484405517578</v>
      </c>
      <c r="G5709">
        <v>19.572000503540039</v>
      </c>
    </row>
    <row r="5710" spans="1:7">
      <c r="A5710" t="s">
        <v>2420</v>
      </c>
      <c r="B5710" t="s">
        <v>5524</v>
      </c>
      <c r="C5710" t="s">
        <v>272</v>
      </c>
      <c r="D5710" t="s">
        <v>6699</v>
      </c>
      <c r="E5710">
        <v>92.5</v>
      </c>
      <c r="F5710">
        <v>62.612518310546875</v>
      </c>
      <c r="G5710">
        <v>11.75100040435791</v>
      </c>
    </row>
    <row r="5711" spans="1:7">
      <c r="A5711" t="s">
        <v>2421</v>
      </c>
      <c r="B5711" t="s">
        <v>5525</v>
      </c>
      <c r="C5711" t="s">
        <v>272</v>
      </c>
      <c r="D5711" t="s">
        <v>6699</v>
      </c>
      <c r="E5711">
        <v>6670</v>
      </c>
      <c r="F5711">
        <v>2383.853759765625</v>
      </c>
      <c r="G5711">
        <v>444.78900146484375</v>
      </c>
    </row>
    <row r="5712" spans="1:7">
      <c r="A5712" t="s">
        <v>2422</v>
      </c>
      <c r="B5712" t="s">
        <v>5526</v>
      </c>
      <c r="C5712" t="s">
        <v>272</v>
      </c>
      <c r="D5712" t="s">
        <v>6699</v>
      </c>
      <c r="E5712">
        <v>214.5</v>
      </c>
      <c r="F5712">
        <v>78.799247741699219</v>
      </c>
      <c r="G5712">
        <v>14.984000205993652</v>
      </c>
    </row>
    <row r="5713" spans="1:7">
      <c r="A5713" t="s">
        <v>2423</v>
      </c>
      <c r="B5713" t="s">
        <v>5527</v>
      </c>
      <c r="C5713" t="s">
        <v>272</v>
      </c>
      <c r="D5713" t="s">
        <v>6699</v>
      </c>
      <c r="E5713">
        <v>14</v>
      </c>
      <c r="F5713">
        <v>9.2570590972900391</v>
      </c>
      <c r="G5713">
        <v>2.7739999294281006</v>
      </c>
    </row>
    <row r="5714" spans="1:7">
      <c r="A5714" t="s">
        <v>2423</v>
      </c>
      <c r="B5714" t="s">
        <v>5527</v>
      </c>
      <c r="C5714" t="s">
        <v>292</v>
      </c>
      <c r="D5714" t="s">
        <v>6699</v>
      </c>
      <c r="E5714">
        <v>1</v>
      </c>
      <c r="F5714">
        <v>255.40740966796875</v>
      </c>
      <c r="G5714">
        <v>76.496002197265625</v>
      </c>
    </row>
    <row r="5715" spans="1:7">
      <c r="A5715" t="s">
        <v>2424</v>
      </c>
      <c r="B5715" t="s">
        <v>5528</v>
      </c>
      <c r="C5715" t="s">
        <v>272</v>
      </c>
      <c r="D5715" t="s">
        <v>6699</v>
      </c>
      <c r="E5715">
        <v>26.200000762939453</v>
      </c>
      <c r="F5715">
        <v>90.794967651367188</v>
      </c>
      <c r="G5715">
        <v>22.066999435424805</v>
      </c>
    </row>
    <row r="5716" spans="1:7">
      <c r="A5716" t="s">
        <v>2424</v>
      </c>
      <c r="B5716" t="s">
        <v>5528</v>
      </c>
      <c r="C5716" t="s">
        <v>279</v>
      </c>
      <c r="D5716" t="s">
        <v>6699</v>
      </c>
      <c r="E5716">
        <v>5011</v>
      </c>
      <c r="F5716">
        <v>11411.3095703125</v>
      </c>
      <c r="G5716">
        <v>2773.013916015625</v>
      </c>
    </row>
    <row r="5717" spans="1:7">
      <c r="A5717" t="s">
        <v>7462</v>
      </c>
      <c r="B5717" t="s">
        <v>7463</v>
      </c>
      <c r="C5717" t="s">
        <v>272</v>
      </c>
      <c r="D5717" t="s">
        <v>6699</v>
      </c>
      <c r="E5717">
        <v>28.100000381469727</v>
      </c>
      <c r="F5717">
        <v>68.8648681640625</v>
      </c>
      <c r="G5717">
        <v>20.625999450683594</v>
      </c>
    </row>
    <row r="5718" spans="1:7">
      <c r="A5718" t="s">
        <v>2425</v>
      </c>
      <c r="B5718" t="s">
        <v>5529</v>
      </c>
      <c r="C5718" t="s">
        <v>273</v>
      </c>
      <c r="D5718" t="s">
        <v>6551</v>
      </c>
      <c r="E5718">
        <v>418</v>
      </c>
      <c r="F5718">
        <v>671.0982666015625</v>
      </c>
      <c r="G5718">
        <v>238.97700500488281</v>
      </c>
    </row>
    <row r="5719" spans="1:7">
      <c r="A5719" t="s">
        <v>2425</v>
      </c>
      <c r="B5719" t="s">
        <v>5529</v>
      </c>
      <c r="C5719" t="s">
        <v>272</v>
      </c>
      <c r="D5719" t="s">
        <v>6551</v>
      </c>
      <c r="E5719">
        <v>441967</v>
      </c>
      <c r="F5719">
        <v>49745.453125</v>
      </c>
      <c r="G5719">
        <v>10437.892578125</v>
      </c>
    </row>
    <row r="5720" spans="1:7">
      <c r="A5720" t="s">
        <v>7464</v>
      </c>
      <c r="B5720" t="s">
        <v>7465</v>
      </c>
      <c r="C5720" t="s">
        <v>285</v>
      </c>
      <c r="D5720" t="s">
        <v>6699</v>
      </c>
      <c r="E5720">
        <v>3</v>
      </c>
      <c r="F5720">
        <v>181.77470397949219</v>
      </c>
      <c r="G5720">
        <v>54.507999420166016</v>
      </c>
    </row>
    <row r="5721" spans="1:7">
      <c r="A5721" t="s">
        <v>7466</v>
      </c>
      <c r="B5721" t="s">
        <v>7467</v>
      </c>
      <c r="C5721" t="s">
        <v>272</v>
      </c>
      <c r="D5721" t="s">
        <v>6699</v>
      </c>
      <c r="E5721">
        <v>6.375</v>
      </c>
      <c r="F5721">
        <v>17.943710327148438</v>
      </c>
      <c r="G5721">
        <v>4.3619999885559082</v>
      </c>
    </row>
    <row r="5722" spans="1:7">
      <c r="A5722" t="s">
        <v>7468</v>
      </c>
      <c r="B5722" t="s">
        <v>7469</v>
      </c>
      <c r="C5722" t="s">
        <v>272</v>
      </c>
      <c r="D5722" t="s">
        <v>6699</v>
      </c>
      <c r="E5722">
        <v>2</v>
      </c>
      <c r="F5722">
        <v>6.7184100151062012</v>
      </c>
      <c r="G5722">
        <v>2.0150001049041748</v>
      </c>
    </row>
    <row r="5723" spans="1:7">
      <c r="A5723" t="s">
        <v>7470</v>
      </c>
      <c r="B5723" t="s">
        <v>7471</v>
      </c>
      <c r="C5723" t="s">
        <v>272</v>
      </c>
      <c r="D5723" t="s">
        <v>6699</v>
      </c>
      <c r="E5723">
        <v>6.2800002098083496</v>
      </c>
      <c r="F5723">
        <v>7.0181303024291992</v>
      </c>
      <c r="G5723">
        <v>2.1070001125335693</v>
      </c>
    </row>
    <row r="5724" spans="1:7">
      <c r="A5724" t="s">
        <v>7472</v>
      </c>
      <c r="B5724" t="s">
        <v>7473</v>
      </c>
      <c r="C5724" t="s">
        <v>272</v>
      </c>
      <c r="D5724" t="s">
        <v>6699</v>
      </c>
      <c r="E5724">
        <v>1</v>
      </c>
      <c r="F5724">
        <v>32.376091003417969</v>
      </c>
      <c r="G5724">
        <v>9.6979999542236328</v>
      </c>
    </row>
    <row r="5725" spans="1:7">
      <c r="A5725" t="s">
        <v>7474</v>
      </c>
      <c r="B5725" t="s">
        <v>7475</v>
      </c>
      <c r="C5725" t="s">
        <v>272</v>
      </c>
      <c r="D5725" t="s">
        <v>6699</v>
      </c>
      <c r="E5725">
        <v>22</v>
      </c>
      <c r="F5725">
        <v>32.287712097167969</v>
      </c>
      <c r="G5725">
        <v>9.6719999313354492</v>
      </c>
    </row>
    <row r="5726" spans="1:7">
      <c r="A5726" t="s">
        <v>2426</v>
      </c>
      <c r="B5726" t="s">
        <v>5530</v>
      </c>
      <c r="C5726" t="s">
        <v>273</v>
      </c>
      <c r="D5726" t="s">
        <v>6699</v>
      </c>
      <c r="E5726">
        <v>9600</v>
      </c>
      <c r="F5726">
        <v>1407.8013916015625</v>
      </c>
      <c r="G5726">
        <v>14.144000053405762</v>
      </c>
    </row>
    <row r="5727" spans="1:7">
      <c r="A5727" t="s">
        <v>2426</v>
      </c>
      <c r="B5727" t="s">
        <v>5530</v>
      </c>
      <c r="C5727" t="s">
        <v>272</v>
      </c>
      <c r="D5727" t="s">
        <v>6699</v>
      </c>
      <c r="E5727">
        <v>74387.296875</v>
      </c>
      <c r="F5727">
        <v>9204.021484375</v>
      </c>
      <c r="G5727">
        <v>92.30999755859375</v>
      </c>
    </row>
    <row r="5728" spans="1:7">
      <c r="A5728" t="s">
        <v>2427</v>
      </c>
      <c r="B5728" t="s">
        <v>5530</v>
      </c>
      <c r="C5728" t="s">
        <v>273</v>
      </c>
      <c r="D5728" t="s">
        <v>6699</v>
      </c>
      <c r="E5728">
        <v>107046</v>
      </c>
      <c r="F5728">
        <v>14675.744140625</v>
      </c>
      <c r="G5728">
        <v>734.11798095703125</v>
      </c>
    </row>
    <row r="5729" spans="1:7">
      <c r="A5729" t="s">
        <v>2427</v>
      </c>
      <c r="B5729" t="s">
        <v>5530</v>
      </c>
      <c r="C5729" t="s">
        <v>272</v>
      </c>
      <c r="D5729" t="s">
        <v>6699</v>
      </c>
      <c r="E5729">
        <v>6312.07958984375</v>
      </c>
      <c r="F5729">
        <v>1049.9947509765625</v>
      </c>
      <c r="G5729">
        <v>52.502998352050781</v>
      </c>
    </row>
    <row r="5730" spans="1:7">
      <c r="A5730" t="s">
        <v>2428</v>
      </c>
      <c r="B5730" t="s">
        <v>5531</v>
      </c>
      <c r="C5730" t="s">
        <v>272</v>
      </c>
      <c r="D5730" t="s">
        <v>6699</v>
      </c>
      <c r="E5730">
        <v>25826</v>
      </c>
      <c r="F5730">
        <v>2915.75537109375</v>
      </c>
      <c r="G5730">
        <v>146.12100219726562</v>
      </c>
    </row>
    <row r="5731" spans="1:7">
      <c r="A5731" t="s">
        <v>2429</v>
      </c>
      <c r="B5731" t="s">
        <v>5532</v>
      </c>
      <c r="C5731" t="s">
        <v>272</v>
      </c>
      <c r="D5731" t="s">
        <v>6699</v>
      </c>
      <c r="E5731">
        <v>591</v>
      </c>
      <c r="F5731">
        <v>74.673622131347656</v>
      </c>
      <c r="G5731">
        <v>3.8010001182556152</v>
      </c>
    </row>
    <row r="5732" spans="1:7">
      <c r="A5732" t="s">
        <v>2430</v>
      </c>
      <c r="B5732" t="s">
        <v>5533</v>
      </c>
      <c r="C5732" t="s">
        <v>272</v>
      </c>
      <c r="D5732" t="s">
        <v>6699</v>
      </c>
      <c r="E5732">
        <v>600.55548095703125</v>
      </c>
      <c r="F5732">
        <v>336.98724365234375</v>
      </c>
      <c r="G5732">
        <v>3.3710000514984131</v>
      </c>
    </row>
    <row r="5733" spans="1:7">
      <c r="A5733" t="s">
        <v>2431</v>
      </c>
      <c r="B5733" t="s">
        <v>5534</v>
      </c>
      <c r="C5733" t="s">
        <v>272</v>
      </c>
      <c r="D5733" t="s">
        <v>6699</v>
      </c>
      <c r="E5733">
        <v>473</v>
      </c>
      <c r="F5733">
        <v>169.60908508300781</v>
      </c>
      <c r="G5733">
        <v>8.5500001907348633</v>
      </c>
    </row>
    <row r="5734" spans="1:7">
      <c r="A5734" t="s">
        <v>2432</v>
      </c>
      <c r="B5734" t="s">
        <v>5535</v>
      </c>
      <c r="C5734" t="s">
        <v>273</v>
      </c>
      <c r="D5734" t="s">
        <v>6699</v>
      </c>
      <c r="E5734">
        <v>119</v>
      </c>
      <c r="F5734">
        <v>33.830490112304688</v>
      </c>
      <c r="G5734">
        <v>0.33899998664855957</v>
      </c>
    </row>
    <row r="5735" spans="1:7">
      <c r="A5735" t="s">
        <v>2432</v>
      </c>
      <c r="B5735" t="s">
        <v>5535</v>
      </c>
      <c r="C5735" t="s">
        <v>272</v>
      </c>
      <c r="D5735" t="s">
        <v>6699</v>
      </c>
      <c r="E5735">
        <v>841</v>
      </c>
      <c r="F5735">
        <v>112.82652282714844</v>
      </c>
      <c r="G5735">
        <v>1.1380000114440918</v>
      </c>
    </row>
    <row r="5736" spans="1:7">
      <c r="A5736" t="s">
        <v>2433</v>
      </c>
      <c r="B5736" t="s">
        <v>5535</v>
      </c>
      <c r="C5736" t="s">
        <v>273</v>
      </c>
      <c r="D5736" t="s">
        <v>6699</v>
      </c>
      <c r="E5736">
        <v>73</v>
      </c>
      <c r="F5736">
        <v>6.9517097473144531</v>
      </c>
      <c r="G5736">
        <v>0.34799998998641968</v>
      </c>
    </row>
    <row r="5737" spans="1:7">
      <c r="A5737" t="s">
        <v>2433</v>
      </c>
      <c r="B5737" t="s">
        <v>5535</v>
      </c>
      <c r="C5737" t="s">
        <v>272</v>
      </c>
      <c r="D5737" t="s">
        <v>6699</v>
      </c>
      <c r="E5737">
        <v>3</v>
      </c>
      <c r="F5737">
        <v>2.0018799304962158</v>
      </c>
      <c r="G5737">
        <v>0.10100000351667404</v>
      </c>
    </row>
    <row r="5738" spans="1:7">
      <c r="A5738" t="s">
        <v>2434</v>
      </c>
      <c r="B5738" t="s">
        <v>5536</v>
      </c>
      <c r="C5738" t="s">
        <v>273</v>
      </c>
      <c r="D5738" t="s">
        <v>6699</v>
      </c>
      <c r="E5738">
        <v>3930.89990234375</v>
      </c>
      <c r="F5738">
        <v>562.917724609375</v>
      </c>
      <c r="G5738">
        <v>134.2239990234375</v>
      </c>
    </row>
    <row r="5739" spans="1:7">
      <c r="A5739" t="s">
        <v>2434</v>
      </c>
      <c r="B5739" t="s">
        <v>5536</v>
      </c>
      <c r="C5739" t="s">
        <v>272</v>
      </c>
      <c r="D5739" t="s">
        <v>6699</v>
      </c>
      <c r="E5739">
        <v>3982.66552734375</v>
      </c>
      <c r="F5739">
        <v>649.29608154296875</v>
      </c>
      <c r="G5739">
        <v>149.00100708007812</v>
      </c>
    </row>
    <row r="5740" spans="1:7">
      <c r="A5740" t="s">
        <v>2434</v>
      </c>
      <c r="B5740" t="s">
        <v>5536</v>
      </c>
      <c r="C5740" t="s">
        <v>285</v>
      </c>
      <c r="D5740" t="s">
        <v>6699</v>
      </c>
      <c r="E5740">
        <v>2</v>
      </c>
      <c r="F5740">
        <v>31.549509048461914</v>
      </c>
      <c r="G5740">
        <v>5.8850002288818359</v>
      </c>
    </row>
    <row r="5741" spans="1:7">
      <c r="A5741" t="s">
        <v>2435</v>
      </c>
      <c r="B5741" t="s">
        <v>5537</v>
      </c>
      <c r="C5741" t="s">
        <v>273</v>
      </c>
      <c r="D5741" t="s">
        <v>6699</v>
      </c>
      <c r="E5741">
        <v>4541</v>
      </c>
      <c r="F5741">
        <v>639.7047119140625</v>
      </c>
      <c r="G5741">
        <v>158.11300659179687</v>
      </c>
    </row>
    <row r="5742" spans="1:7">
      <c r="A5742" t="s">
        <v>2435</v>
      </c>
      <c r="B5742" t="s">
        <v>5537</v>
      </c>
      <c r="C5742" t="s">
        <v>272</v>
      </c>
      <c r="D5742" t="s">
        <v>6699</v>
      </c>
      <c r="E5742">
        <v>10987.701171875</v>
      </c>
      <c r="F5742">
        <v>2860.219970703125</v>
      </c>
      <c r="G5742">
        <v>534.07598876953125</v>
      </c>
    </row>
    <row r="5743" spans="1:7">
      <c r="A5743" t="s">
        <v>2435</v>
      </c>
      <c r="B5743" t="s">
        <v>5537</v>
      </c>
      <c r="C5743" t="s">
        <v>312</v>
      </c>
      <c r="D5743" t="s">
        <v>6699</v>
      </c>
      <c r="E5743">
        <v>295</v>
      </c>
      <c r="F5743">
        <v>181.906494140625</v>
      </c>
      <c r="G5743">
        <v>33.926998138427734</v>
      </c>
    </row>
    <row r="5744" spans="1:7">
      <c r="A5744" t="s">
        <v>2436</v>
      </c>
      <c r="B5744" t="s">
        <v>5538</v>
      </c>
      <c r="C5744" t="s">
        <v>273</v>
      </c>
      <c r="D5744" t="s">
        <v>6699</v>
      </c>
      <c r="E5744">
        <v>5</v>
      </c>
      <c r="F5744">
        <v>2.0305900573730469</v>
      </c>
      <c r="G5744">
        <v>0.37999999523162842</v>
      </c>
    </row>
    <row r="5745" spans="1:7">
      <c r="A5745" t="s">
        <v>2436</v>
      </c>
      <c r="B5745" t="s">
        <v>5538</v>
      </c>
      <c r="C5745" t="s">
        <v>272</v>
      </c>
      <c r="D5745" t="s">
        <v>6699</v>
      </c>
      <c r="E5745">
        <v>2726.030029296875</v>
      </c>
      <c r="F5745">
        <v>2854.748779296875</v>
      </c>
      <c r="G5745">
        <v>536.99298095703125</v>
      </c>
    </row>
    <row r="5746" spans="1:7">
      <c r="A5746" t="s">
        <v>2436</v>
      </c>
      <c r="B5746" t="s">
        <v>5538</v>
      </c>
      <c r="C5746" t="s">
        <v>292</v>
      </c>
      <c r="D5746" t="s">
        <v>6699</v>
      </c>
      <c r="E5746">
        <v>25</v>
      </c>
      <c r="F5746">
        <v>96.91522216796875</v>
      </c>
      <c r="G5746">
        <v>18.080999374389648</v>
      </c>
    </row>
    <row r="5747" spans="1:7">
      <c r="A5747" t="s">
        <v>2436</v>
      </c>
      <c r="B5747" t="s">
        <v>5538</v>
      </c>
      <c r="C5747" t="s">
        <v>312</v>
      </c>
      <c r="D5747" t="s">
        <v>6699</v>
      </c>
      <c r="E5747">
        <v>200</v>
      </c>
      <c r="F5747">
        <v>88.447639465332031</v>
      </c>
      <c r="G5747">
        <v>16.49799919128418</v>
      </c>
    </row>
    <row r="5748" spans="1:7">
      <c r="A5748" t="s">
        <v>2437</v>
      </c>
      <c r="B5748" t="s">
        <v>5539</v>
      </c>
      <c r="C5748" t="s">
        <v>272</v>
      </c>
      <c r="D5748" t="s">
        <v>6699</v>
      </c>
      <c r="E5748">
        <v>749.29998779296875</v>
      </c>
      <c r="F5748">
        <v>363.9801025390625</v>
      </c>
      <c r="G5748">
        <v>68.044998168945313</v>
      </c>
    </row>
    <row r="5749" spans="1:7">
      <c r="A5749" t="s">
        <v>2438</v>
      </c>
      <c r="B5749" t="s">
        <v>5540</v>
      </c>
      <c r="C5749" t="s">
        <v>273</v>
      </c>
      <c r="D5749" t="s">
        <v>6699</v>
      </c>
      <c r="E5749">
        <v>552.510009765625</v>
      </c>
      <c r="F5749">
        <v>148.06480407714844</v>
      </c>
      <c r="G5749">
        <v>29.947999954223633</v>
      </c>
    </row>
    <row r="5750" spans="1:7">
      <c r="A5750" t="s">
        <v>2438</v>
      </c>
      <c r="B5750" t="s">
        <v>5540</v>
      </c>
      <c r="C5750" t="s">
        <v>272</v>
      </c>
      <c r="D5750" t="s">
        <v>6699</v>
      </c>
      <c r="E5750">
        <v>5</v>
      </c>
      <c r="F5750">
        <v>4.0829300880432129</v>
      </c>
      <c r="G5750">
        <v>0.7630000114440918</v>
      </c>
    </row>
    <row r="5751" spans="1:7">
      <c r="A5751" t="s">
        <v>2438</v>
      </c>
      <c r="B5751" t="s">
        <v>5540</v>
      </c>
      <c r="C5751" t="s">
        <v>288</v>
      </c>
      <c r="D5751" t="s">
        <v>6699</v>
      </c>
      <c r="E5751">
        <v>10</v>
      </c>
      <c r="F5751">
        <v>210.64019775390625</v>
      </c>
      <c r="G5751">
        <v>39.351001739501953</v>
      </c>
    </row>
    <row r="5752" spans="1:7">
      <c r="A5752" t="s">
        <v>2439</v>
      </c>
      <c r="B5752" t="s">
        <v>5541</v>
      </c>
      <c r="C5752" t="s">
        <v>273</v>
      </c>
      <c r="D5752" t="s">
        <v>6699</v>
      </c>
      <c r="E5752">
        <v>1800</v>
      </c>
      <c r="F5752">
        <v>325.70535278320312</v>
      </c>
      <c r="G5752">
        <v>60.745998382568359</v>
      </c>
    </row>
    <row r="5753" spans="1:7">
      <c r="A5753" t="s">
        <v>2439</v>
      </c>
      <c r="B5753" t="s">
        <v>5541</v>
      </c>
      <c r="C5753" t="s">
        <v>272</v>
      </c>
      <c r="D5753" t="s">
        <v>6699</v>
      </c>
      <c r="E5753">
        <v>1337</v>
      </c>
      <c r="F5753">
        <v>318.02197265625</v>
      </c>
      <c r="G5753">
        <v>73.138999938964844</v>
      </c>
    </row>
    <row r="5754" spans="1:7">
      <c r="A5754" t="s">
        <v>2440</v>
      </c>
      <c r="B5754" t="s">
        <v>5542</v>
      </c>
      <c r="C5754" t="s">
        <v>273</v>
      </c>
      <c r="D5754" t="s">
        <v>6699</v>
      </c>
      <c r="E5754">
        <v>726</v>
      </c>
      <c r="F5754">
        <v>5054.80322265625</v>
      </c>
      <c r="G5754">
        <v>59.261001586914063</v>
      </c>
    </row>
    <row r="5755" spans="1:7">
      <c r="A5755" t="s">
        <v>2440</v>
      </c>
      <c r="B5755" t="s">
        <v>5542</v>
      </c>
      <c r="C5755" t="s">
        <v>272</v>
      </c>
      <c r="D5755" t="s">
        <v>6699</v>
      </c>
      <c r="E5755">
        <v>2798.870849609375</v>
      </c>
      <c r="F5755">
        <v>709.73297119140625</v>
      </c>
      <c r="G5755">
        <v>152.75799560546875</v>
      </c>
    </row>
    <row r="5756" spans="1:7">
      <c r="A5756" t="s">
        <v>2441</v>
      </c>
      <c r="B5756" t="s">
        <v>5543</v>
      </c>
      <c r="C5756" t="s">
        <v>273</v>
      </c>
      <c r="D5756" t="s">
        <v>6699</v>
      </c>
      <c r="E5756">
        <v>2034</v>
      </c>
      <c r="F5756">
        <v>421.43374633789062</v>
      </c>
      <c r="G5756">
        <v>80.218002319335938</v>
      </c>
    </row>
    <row r="5757" spans="1:7">
      <c r="A5757" t="s">
        <v>2441</v>
      </c>
      <c r="B5757" t="s">
        <v>5543</v>
      </c>
      <c r="C5757" t="s">
        <v>272</v>
      </c>
      <c r="D5757" t="s">
        <v>6699</v>
      </c>
      <c r="E5757">
        <v>3407.893798828125</v>
      </c>
      <c r="F5757">
        <v>1289.5693359375</v>
      </c>
      <c r="G5757">
        <v>242.07499694824219</v>
      </c>
    </row>
    <row r="5758" spans="1:7">
      <c r="A5758" t="s">
        <v>2442</v>
      </c>
      <c r="B5758" t="s">
        <v>5544</v>
      </c>
      <c r="C5758" t="s">
        <v>273</v>
      </c>
      <c r="D5758" t="s">
        <v>6699</v>
      </c>
      <c r="E5758">
        <v>6461.98291015625</v>
      </c>
      <c r="F5758">
        <v>2334.8740234375</v>
      </c>
      <c r="G5758">
        <v>446.47900390625</v>
      </c>
    </row>
    <row r="5759" spans="1:7">
      <c r="A5759" t="s">
        <v>2442</v>
      </c>
      <c r="B5759" t="s">
        <v>5544</v>
      </c>
      <c r="C5759" t="s">
        <v>272</v>
      </c>
      <c r="D5759" t="s">
        <v>6699</v>
      </c>
      <c r="E5759">
        <v>10453.5927734375</v>
      </c>
      <c r="F5759">
        <v>4097.66455078125</v>
      </c>
      <c r="G5759">
        <v>773.65899658203125</v>
      </c>
    </row>
    <row r="5760" spans="1:7">
      <c r="A5760" t="s">
        <v>2442</v>
      </c>
      <c r="B5760" t="s">
        <v>5544</v>
      </c>
      <c r="C5760" t="s">
        <v>6675</v>
      </c>
      <c r="D5760" t="s">
        <v>6699</v>
      </c>
      <c r="E5760">
        <v>14</v>
      </c>
      <c r="F5760">
        <v>16.591289520263672</v>
      </c>
      <c r="G5760">
        <v>3.1679999828338623</v>
      </c>
    </row>
    <row r="5761" spans="1:7">
      <c r="A5761" t="s">
        <v>2443</v>
      </c>
      <c r="B5761" t="s">
        <v>5545</v>
      </c>
      <c r="C5761" t="s">
        <v>273</v>
      </c>
      <c r="D5761" t="s">
        <v>6699</v>
      </c>
      <c r="E5761">
        <v>2886.840087890625</v>
      </c>
      <c r="F5761">
        <v>240.01388549804687</v>
      </c>
      <c r="G5761">
        <v>46.846000671386719</v>
      </c>
    </row>
    <row r="5762" spans="1:7">
      <c r="A5762" t="s">
        <v>2443</v>
      </c>
      <c r="B5762" t="s">
        <v>5545</v>
      </c>
      <c r="C5762" t="s">
        <v>272</v>
      </c>
      <c r="D5762" t="s">
        <v>6699</v>
      </c>
      <c r="E5762">
        <v>746</v>
      </c>
      <c r="F5762">
        <v>368.24945068359375</v>
      </c>
      <c r="G5762">
        <v>68.9010009765625</v>
      </c>
    </row>
    <row r="5763" spans="1:7">
      <c r="A5763" t="s">
        <v>2444</v>
      </c>
      <c r="B5763" t="s">
        <v>5546</v>
      </c>
      <c r="C5763" t="s">
        <v>273</v>
      </c>
      <c r="D5763" t="s">
        <v>6699</v>
      </c>
      <c r="E5763">
        <v>456</v>
      </c>
      <c r="F5763">
        <v>73.926712036132813</v>
      </c>
      <c r="G5763">
        <v>13.788999557495117</v>
      </c>
    </row>
    <row r="5764" spans="1:7">
      <c r="A5764" t="s">
        <v>2444</v>
      </c>
      <c r="B5764" t="s">
        <v>5546</v>
      </c>
      <c r="C5764" t="s">
        <v>272</v>
      </c>
      <c r="D5764" t="s">
        <v>6699</v>
      </c>
      <c r="E5764">
        <v>760.6229248046875</v>
      </c>
      <c r="F5764">
        <v>377.68228149414062</v>
      </c>
      <c r="G5764">
        <v>73.247001647949219</v>
      </c>
    </row>
    <row r="5765" spans="1:7">
      <c r="A5765" t="s">
        <v>2445</v>
      </c>
      <c r="B5765" t="s">
        <v>5547</v>
      </c>
      <c r="C5765" t="s">
        <v>273</v>
      </c>
      <c r="D5765" t="s">
        <v>6699</v>
      </c>
      <c r="E5765">
        <v>1244</v>
      </c>
      <c r="F5765">
        <v>407.17877197265625</v>
      </c>
      <c r="G5765">
        <v>76.015998840332031</v>
      </c>
    </row>
    <row r="5766" spans="1:7">
      <c r="A5766" t="s">
        <v>2445</v>
      </c>
      <c r="B5766" t="s">
        <v>5547</v>
      </c>
      <c r="C5766" t="s">
        <v>287</v>
      </c>
      <c r="D5766" t="s">
        <v>6699</v>
      </c>
      <c r="E5766">
        <v>2.9000000953674316</v>
      </c>
      <c r="F5766">
        <v>20.277141571044922</v>
      </c>
      <c r="G5766">
        <v>3.8489999771118164</v>
      </c>
    </row>
    <row r="5767" spans="1:7">
      <c r="A5767" t="s">
        <v>2445</v>
      </c>
      <c r="B5767" t="s">
        <v>5547</v>
      </c>
      <c r="C5767" t="s">
        <v>272</v>
      </c>
      <c r="D5767" t="s">
        <v>6699</v>
      </c>
      <c r="E5767">
        <v>17672.845703125</v>
      </c>
      <c r="F5767">
        <v>6275.51953125</v>
      </c>
      <c r="G5767">
        <v>1171.4820556640625</v>
      </c>
    </row>
    <row r="5768" spans="1:7">
      <c r="A5768" t="s">
        <v>2445</v>
      </c>
      <c r="B5768" t="s">
        <v>5547</v>
      </c>
      <c r="C5768" t="s">
        <v>292</v>
      </c>
      <c r="D5768" t="s">
        <v>6699</v>
      </c>
      <c r="E5768">
        <v>2</v>
      </c>
      <c r="F5768">
        <v>0.85296005010604858</v>
      </c>
      <c r="G5768">
        <v>0.16099999845027924</v>
      </c>
    </row>
    <row r="5769" spans="1:7">
      <c r="A5769" t="s">
        <v>2445</v>
      </c>
      <c r="B5769" t="s">
        <v>5547</v>
      </c>
      <c r="C5769" t="s">
        <v>300</v>
      </c>
      <c r="D5769" t="s">
        <v>6699</v>
      </c>
      <c r="E5769">
        <v>8</v>
      </c>
      <c r="F5769">
        <v>70.955642700195313</v>
      </c>
      <c r="G5769">
        <v>13.234000205993652</v>
      </c>
    </row>
    <row r="5770" spans="1:7">
      <c r="A5770" t="s">
        <v>2445</v>
      </c>
      <c r="B5770" t="s">
        <v>5547</v>
      </c>
      <c r="C5770" t="s">
        <v>285</v>
      </c>
      <c r="D5770" t="s">
        <v>6699</v>
      </c>
      <c r="E5770">
        <v>2.2999999523162842</v>
      </c>
      <c r="F5770">
        <v>58.781017303466797</v>
      </c>
      <c r="G5770">
        <v>11.029999732971191</v>
      </c>
    </row>
    <row r="5771" spans="1:7">
      <c r="A5771" t="s">
        <v>2446</v>
      </c>
      <c r="B5771" t="s">
        <v>5548</v>
      </c>
      <c r="C5771" t="s">
        <v>273</v>
      </c>
      <c r="D5771" t="s">
        <v>6699</v>
      </c>
      <c r="E5771">
        <v>3697</v>
      </c>
      <c r="F5771">
        <v>756.86053466796875</v>
      </c>
      <c r="G5771">
        <v>143.9530029296875</v>
      </c>
    </row>
    <row r="5772" spans="1:7">
      <c r="A5772" t="s">
        <v>2446</v>
      </c>
      <c r="B5772" t="s">
        <v>5548</v>
      </c>
      <c r="C5772" t="s">
        <v>272</v>
      </c>
      <c r="D5772" t="s">
        <v>6699</v>
      </c>
      <c r="E5772">
        <v>10102.1298828125</v>
      </c>
      <c r="F5772">
        <v>3337.179931640625</v>
      </c>
      <c r="G5772">
        <v>651.58197021484375</v>
      </c>
    </row>
    <row r="5773" spans="1:7">
      <c r="A5773" t="s">
        <v>2446</v>
      </c>
      <c r="B5773" t="s">
        <v>5548</v>
      </c>
      <c r="C5773" t="s">
        <v>6675</v>
      </c>
      <c r="D5773" t="s">
        <v>6699</v>
      </c>
      <c r="E5773">
        <v>6</v>
      </c>
      <c r="F5773">
        <v>25.186260223388672</v>
      </c>
      <c r="G5773">
        <v>4.7010002136230469</v>
      </c>
    </row>
    <row r="5774" spans="1:7">
      <c r="A5774" t="s">
        <v>2447</v>
      </c>
      <c r="B5774" t="s">
        <v>5549</v>
      </c>
      <c r="C5774" t="s">
        <v>273</v>
      </c>
      <c r="D5774" t="s">
        <v>6551</v>
      </c>
      <c r="E5774">
        <v>3251</v>
      </c>
      <c r="F5774">
        <v>635.21417236328125</v>
      </c>
      <c r="G5774">
        <v>118.49299621582031</v>
      </c>
    </row>
    <row r="5775" spans="1:7">
      <c r="A5775" t="s">
        <v>2447</v>
      </c>
      <c r="B5775" t="s">
        <v>5549</v>
      </c>
      <c r="C5775" t="s">
        <v>272</v>
      </c>
      <c r="D5775" t="s">
        <v>6551</v>
      </c>
      <c r="E5775">
        <v>32074</v>
      </c>
      <c r="F5775">
        <v>4070.46240234375</v>
      </c>
      <c r="G5775">
        <v>765.18597412109375</v>
      </c>
    </row>
    <row r="5776" spans="1:7">
      <c r="A5776" t="s">
        <v>2447</v>
      </c>
      <c r="B5776" t="s">
        <v>5549</v>
      </c>
      <c r="C5776" t="s">
        <v>292</v>
      </c>
      <c r="D5776" t="s">
        <v>6551</v>
      </c>
      <c r="E5776">
        <v>4</v>
      </c>
      <c r="F5776">
        <v>25.768110275268555</v>
      </c>
      <c r="G5776">
        <v>4.809999942779541</v>
      </c>
    </row>
    <row r="5777" spans="1:7">
      <c r="A5777" t="s">
        <v>2448</v>
      </c>
      <c r="B5777" t="s">
        <v>5550</v>
      </c>
      <c r="C5777" t="s">
        <v>273</v>
      </c>
      <c r="D5777" t="s">
        <v>6551</v>
      </c>
      <c r="E5777">
        <v>48354</v>
      </c>
      <c r="F5777">
        <v>2913.1591796875</v>
      </c>
      <c r="G5777">
        <v>578.9229736328125</v>
      </c>
    </row>
    <row r="5778" spans="1:7">
      <c r="A5778" t="s">
        <v>2448</v>
      </c>
      <c r="B5778" t="s">
        <v>5550</v>
      </c>
      <c r="C5778" t="s">
        <v>272</v>
      </c>
      <c r="D5778" t="s">
        <v>6551</v>
      </c>
      <c r="E5778">
        <v>24917</v>
      </c>
      <c r="F5778">
        <v>1146.9547119140625</v>
      </c>
      <c r="G5778">
        <v>228.94000244140625</v>
      </c>
    </row>
    <row r="5779" spans="1:7">
      <c r="A5779" t="s">
        <v>2448</v>
      </c>
      <c r="B5779" t="s">
        <v>5550</v>
      </c>
      <c r="C5779" t="s">
        <v>6684</v>
      </c>
      <c r="D5779" t="s">
        <v>6551</v>
      </c>
      <c r="E5779">
        <v>648</v>
      </c>
      <c r="F5779">
        <v>10.371049880981445</v>
      </c>
      <c r="G5779">
        <v>2.5130000114440918</v>
      </c>
    </row>
    <row r="5780" spans="1:7">
      <c r="A5780" t="s">
        <v>2448</v>
      </c>
      <c r="B5780" t="s">
        <v>5550</v>
      </c>
      <c r="C5780" t="s">
        <v>285</v>
      </c>
      <c r="D5780" t="s">
        <v>6551</v>
      </c>
      <c r="E5780">
        <v>26</v>
      </c>
      <c r="F5780">
        <v>26.582401275634766</v>
      </c>
      <c r="G5780">
        <v>5.0900001525878906</v>
      </c>
    </row>
    <row r="5781" spans="1:7">
      <c r="A5781" t="s">
        <v>2449</v>
      </c>
      <c r="B5781" t="s">
        <v>5551</v>
      </c>
      <c r="C5781" t="s">
        <v>273</v>
      </c>
      <c r="D5781" t="s">
        <v>6551</v>
      </c>
      <c r="E5781">
        <v>10292</v>
      </c>
      <c r="F5781">
        <v>419.47109985351562</v>
      </c>
      <c r="G5781">
        <v>78.540000915527344</v>
      </c>
    </row>
    <row r="5782" spans="1:7">
      <c r="A5782" t="s">
        <v>2449</v>
      </c>
      <c r="B5782" t="s">
        <v>5551</v>
      </c>
      <c r="C5782" t="s">
        <v>272</v>
      </c>
      <c r="D5782" t="s">
        <v>6551</v>
      </c>
      <c r="E5782">
        <v>40373</v>
      </c>
      <c r="F5782">
        <v>4989.64501953125</v>
      </c>
      <c r="G5782">
        <v>934.906005859375</v>
      </c>
    </row>
    <row r="5783" spans="1:7">
      <c r="A5783" t="s">
        <v>2449</v>
      </c>
      <c r="B5783" t="s">
        <v>5551</v>
      </c>
      <c r="C5783" t="s">
        <v>285</v>
      </c>
      <c r="D5783" t="s">
        <v>6551</v>
      </c>
      <c r="E5783">
        <v>25</v>
      </c>
      <c r="F5783">
        <v>15.779580116271973</v>
      </c>
      <c r="G5783">
        <v>3.0079998970031738</v>
      </c>
    </row>
    <row r="5784" spans="1:7">
      <c r="A5784" t="s">
        <v>2450</v>
      </c>
      <c r="B5784" t="s">
        <v>5552</v>
      </c>
      <c r="C5784" t="s">
        <v>273</v>
      </c>
      <c r="D5784" t="s">
        <v>6551</v>
      </c>
      <c r="E5784">
        <v>6711</v>
      </c>
      <c r="F5784">
        <v>434.69503784179687</v>
      </c>
      <c r="G5784">
        <v>82.386001586914063</v>
      </c>
    </row>
    <row r="5785" spans="1:7">
      <c r="A5785" t="s">
        <v>2450</v>
      </c>
      <c r="B5785" t="s">
        <v>5552</v>
      </c>
      <c r="C5785" t="s">
        <v>272</v>
      </c>
      <c r="D5785" t="s">
        <v>6551</v>
      </c>
      <c r="E5785">
        <v>5630</v>
      </c>
      <c r="F5785">
        <v>684.888427734375</v>
      </c>
      <c r="G5785">
        <v>130.56100463867187</v>
      </c>
    </row>
    <row r="5786" spans="1:7">
      <c r="A5786" t="s">
        <v>2451</v>
      </c>
      <c r="B5786" t="s">
        <v>5553</v>
      </c>
      <c r="C5786" t="s">
        <v>273</v>
      </c>
      <c r="D5786" t="s">
        <v>6551</v>
      </c>
      <c r="E5786">
        <v>41992</v>
      </c>
      <c r="F5786">
        <v>1457.533447265625</v>
      </c>
      <c r="G5786">
        <v>282.85101318359375</v>
      </c>
    </row>
    <row r="5787" spans="1:7">
      <c r="A5787" t="s">
        <v>2451</v>
      </c>
      <c r="B5787" t="s">
        <v>5553</v>
      </c>
      <c r="C5787" t="s">
        <v>272</v>
      </c>
      <c r="D5787" t="s">
        <v>6551</v>
      </c>
      <c r="E5787">
        <v>24063.349609375</v>
      </c>
      <c r="F5787">
        <v>1815.8729248046875</v>
      </c>
      <c r="G5787">
        <v>343.14401245117187</v>
      </c>
    </row>
    <row r="5788" spans="1:7">
      <c r="A5788" t="s">
        <v>2452</v>
      </c>
      <c r="B5788" t="s">
        <v>5554</v>
      </c>
      <c r="C5788" t="s">
        <v>273</v>
      </c>
      <c r="D5788" t="s">
        <v>6699</v>
      </c>
      <c r="E5788">
        <v>1469.7677001953125</v>
      </c>
      <c r="F5788">
        <v>741.06622314453125</v>
      </c>
      <c r="G5788">
        <v>138.67799377441406</v>
      </c>
    </row>
    <row r="5789" spans="1:7">
      <c r="A5789" t="s">
        <v>2452</v>
      </c>
      <c r="B5789" t="s">
        <v>5554</v>
      </c>
      <c r="C5789" t="s">
        <v>272</v>
      </c>
      <c r="D5789" t="s">
        <v>6699</v>
      </c>
      <c r="E5789">
        <v>3341.5</v>
      </c>
      <c r="F5789">
        <v>547.34527587890625</v>
      </c>
      <c r="G5789">
        <v>103.64099884033203</v>
      </c>
    </row>
    <row r="5790" spans="1:7">
      <c r="A5790" t="s">
        <v>2453</v>
      </c>
      <c r="B5790" t="s">
        <v>5555</v>
      </c>
      <c r="C5790" t="s">
        <v>273</v>
      </c>
      <c r="D5790" t="s">
        <v>6551</v>
      </c>
      <c r="E5790">
        <v>28718.5</v>
      </c>
      <c r="F5790">
        <v>2187.94140625</v>
      </c>
      <c r="G5790">
        <v>428.00201416015625</v>
      </c>
    </row>
    <row r="5791" spans="1:7">
      <c r="A5791" t="s">
        <v>2453</v>
      </c>
      <c r="B5791" t="s">
        <v>5555</v>
      </c>
      <c r="C5791" t="s">
        <v>274</v>
      </c>
      <c r="D5791" t="s">
        <v>6551</v>
      </c>
      <c r="E5791">
        <v>18</v>
      </c>
      <c r="F5791">
        <v>1865.6990966796875</v>
      </c>
      <c r="G5791">
        <v>348.15399169921875</v>
      </c>
    </row>
    <row r="5792" spans="1:7">
      <c r="A5792" t="s">
        <v>2453</v>
      </c>
      <c r="B5792" t="s">
        <v>5555</v>
      </c>
      <c r="C5792" t="s">
        <v>272</v>
      </c>
      <c r="D5792" t="s">
        <v>6551</v>
      </c>
      <c r="E5792">
        <v>154632.296875</v>
      </c>
      <c r="F5792">
        <v>9600.15234375</v>
      </c>
      <c r="G5792">
        <v>1788.177001953125</v>
      </c>
    </row>
    <row r="5793" spans="1:7">
      <c r="A5793" t="s">
        <v>2453</v>
      </c>
      <c r="B5793" t="s">
        <v>5555</v>
      </c>
      <c r="C5793" t="s">
        <v>6675</v>
      </c>
      <c r="D5793" t="s">
        <v>6551</v>
      </c>
      <c r="E5793">
        <v>154.27000427246094</v>
      </c>
      <c r="F5793">
        <v>72.342720031738281</v>
      </c>
      <c r="G5793">
        <v>13.493000030517578</v>
      </c>
    </row>
    <row r="5794" spans="1:7">
      <c r="A5794" t="s">
        <v>2454</v>
      </c>
      <c r="B5794" t="s">
        <v>5556</v>
      </c>
      <c r="C5794" t="s">
        <v>272</v>
      </c>
      <c r="D5794" t="s">
        <v>6699</v>
      </c>
      <c r="E5794">
        <v>1018</v>
      </c>
      <c r="F5794">
        <v>178.73416137695312</v>
      </c>
      <c r="G5794">
        <v>33.472999572753906</v>
      </c>
    </row>
    <row r="5795" spans="1:7">
      <c r="A5795" t="s">
        <v>2455</v>
      </c>
      <c r="B5795" t="s">
        <v>5557</v>
      </c>
      <c r="C5795" t="s">
        <v>273</v>
      </c>
      <c r="D5795" t="s">
        <v>6699</v>
      </c>
      <c r="E5795">
        <v>1130.0999755859375</v>
      </c>
      <c r="F5795">
        <v>723.90081787109375</v>
      </c>
      <c r="G5795">
        <v>135.01199340820313</v>
      </c>
    </row>
    <row r="5796" spans="1:7">
      <c r="A5796" t="s">
        <v>2455</v>
      </c>
      <c r="B5796" t="s">
        <v>5557</v>
      </c>
      <c r="C5796" t="s">
        <v>272</v>
      </c>
      <c r="D5796" t="s">
        <v>6699</v>
      </c>
      <c r="E5796">
        <v>9190.48046875</v>
      </c>
      <c r="F5796">
        <v>1049.6336669921875</v>
      </c>
      <c r="G5796">
        <v>196.63999938964844</v>
      </c>
    </row>
    <row r="5797" spans="1:7">
      <c r="A5797" t="s">
        <v>2455</v>
      </c>
      <c r="B5797" t="s">
        <v>5557</v>
      </c>
      <c r="C5797" t="s">
        <v>341</v>
      </c>
      <c r="D5797" t="s">
        <v>6699</v>
      </c>
      <c r="E5797">
        <v>5.000000074505806E-2</v>
      </c>
      <c r="F5797">
        <v>31.646579742431641</v>
      </c>
      <c r="G5797">
        <v>5.9029998779296875</v>
      </c>
    </row>
    <row r="5798" spans="1:7">
      <c r="A5798" t="s">
        <v>2455</v>
      </c>
      <c r="B5798" t="s">
        <v>5557</v>
      </c>
      <c r="C5798" t="s">
        <v>6675</v>
      </c>
      <c r="D5798" t="s">
        <v>6699</v>
      </c>
      <c r="E5798">
        <v>352.85000610351562</v>
      </c>
      <c r="F5798">
        <v>134.05731201171875</v>
      </c>
      <c r="G5798">
        <v>25.013999938964844</v>
      </c>
    </row>
    <row r="5799" spans="1:7">
      <c r="A5799" t="s">
        <v>2456</v>
      </c>
      <c r="B5799" t="s">
        <v>5558</v>
      </c>
      <c r="C5799" t="s">
        <v>273</v>
      </c>
      <c r="D5799" t="s">
        <v>6699</v>
      </c>
      <c r="E5799">
        <v>954.0999755859375</v>
      </c>
      <c r="F5799">
        <v>185.05171203613281</v>
      </c>
      <c r="G5799">
        <v>46.214000701904297</v>
      </c>
    </row>
    <row r="5800" spans="1:7">
      <c r="A5800" t="s">
        <v>2456</v>
      </c>
      <c r="B5800" t="s">
        <v>5558</v>
      </c>
      <c r="C5800" t="s">
        <v>272</v>
      </c>
      <c r="D5800" t="s">
        <v>6699</v>
      </c>
      <c r="E5800">
        <v>3931.760009765625</v>
      </c>
      <c r="F5800">
        <v>841.69207763671875</v>
      </c>
      <c r="G5800">
        <v>158.16999816894531</v>
      </c>
    </row>
    <row r="5801" spans="1:7">
      <c r="A5801" t="s">
        <v>2456</v>
      </c>
      <c r="B5801" t="s">
        <v>5558</v>
      </c>
      <c r="C5801" t="s">
        <v>292</v>
      </c>
      <c r="D5801" t="s">
        <v>6699</v>
      </c>
      <c r="E5801">
        <v>3</v>
      </c>
      <c r="F5801">
        <v>6.1237998008728027</v>
      </c>
      <c r="G5801">
        <v>1.1440000534057617</v>
      </c>
    </row>
    <row r="5802" spans="1:7">
      <c r="A5802" t="s">
        <v>2456</v>
      </c>
      <c r="B5802" t="s">
        <v>5558</v>
      </c>
      <c r="C5802" t="s">
        <v>285</v>
      </c>
      <c r="D5802" t="s">
        <v>6699</v>
      </c>
      <c r="E5802">
        <v>1</v>
      </c>
      <c r="F5802">
        <v>0.75530999898910522</v>
      </c>
      <c r="G5802">
        <v>0.14200000464916229</v>
      </c>
    </row>
    <row r="5803" spans="1:7">
      <c r="A5803" t="s">
        <v>2457</v>
      </c>
      <c r="B5803" t="s">
        <v>5559</v>
      </c>
      <c r="C5803" t="s">
        <v>273</v>
      </c>
      <c r="D5803" t="s">
        <v>6551</v>
      </c>
      <c r="E5803">
        <v>1854</v>
      </c>
      <c r="F5803">
        <v>1773.3408203125</v>
      </c>
      <c r="G5803">
        <v>343.7139892578125</v>
      </c>
    </row>
    <row r="5804" spans="1:7">
      <c r="A5804" t="s">
        <v>2457</v>
      </c>
      <c r="B5804" t="s">
        <v>5559</v>
      </c>
      <c r="C5804" t="s">
        <v>272</v>
      </c>
      <c r="D5804" t="s">
        <v>6551</v>
      </c>
      <c r="E5804">
        <v>7189.89013671875</v>
      </c>
      <c r="F5804">
        <v>1633.45703125</v>
      </c>
      <c r="G5804">
        <v>311.41299438476562</v>
      </c>
    </row>
    <row r="5805" spans="1:7">
      <c r="A5805" t="s">
        <v>2457</v>
      </c>
      <c r="B5805" t="s">
        <v>5559</v>
      </c>
      <c r="C5805" t="s">
        <v>6675</v>
      </c>
      <c r="D5805" t="s">
        <v>6551</v>
      </c>
      <c r="E5805">
        <v>12</v>
      </c>
      <c r="F5805">
        <v>67.070579528808594</v>
      </c>
      <c r="G5805">
        <v>12.515999794006348</v>
      </c>
    </row>
    <row r="5806" spans="1:7">
      <c r="A5806" t="s">
        <v>2457</v>
      </c>
      <c r="B5806" t="s">
        <v>5559</v>
      </c>
      <c r="C5806" t="s">
        <v>285</v>
      </c>
      <c r="D5806" t="s">
        <v>6551</v>
      </c>
      <c r="E5806">
        <v>1</v>
      </c>
      <c r="F5806">
        <v>385.07009887695312</v>
      </c>
      <c r="G5806">
        <v>6.4999997615814209E-2</v>
      </c>
    </row>
    <row r="5807" spans="1:7">
      <c r="A5807" t="s">
        <v>2458</v>
      </c>
      <c r="B5807" t="s">
        <v>5560</v>
      </c>
      <c r="C5807" t="s">
        <v>325</v>
      </c>
      <c r="D5807" t="s">
        <v>6699</v>
      </c>
      <c r="E5807">
        <v>400</v>
      </c>
      <c r="F5807">
        <v>2084.343017578125</v>
      </c>
      <c r="G5807">
        <v>388.79800415039062</v>
      </c>
    </row>
    <row r="5808" spans="1:7">
      <c r="A5808" t="s">
        <v>2458</v>
      </c>
      <c r="B5808" t="s">
        <v>5560</v>
      </c>
      <c r="C5808" t="s">
        <v>272</v>
      </c>
      <c r="D5808" t="s">
        <v>6699</v>
      </c>
      <c r="E5808">
        <v>644</v>
      </c>
      <c r="F5808">
        <v>579.67327880859375</v>
      </c>
      <c r="G5808">
        <v>108.22000122070312</v>
      </c>
    </row>
    <row r="5809" spans="1:7">
      <c r="A5809" t="s">
        <v>2458</v>
      </c>
      <c r="B5809" t="s">
        <v>5560</v>
      </c>
      <c r="C5809" t="s">
        <v>298</v>
      </c>
      <c r="D5809" t="s">
        <v>6699</v>
      </c>
      <c r="E5809">
        <v>20</v>
      </c>
      <c r="F5809">
        <v>571.813232421875</v>
      </c>
      <c r="G5809">
        <v>106.71099853515625</v>
      </c>
    </row>
    <row r="5810" spans="1:7">
      <c r="A5810" t="s">
        <v>2459</v>
      </c>
      <c r="B5810" t="s">
        <v>5561</v>
      </c>
      <c r="C5810" t="s">
        <v>273</v>
      </c>
      <c r="D5810" t="s">
        <v>6699</v>
      </c>
      <c r="E5810">
        <v>10290.509765625</v>
      </c>
      <c r="F5810">
        <v>9625.462890625</v>
      </c>
      <c r="G5810">
        <v>404.45498657226563</v>
      </c>
    </row>
    <row r="5811" spans="1:7">
      <c r="A5811" t="s">
        <v>2459</v>
      </c>
      <c r="B5811" t="s">
        <v>5561</v>
      </c>
      <c r="C5811" t="s">
        <v>272</v>
      </c>
      <c r="D5811" t="s">
        <v>6699</v>
      </c>
      <c r="E5811">
        <v>2031.0999755859375</v>
      </c>
      <c r="F5811">
        <v>2489.003173828125</v>
      </c>
      <c r="G5811">
        <v>465.18701171875</v>
      </c>
    </row>
    <row r="5812" spans="1:7">
      <c r="A5812" t="s">
        <v>2460</v>
      </c>
      <c r="B5812" t="s">
        <v>5562</v>
      </c>
      <c r="C5812" t="s">
        <v>273</v>
      </c>
      <c r="D5812" t="s">
        <v>6699</v>
      </c>
      <c r="E5812">
        <v>86</v>
      </c>
      <c r="F5812">
        <v>181.57977294921875</v>
      </c>
      <c r="G5812">
        <v>33.941001892089844</v>
      </c>
    </row>
    <row r="5813" spans="1:7">
      <c r="A5813" t="s">
        <v>2460</v>
      </c>
      <c r="B5813" t="s">
        <v>5562</v>
      </c>
      <c r="C5813" t="s">
        <v>272</v>
      </c>
      <c r="D5813" t="s">
        <v>6699</v>
      </c>
      <c r="E5813">
        <v>6199.498046875</v>
      </c>
      <c r="F5813">
        <v>4762.81005859375</v>
      </c>
      <c r="G5813">
        <v>889.82501220703125</v>
      </c>
    </row>
    <row r="5814" spans="1:7">
      <c r="A5814" t="s">
        <v>2461</v>
      </c>
      <c r="B5814" t="s">
        <v>5563</v>
      </c>
      <c r="C5814" t="s">
        <v>273</v>
      </c>
      <c r="D5814" t="s">
        <v>6699</v>
      </c>
      <c r="E5814">
        <v>648.57000732421875</v>
      </c>
      <c r="F5814">
        <v>55.785537719726563</v>
      </c>
      <c r="G5814">
        <v>18.579000473022461</v>
      </c>
    </row>
    <row r="5815" spans="1:7">
      <c r="A5815" t="s">
        <v>2461</v>
      </c>
      <c r="B5815" t="s">
        <v>5563</v>
      </c>
      <c r="C5815" t="s">
        <v>272</v>
      </c>
      <c r="D5815" t="s">
        <v>6699</v>
      </c>
      <c r="E5815">
        <v>4572.2001953125</v>
      </c>
      <c r="F5815">
        <v>4873.39697265625</v>
      </c>
      <c r="G5815">
        <v>901.7540283203125</v>
      </c>
    </row>
    <row r="5816" spans="1:7">
      <c r="A5816" t="s">
        <v>2462</v>
      </c>
      <c r="B5816" t="s">
        <v>5564</v>
      </c>
      <c r="C5816" t="s">
        <v>273</v>
      </c>
      <c r="D5816" t="s">
        <v>6699</v>
      </c>
      <c r="E5816">
        <v>1</v>
      </c>
      <c r="F5816">
        <v>22.5</v>
      </c>
      <c r="G5816">
        <v>9.0649995803833008</v>
      </c>
    </row>
    <row r="5817" spans="1:7">
      <c r="A5817" t="s">
        <v>2462</v>
      </c>
      <c r="B5817" t="s">
        <v>5564</v>
      </c>
      <c r="C5817" t="s">
        <v>272</v>
      </c>
      <c r="D5817" t="s">
        <v>6699</v>
      </c>
      <c r="E5817">
        <v>1145.371826171875</v>
      </c>
      <c r="F5817">
        <v>845.05780029296875</v>
      </c>
      <c r="G5817">
        <v>157.81599426269531</v>
      </c>
    </row>
    <row r="5818" spans="1:7">
      <c r="A5818" t="s">
        <v>2463</v>
      </c>
      <c r="B5818" t="s">
        <v>5565</v>
      </c>
      <c r="C5818" t="s">
        <v>273</v>
      </c>
      <c r="D5818" t="s">
        <v>6699</v>
      </c>
      <c r="E5818">
        <v>14451.7998046875</v>
      </c>
      <c r="F5818">
        <v>2258.861572265625</v>
      </c>
      <c r="G5818">
        <v>107.56700134277344</v>
      </c>
    </row>
    <row r="5819" spans="1:7">
      <c r="A5819" t="s">
        <v>2463</v>
      </c>
      <c r="B5819" t="s">
        <v>5565</v>
      </c>
      <c r="C5819" t="s">
        <v>272</v>
      </c>
      <c r="D5819" t="s">
        <v>6699</v>
      </c>
      <c r="E5819">
        <v>5671.9453125</v>
      </c>
      <c r="F5819">
        <v>7316.1875</v>
      </c>
      <c r="G5819">
        <v>1355.35595703125</v>
      </c>
    </row>
    <row r="5820" spans="1:7">
      <c r="A5820" t="s">
        <v>2463</v>
      </c>
      <c r="B5820" t="s">
        <v>5565</v>
      </c>
      <c r="C5820" t="s">
        <v>6675</v>
      </c>
      <c r="D5820" t="s">
        <v>6699</v>
      </c>
      <c r="E5820">
        <v>127.83999633789062</v>
      </c>
      <c r="F5820">
        <v>169.69279479980469</v>
      </c>
      <c r="G5820">
        <v>31.64900016784668</v>
      </c>
    </row>
    <row r="5821" spans="1:7">
      <c r="A5821" t="s">
        <v>2464</v>
      </c>
      <c r="B5821" t="s">
        <v>5566</v>
      </c>
      <c r="C5821" t="s">
        <v>272</v>
      </c>
      <c r="D5821" t="s">
        <v>6699</v>
      </c>
      <c r="E5821">
        <v>60</v>
      </c>
      <c r="F5821">
        <v>41.387096405029297</v>
      </c>
      <c r="G5821">
        <v>7.7389998435974121</v>
      </c>
    </row>
    <row r="5822" spans="1:7">
      <c r="A5822" t="s">
        <v>2465</v>
      </c>
      <c r="B5822" t="s">
        <v>5567</v>
      </c>
      <c r="C5822" t="s">
        <v>272</v>
      </c>
      <c r="D5822" t="s">
        <v>6699</v>
      </c>
      <c r="E5822">
        <v>21</v>
      </c>
      <c r="F5822">
        <v>9.7846698760986328</v>
      </c>
      <c r="G5822">
        <v>1.8300000429153442</v>
      </c>
    </row>
    <row r="5823" spans="1:7">
      <c r="A5823" t="s">
        <v>2465</v>
      </c>
      <c r="B5823" t="s">
        <v>5567</v>
      </c>
      <c r="C5823" t="s">
        <v>292</v>
      </c>
      <c r="D5823" t="s">
        <v>6699</v>
      </c>
      <c r="E5823">
        <v>26</v>
      </c>
      <c r="F5823">
        <v>262.81610107421875</v>
      </c>
      <c r="G5823">
        <v>49.087001800537109</v>
      </c>
    </row>
    <row r="5824" spans="1:7">
      <c r="A5824" t="s">
        <v>2466</v>
      </c>
      <c r="B5824" t="s">
        <v>5568</v>
      </c>
      <c r="C5824" t="s">
        <v>272</v>
      </c>
      <c r="D5824" t="s">
        <v>6699</v>
      </c>
      <c r="E5824">
        <v>60</v>
      </c>
      <c r="F5824">
        <v>14.362479209899902</v>
      </c>
      <c r="G5824">
        <v>2.6830000877380371</v>
      </c>
    </row>
    <row r="5825" spans="1:7">
      <c r="A5825" t="s">
        <v>2467</v>
      </c>
      <c r="B5825" t="s">
        <v>5569</v>
      </c>
      <c r="C5825" t="s">
        <v>275</v>
      </c>
      <c r="D5825" t="s">
        <v>6699</v>
      </c>
      <c r="E5825">
        <v>1.2000000476837158</v>
      </c>
      <c r="F5825">
        <v>137.85282897949219</v>
      </c>
      <c r="G5825">
        <v>1.4450000524520874</v>
      </c>
    </row>
    <row r="5826" spans="1:7">
      <c r="A5826" t="s">
        <v>2467</v>
      </c>
      <c r="B5826" t="s">
        <v>5569</v>
      </c>
      <c r="C5826" t="s">
        <v>273</v>
      </c>
      <c r="D5826" t="s">
        <v>6699</v>
      </c>
      <c r="E5826">
        <v>1571</v>
      </c>
      <c r="F5826">
        <v>263.7572021484375</v>
      </c>
      <c r="G5826">
        <v>53.395999908447266</v>
      </c>
    </row>
    <row r="5827" spans="1:7">
      <c r="A5827" t="s">
        <v>2467</v>
      </c>
      <c r="B5827" t="s">
        <v>5569</v>
      </c>
      <c r="C5827" t="s">
        <v>274</v>
      </c>
      <c r="D5827" t="s">
        <v>6699</v>
      </c>
      <c r="E5827">
        <v>20</v>
      </c>
      <c r="F5827">
        <v>361.97030639648438</v>
      </c>
      <c r="G5827">
        <v>67.573997497558594</v>
      </c>
    </row>
    <row r="5828" spans="1:7">
      <c r="A5828" t="s">
        <v>2467</v>
      </c>
      <c r="B5828" t="s">
        <v>5569</v>
      </c>
      <c r="C5828" t="s">
        <v>272</v>
      </c>
      <c r="D5828" t="s">
        <v>6699</v>
      </c>
      <c r="E5828">
        <v>4513.89990234375</v>
      </c>
      <c r="F5828">
        <v>8306.5458984375</v>
      </c>
      <c r="G5828">
        <v>1565.467041015625</v>
      </c>
    </row>
    <row r="5829" spans="1:7">
      <c r="A5829" t="s">
        <v>2467</v>
      </c>
      <c r="B5829" t="s">
        <v>5569</v>
      </c>
      <c r="C5829" t="s">
        <v>292</v>
      </c>
      <c r="D5829" t="s">
        <v>6699</v>
      </c>
      <c r="E5829">
        <v>5</v>
      </c>
      <c r="F5829">
        <v>20.378711700439453</v>
      </c>
      <c r="G5829">
        <v>3.8010001182556152</v>
      </c>
    </row>
    <row r="5830" spans="1:7">
      <c r="A5830" t="s">
        <v>2467</v>
      </c>
      <c r="B5830" t="s">
        <v>5569</v>
      </c>
      <c r="C5830" t="s">
        <v>285</v>
      </c>
      <c r="D5830" t="s">
        <v>6699</v>
      </c>
      <c r="E5830">
        <v>4</v>
      </c>
      <c r="F5830">
        <v>0.89178997278213501</v>
      </c>
      <c r="G5830">
        <v>0.16699999570846558</v>
      </c>
    </row>
    <row r="5831" spans="1:7">
      <c r="A5831" t="s">
        <v>2468</v>
      </c>
      <c r="B5831" t="s">
        <v>5570</v>
      </c>
      <c r="C5831" t="s">
        <v>273</v>
      </c>
      <c r="D5831" t="s">
        <v>6699</v>
      </c>
      <c r="E5831">
        <v>4698</v>
      </c>
      <c r="F5831">
        <v>1487.45654296875</v>
      </c>
      <c r="G5831">
        <v>288.15301513671875</v>
      </c>
    </row>
    <row r="5832" spans="1:7">
      <c r="A5832" t="s">
        <v>2468</v>
      </c>
      <c r="B5832" t="s">
        <v>5570</v>
      </c>
      <c r="C5832" t="s">
        <v>272</v>
      </c>
      <c r="D5832" t="s">
        <v>6699</v>
      </c>
      <c r="E5832">
        <v>572.239990234375</v>
      </c>
      <c r="F5832">
        <v>699.61236572265625</v>
      </c>
      <c r="G5832">
        <v>130.68899536132813</v>
      </c>
    </row>
    <row r="5833" spans="1:7">
      <c r="A5833" t="s">
        <v>2469</v>
      </c>
      <c r="B5833" t="s">
        <v>5571</v>
      </c>
      <c r="C5833" t="s">
        <v>273</v>
      </c>
      <c r="D5833" t="s">
        <v>6699</v>
      </c>
      <c r="E5833">
        <v>45260</v>
      </c>
      <c r="F5833">
        <v>1875.31640625</v>
      </c>
      <c r="G5833">
        <v>484.05499267578125</v>
      </c>
    </row>
    <row r="5834" spans="1:7">
      <c r="A5834" t="s">
        <v>2469</v>
      </c>
      <c r="B5834" t="s">
        <v>5571</v>
      </c>
      <c r="C5834" t="s">
        <v>272</v>
      </c>
      <c r="D5834" t="s">
        <v>6699</v>
      </c>
      <c r="E5834">
        <v>1200</v>
      </c>
      <c r="F5834">
        <v>735.84588623046875</v>
      </c>
      <c r="G5834">
        <v>143.21099853515625</v>
      </c>
    </row>
    <row r="5835" spans="1:7">
      <c r="A5835" t="s">
        <v>2469</v>
      </c>
      <c r="B5835" t="s">
        <v>5571</v>
      </c>
      <c r="C5835" t="s">
        <v>292</v>
      </c>
      <c r="D5835" t="s">
        <v>6699</v>
      </c>
      <c r="E5835">
        <v>10</v>
      </c>
      <c r="F5835">
        <v>51.821338653564453</v>
      </c>
      <c r="G5835">
        <v>9.6669998168945313</v>
      </c>
    </row>
    <row r="5836" spans="1:7">
      <c r="A5836" t="s">
        <v>2470</v>
      </c>
      <c r="B5836" t="s">
        <v>5572</v>
      </c>
      <c r="C5836" t="s">
        <v>273</v>
      </c>
      <c r="D5836" t="s">
        <v>6699</v>
      </c>
      <c r="E5836">
        <v>6483</v>
      </c>
      <c r="F5836">
        <v>1924.380615234375</v>
      </c>
      <c r="G5836">
        <v>494.65798950195312</v>
      </c>
    </row>
    <row r="5837" spans="1:7">
      <c r="A5837" t="s">
        <v>2470</v>
      </c>
      <c r="B5837" t="s">
        <v>5572</v>
      </c>
      <c r="C5837" t="s">
        <v>307</v>
      </c>
      <c r="D5837" t="s">
        <v>6699</v>
      </c>
      <c r="E5837">
        <v>0.5</v>
      </c>
      <c r="F5837">
        <v>14.294289588928223</v>
      </c>
      <c r="G5837">
        <v>3.4749999046325684</v>
      </c>
    </row>
    <row r="5838" spans="1:7">
      <c r="A5838" t="s">
        <v>2470</v>
      </c>
      <c r="B5838" t="s">
        <v>5572</v>
      </c>
      <c r="C5838" t="s">
        <v>272</v>
      </c>
      <c r="D5838" t="s">
        <v>6699</v>
      </c>
      <c r="E5838">
        <v>7453</v>
      </c>
      <c r="F5838">
        <v>59.047267913818359</v>
      </c>
      <c r="G5838">
        <v>19.146999359130859</v>
      </c>
    </row>
    <row r="5839" spans="1:7">
      <c r="A5839" t="s">
        <v>2471</v>
      </c>
      <c r="B5839" t="s">
        <v>5573</v>
      </c>
      <c r="C5839" t="s">
        <v>273</v>
      </c>
      <c r="D5839" t="s">
        <v>6699</v>
      </c>
      <c r="E5839">
        <v>8850.91015625</v>
      </c>
      <c r="F5839">
        <v>1785.026123046875</v>
      </c>
      <c r="G5839">
        <v>456.70700073242187</v>
      </c>
    </row>
    <row r="5840" spans="1:7">
      <c r="A5840" t="s">
        <v>2471</v>
      </c>
      <c r="B5840" t="s">
        <v>5573</v>
      </c>
      <c r="C5840" t="s">
        <v>287</v>
      </c>
      <c r="D5840" t="s">
        <v>6699</v>
      </c>
      <c r="E5840">
        <v>5.9899997711181641</v>
      </c>
      <c r="F5840">
        <v>521.29083251953125</v>
      </c>
      <c r="G5840">
        <v>126.74900054931641</v>
      </c>
    </row>
    <row r="5841" spans="1:7">
      <c r="A5841" t="s">
        <v>2471</v>
      </c>
      <c r="B5841" t="s">
        <v>5573</v>
      </c>
      <c r="C5841" t="s">
        <v>295</v>
      </c>
      <c r="D5841" t="s">
        <v>6699</v>
      </c>
      <c r="E5841">
        <v>12.050000190734863</v>
      </c>
      <c r="F5841">
        <v>137.39927673339844</v>
      </c>
      <c r="G5841">
        <v>33.458000183105469</v>
      </c>
    </row>
    <row r="5842" spans="1:7">
      <c r="A5842" t="s">
        <v>2471</v>
      </c>
      <c r="B5842" t="s">
        <v>5573</v>
      </c>
      <c r="C5842" t="s">
        <v>272</v>
      </c>
      <c r="D5842" t="s">
        <v>6699</v>
      </c>
      <c r="E5842">
        <v>1342.050048828125</v>
      </c>
      <c r="F5842">
        <v>2165.3876953125</v>
      </c>
      <c r="G5842">
        <v>536.3170166015625</v>
      </c>
    </row>
    <row r="5843" spans="1:7">
      <c r="A5843" t="s">
        <v>2471</v>
      </c>
      <c r="B5843" t="s">
        <v>5573</v>
      </c>
      <c r="C5843" t="s">
        <v>298</v>
      </c>
      <c r="D5843" t="s">
        <v>6699</v>
      </c>
      <c r="E5843">
        <v>1</v>
      </c>
      <c r="F5843">
        <v>32.600879669189453</v>
      </c>
      <c r="G5843">
        <v>7.9239997863769531</v>
      </c>
    </row>
    <row r="5844" spans="1:7">
      <c r="A5844" t="s">
        <v>2472</v>
      </c>
      <c r="B5844" t="s">
        <v>5574</v>
      </c>
      <c r="C5844" t="s">
        <v>272</v>
      </c>
      <c r="D5844" t="s">
        <v>6699</v>
      </c>
      <c r="E5844">
        <v>363.58999633789062</v>
      </c>
      <c r="F5844">
        <v>2175.520751953125</v>
      </c>
      <c r="G5844">
        <v>406.6510009765625</v>
      </c>
    </row>
    <row r="5845" spans="1:7">
      <c r="A5845" t="s">
        <v>2473</v>
      </c>
      <c r="B5845" t="s">
        <v>5575</v>
      </c>
      <c r="C5845" t="s">
        <v>273</v>
      </c>
      <c r="D5845" t="s">
        <v>6699</v>
      </c>
      <c r="E5845">
        <v>410</v>
      </c>
      <c r="F5845">
        <v>151.95426940917969</v>
      </c>
      <c r="G5845">
        <v>28.666999816894531</v>
      </c>
    </row>
    <row r="5846" spans="1:7">
      <c r="A5846" t="s">
        <v>2473</v>
      </c>
      <c r="B5846" t="s">
        <v>5575</v>
      </c>
      <c r="C5846" t="s">
        <v>272</v>
      </c>
      <c r="D5846" t="s">
        <v>6699</v>
      </c>
      <c r="E5846">
        <v>143</v>
      </c>
      <c r="F5846">
        <v>54.078880310058594</v>
      </c>
      <c r="G5846">
        <v>11.218999862670898</v>
      </c>
    </row>
    <row r="5847" spans="1:7">
      <c r="A5847" t="s">
        <v>2473</v>
      </c>
      <c r="B5847" t="s">
        <v>5575</v>
      </c>
      <c r="C5847" t="s">
        <v>6698</v>
      </c>
      <c r="D5847" t="s">
        <v>6699</v>
      </c>
      <c r="E5847">
        <v>12</v>
      </c>
      <c r="F5847">
        <v>11.2110595703125</v>
      </c>
      <c r="G5847">
        <v>2.0920000076293945</v>
      </c>
    </row>
    <row r="5848" spans="1:7">
      <c r="A5848" t="s">
        <v>2474</v>
      </c>
      <c r="B5848" t="s">
        <v>5576</v>
      </c>
      <c r="C5848" t="s">
        <v>273</v>
      </c>
      <c r="D5848" t="s">
        <v>6551</v>
      </c>
      <c r="E5848">
        <v>8139</v>
      </c>
      <c r="F5848">
        <v>268.01351928710937</v>
      </c>
      <c r="G5848">
        <v>65.129997253417969</v>
      </c>
    </row>
    <row r="5849" spans="1:7">
      <c r="A5849" t="s">
        <v>2474</v>
      </c>
      <c r="B5849" t="s">
        <v>5576</v>
      </c>
      <c r="C5849" t="s">
        <v>272</v>
      </c>
      <c r="D5849" t="s">
        <v>6551</v>
      </c>
      <c r="E5849">
        <v>253</v>
      </c>
      <c r="F5849">
        <v>4.3552498817443848</v>
      </c>
      <c r="G5849">
        <v>1.0609999895095825</v>
      </c>
    </row>
    <row r="5850" spans="1:7">
      <c r="A5850" t="s">
        <v>2475</v>
      </c>
      <c r="B5850" t="s">
        <v>5577</v>
      </c>
      <c r="C5850" t="s">
        <v>273</v>
      </c>
      <c r="D5850" t="s">
        <v>6551</v>
      </c>
      <c r="E5850">
        <v>6240</v>
      </c>
      <c r="F5850">
        <v>120.04843902587891</v>
      </c>
      <c r="G5850">
        <v>43.493000030517578</v>
      </c>
    </row>
    <row r="5851" spans="1:7">
      <c r="A5851" t="s">
        <v>2475</v>
      </c>
      <c r="B5851" t="s">
        <v>5577</v>
      </c>
      <c r="C5851" t="s">
        <v>272</v>
      </c>
      <c r="D5851" t="s">
        <v>6551</v>
      </c>
      <c r="E5851">
        <v>188</v>
      </c>
      <c r="F5851">
        <v>47.469081878662109</v>
      </c>
      <c r="G5851">
        <v>11.538999557495117</v>
      </c>
    </row>
    <row r="5852" spans="1:7">
      <c r="A5852" t="s">
        <v>2475</v>
      </c>
      <c r="B5852" t="s">
        <v>5577</v>
      </c>
      <c r="C5852" t="s">
        <v>277</v>
      </c>
      <c r="D5852" t="s">
        <v>6551</v>
      </c>
      <c r="E5852">
        <v>18120</v>
      </c>
      <c r="F5852">
        <v>657.11651611328125</v>
      </c>
      <c r="G5852">
        <v>185.5679931640625</v>
      </c>
    </row>
    <row r="5853" spans="1:7">
      <c r="A5853" t="s">
        <v>2475</v>
      </c>
      <c r="B5853" t="s">
        <v>5577</v>
      </c>
      <c r="C5853" t="s">
        <v>6673</v>
      </c>
      <c r="D5853" t="s">
        <v>6551</v>
      </c>
      <c r="E5853">
        <v>1752</v>
      </c>
      <c r="F5853">
        <v>463.5584716796875</v>
      </c>
      <c r="G5853">
        <v>112.66000366210937</v>
      </c>
    </row>
    <row r="5854" spans="1:7">
      <c r="A5854" t="s">
        <v>2476</v>
      </c>
      <c r="B5854" t="s">
        <v>5578</v>
      </c>
      <c r="C5854" t="s">
        <v>273</v>
      </c>
      <c r="D5854" t="s">
        <v>6551</v>
      </c>
      <c r="E5854">
        <v>3100</v>
      </c>
      <c r="F5854">
        <v>148.72438049316406</v>
      </c>
      <c r="G5854">
        <v>36.145999908447266</v>
      </c>
    </row>
    <row r="5855" spans="1:7">
      <c r="A5855" t="s">
        <v>2476</v>
      </c>
      <c r="B5855" t="s">
        <v>5578</v>
      </c>
      <c r="C5855" t="s">
        <v>272</v>
      </c>
      <c r="D5855" t="s">
        <v>6551</v>
      </c>
      <c r="E5855">
        <v>300</v>
      </c>
      <c r="F5855">
        <v>2.4653201103210449</v>
      </c>
      <c r="G5855">
        <v>0.60000002384185791</v>
      </c>
    </row>
    <row r="5856" spans="1:7">
      <c r="A5856" t="s">
        <v>2476</v>
      </c>
      <c r="B5856" t="s">
        <v>5578</v>
      </c>
      <c r="C5856" t="s">
        <v>277</v>
      </c>
      <c r="D5856" t="s">
        <v>6551</v>
      </c>
      <c r="E5856">
        <v>27301</v>
      </c>
      <c r="F5856">
        <v>947.239013671875</v>
      </c>
      <c r="G5856">
        <v>230.25399780273437</v>
      </c>
    </row>
    <row r="5857" spans="1:7">
      <c r="A5857" t="s">
        <v>2477</v>
      </c>
      <c r="B5857" t="s">
        <v>5579</v>
      </c>
      <c r="C5857" t="s">
        <v>273</v>
      </c>
      <c r="D5857" t="s">
        <v>6551</v>
      </c>
      <c r="E5857">
        <v>1594</v>
      </c>
      <c r="F5857">
        <v>84.99786376953125</v>
      </c>
      <c r="G5857">
        <v>20.660999298095703</v>
      </c>
    </row>
    <row r="5858" spans="1:7">
      <c r="A5858" t="s">
        <v>2477</v>
      </c>
      <c r="B5858" t="s">
        <v>5579</v>
      </c>
      <c r="C5858" t="s">
        <v>272</v>
      </c>
      <c r="D5858" t="s">
        <v>6551</v>
      </c>
      <c r="E5858">
        <v>809</v>
      </c>
      <c r="F5858">
        <v>39.181179046630859</v>
      </c>
      <c r="G5858">
        <v>9.555999755859375</v>
      </c>
    </row>
    <row r="5859" spans="1:7">
      <c r="A5859" t="s">
        <v>2477</v>
      </c>
      <c r="B5859" t="s">
        <v>5579</v>
      </c>
      <c r="C5859" t="s">
        <v>277</v>
      </c>
      <c r="D5859" t="s">
        <v>6551</v>
      </c>
      <c r="E5859">
        <v>360</v>
      </c>
      <c r="F5859">
        <v>33.826190948486328</v>
      </c>
      <c r="G5859">
        <v>8.2220001220703125</v>
      </c>
    </row>
    <row r="5860" spans="1:7">
      <c r="A5860" t="s">
        <v>2477</v>
      </c>
      <c r="B5860" t="s">
        <v>5579</v>
      </c>
      <c r="C5860" t="s">
        <v>285</v>
      </c>
      <c r="D5860" t="s">
        <v>6551</v>
      </c>
      <c r="E5860">
        <v>1</v>
      </c>
      <c r="F5860">
        <v>2.920219898223877</v>
      </c>
      <c r="G5860">
        <v>0.71100002527236938</v>
      </c>
    </row>
    <row r="5861" spans="1:7">
      <c r="A5861" t="s">
        <v>2478</v>
      </c>
      <c r="B5861" t="s">
        <v>5580</v>
      </c>
      <c r="C5861" t="s">
        <v>273</v>
      </c>
      <c r="D5861" t="s">
        <v>6551</v>
      </c>
      <c r="E5861">
        <v>9800</v>
      </c>
      <c r="F5861">
        <v>353.20941162109375</v>
      </c>
      <c r="G5861">
        <v>86.632003784179688</v>
      </c>
    </row>
    <row r="5862" spans="1:7">
      <c r="A5862" t="s">
        <v>2478</v>
      </c>
      <c r="B5862" t="s">
        <v>5580</v>
      </c>
      <c r="C5862" t="s">
        <v>272</v>
      </c>
      <c r="D5862" t="s">
        <v>6551</v>
      </c>
      <c r="E5862">
        <v>1806</v>
      </c>
      <c r="F5862">
        <v>144.64752197265625</v>
      </c>
      <c r="G5862">
        <v>43.155998229980469</v>
      </c>
    </row>
    <row r="5863" spans="1:7">
      <c r="A5863" t="s">
        <v>2479</v>
      </c>
      <c r="B5863" t="s">
        <v>5581</v>
      </c>
      <c r="C5863" t="s">
        <v>273</v>
      </c>
      <c r="D5863" t="s">
        <v>6551</v>
      </c>
      <c r="E5863">
        <v>16160</v>
      </c>
      <c r="F5863">
        <v>312.66635131835937</v>
      </c>
      <c r="G5863">
        <v>85.492996215820312</v>
      </c>
    </row>
    <row r="5864" spans="1:7">
      <c r="A5864" t="s">
        <v>2479</v>
      </c>
      <c r="B5864" t="s">
        <v>5581</v>
      </c>
      <c r="C5864" t="s">
        <v>272</v>
      </c>
      <c r="D5864" t="s">
        <v>6551</v>
      </c>
      <c r="E5864">
        <v>140</v>
      </c>
      <c r="F5864">
        <v>23.350460052490234</v>
      </c>
      <c r="G5864">
        <v>5.6770000457763672</v>
      </c>
    </row>
    <row r="5865" spans="1:7">
      <c r="A5865" t="s">
        <v>2480</v>
      </c>
      <c r="B5865" t="s">
        <v>5582</v>
      </c>
      <c r="C5865" t="s">
        <v>273</v>
      </c>
      <c r="D5865" t="s">
        <v>6551</v>
      </c>
      <c r="E5865">
        <v>82309</v>
      </c>
      <c r="F5865">
        <v>3701.443603515625</v>
      </c>
      <c r="G5865">
        <v>984.2969970703125</v>
      </c>
    </row>
    <row r="5866" spans="1:7">
      <c r="A5866" t="s">
        <v>2480</v>
      </c>
      <c r="B5866" t="s">
        <v>5582</v>
      </c>
      <c r="C5866" t="s">
        <v>272</v>
      </c>
      <c r="D5866" t="s">
        <v>6551</v>
      </c>
      <c r="E5866">
        <v>38850</v>
      </c>
      <c r="F5866">
        <v>1841.647705078125</v>
      </c>
      <c r="G5866">
        <v>439.25900268554687</v>
      </c>
    </row>
    <row r="5867" spans="1:7">
      <c r="A5867" t="s">
        <v>2480</v>
      </c>
      <c r="B5867" t="s">
        <v>5582</v>
      </c>
      <c r="C5867" t="s">
        <v>312</v>
      </c>
      <c r="D5867" t="s">
        <v>6551</v>
      </c>
      <c r="E5867">
        <v>176538</v>
      </c>
      <c r="F5867">
        <v>2004.552734375</v>
      </c>
      <c r="G5867">
        <v>487.17599487304687</v>
      </c>
    </row>
    <row r="5868" spans="1:7">
      <c r="A5868" t="s">
        <v>2481</v>
      </c>
      <c r="B5868" t="s">
        <v>5583</v>
      </c>
      <c r="C5868" t="s">
        <v>273</v>
      </c>
      <c r="D5868" t="s">
        <v>6551</v>
      </c>
      <c r="E5868">
        <v>2722424</v>
      </c>
      <c r="F5868">
        <v>26594.08203125</v>
      </c>
      <c r="G5868">
        <v>6479.833984375</v>
      </c>
    </row>
    <row r="5869" spans="1:7">
      <c r="A5869" t="s">
        <v>2481</v>
      </c>
      <c r="B5869" t="s">
        <v>5583</v>
      </c>
      <c r="C5869" t="s">
        <v>287</v>
      </c>
      <c r="D5869" t="s">
        <v>6551</v>
      </c>
      <c r="E5869">
        <v>136160</v>
      </c>
      <c r="F5869">
        <v>85450.2265625</v>
      </c>
      <c r="G5869">
        <v>20764.548828125</v>
      </c>
    </row>
    <row r="5870" spans="1:7">
      <c r="A5870" t="s">
        <v>2481</v>
      </c>
      <c r="B5870" t="s">
        <v>5583</v>
      </c>
      <c r="C5870" t="s">
        <v>272</v>
      </c>
      <c r="D5870" t="s">
        <v>6551</v>
      </c>
      <c r="E5870">
        <v>1838016</v>
      </c>
      <c r="F5870">
        <v>13490.9931640625</v>
      </c>
      <c r="G5870">
        <v>3156.27587890625</v>
      </c>
    </row>
    <row r="5871" spans="1:7">
      <c r="A5871" t="s">
        <v>2481</v>
      </c>
      <c r="B5871" t="s">
        <v>5583</v>
      </c>
      <c r="C5871" t="s">
        <v>312</v>
      </c>
      <c r="D5871" t="s">
        <v>6551</v>
      </c>
      <c r="E5871">
        <v>154000</v>
      </c>
      <c r="F5871">
        <v>45361.02734375</v>
      </c>
      <c r="G5871">
        <v>11022.7412109375</v>
      </c>
    </row>
    <row r="5872" spans="1:7">
      <c r="A5872" t="s">
        <v>2482</v>
      </c>
      <c r="B5872" t="s">
        <v>5584</v>
      </c>
      <c r="C5872" t="s">
        <v>273</v>
      </c>
      <c r="D5872" t="s">
        <v>6551</v>
      </c>
      <c r="E5872">
        <v>202277</v>
      </c>
      <c r="F5872">
        <v>4853.767578125</v>
      </c>
      <c r="G5872">
        <v>1301.6109619140625</v>
      </c>
    </row>
    <row r="5873" spans="1:7">
      <c r="A5873" t="s">
        <v>2482</v>
      </c>
      <c r="B5873" t="s">
        <v>5584</v>
      </c>
      <c r="C5873" t="s">
        <v>272</v>
      </c>
      <c r="D5873" t="s">
        <v>6551</v>
      </c>
      <c r="E5873">
        <v>17496</v>
      </c>
      <c r="F5873">
        <v>527.55120849609375</v>
      </c>
      <c r="G5873">
        <v>135.67300415039062</v>
      </c>
    </row>
    <row r="5874" spans="1:7">
      <c r="A5874" t="s">
        <v>2483</v>
      </c>
      <c r="B5874" t="s">
        <v>5585</v>
      </c>
      <c r="C5874" t="s">
        <v>273</v>
      </c>
      <c r="D5874" t="s">
        <v>6551</v>
      </c>
      <c r="E5874">
        <v>30839</v>
      </c>
      <c r="F5874">
        <v>485.09286499023437</v>
      </c>
      <c r="G5874">
        <v>127.27400207519531</v>
      </c>
    </row>
    <row r="5875" spans="1:7">
      <c r="A5875" t="s">
        <v>2483</v>
      </c>
      <c r="B5875" t="s">
        <v>5585</v>
      </c>
      <c r="C5875" t="s">
        <v>272</v>
      </c>
      <c r="D5875" t="s">
        <v>6551</v>
      </c>
      <c r="E5875">
        <v>486088</v>
      </c>
      <c r="F5875">
        <v>1196.9207763671875</v>
      </c>
      <c r="G5875">
        <v>290.97900390625</v>
      </c>
    </row>
    <row r="5876" spans="1:7">
      <c r="A5876" t="s">
        <v>2483</v>
      </c>
      <c r="B5876" t="s">
        <v>5585</v>
      </c>
      <c r="C5876" t="s">
        <v>292</v>
      </c>
      <c r="D5876" t="s">
        <v>6551</v>
      </c>
      <c r="E5876">
        <v>60</v>
      </c>
      <c r="F5876">
        <v>10.626139640808105</v>
      </c>
      <c r="G5876">
        <v>2.5829999446868896</v>
      </c>
    </row>
    <row r="5877" spans="1:7">
      <c r="A5877" t="s">
        <v>2483</v>
      </c>
      <c r="B5877" t="s">
        <v>5585</v>
      </c>
      <c r="C5877" t="s">
        <v>277</v>
      </c>
      <c r="D5877" t="s">
        <v>6551</v>
      </c>
      <c r="E5877">
        <v>1</v>
      </c>
      <c r="F5877">
        <v>0.15439999103546143</v>
      </c>
      <c r="G5877">
        <v>3.9000000804662704E-2</v>
      </c>
    </row>
    <row r="5878" spans="1:7">
      <c r="A5878" t="s">
        <v>2483</v>
      </c>
      <c r="B5878" t="s">
        <v>5585</v>
      </c>
      <c r="C5878" t="s">
        <v>6673</v>
      </c>
      <c r="D5878" t="s">
        <v>6551</v>
      </c>
      <c r="E5878">
        <v>1500</v>
      </c>
      <c r="F5878">
        <v>21.374868392944336</v>
      </c>
      <c r="G5878">
        <v>5.195000171661377</v>
      </c>
    </row>
    <row r="5879" spans="1:7">
      <c r="A5879" t="s">
        <v>2484</v>
      </c>
      <c r="B5879" t="s">
        <v>5586</v>
      </c>
      <c r="C5879" t="s">
        <v>273</v>
      </c>
      <c r="D5879" t="s">
        <v>6551</v>
      </c>
      <c r="E5879">
        <v>283565.5</v>
      </c>
      <c r="F5879">
        <v>4620.3173828125</v>
      </c>
      <c r="G5879">
        <v>1143.166015625</v>
      </c>
    </row>
    <row r="5880" spans="1:7">
      <c r="A5880" t="s">
        <v>2484</v>
      </c>
      <c r="B5880" t="s">
        <v>5586</v>
      </c>
      <c r="C5880" t="s">
        <v>272</v>
      </c>
      <c r="D5880" t="s">
        <v>6551</v>
      </c>
      <c r="E5880">
        <v>270</v>
      </c>
      <c r="F5880">
        <v>9.6858396530151367</v>
      </c>
      <c r="G5880">
        <v>2.9849998950958252</v>
      </c>
    </row>
    <row r="5881" spans="1:7">
      <c r="A5881" t="s">
        <v>2484</v>
      </c>
      <c r="B5881" t="s">
        <v>5586</v>
      </c>
      <c r="C5881" t="s">
        <v>6671</v>
      </c>
      <c r="D5881" t="s">
        <v>6551</v>
      </c>
      <c r="E5881">
        <v>30000</v>
      </c>
      <c r="F5881">
        <v>356.17831420898437</v>
      </c>
      <c r="G5881">
        <v>86.91400146484375</v>
      </c>
    </row>
    <row r="5882" spans="1:7">
      <c r="A5882" t="s">
        <v>2485</v>
      </c>
      <c r="B5882" t="s">
        <v>5587</v>
      </c>
      <c r="C5882" t="s">
        <v>273</v>
      </c>
      <c r="D5882" t="s">
        <v>6551</v>
      </c>
      <c r="E5882">
        <v>37968</v>
      </c>
      <c r="F5882">
        <v>620.9017333984375</v>
      </c>
      <c r="G5882">
        <v>167.63200378417969</v>
      </c>
    </row>
    <row r="5883" spans="1:7">
      <c r="A5883" t="s">
        <v>2485</v>
      </c>
      <c r="B5883" t="s">
        <v>5587</v>
      </c>
      <c r="C5883" t="s">
        <v>272</v>
      </c>
      <c r="D5883" t="s">
        <v>6551</v>
      </c>
      <c r="E5883">
        <v>10183</v>
      </c>
      <c r="F5883">
        <v>276.02227783203125</v>
      </c>
      <c r="G5883">
        <v>74.932998657226563</v>
      </c>
    </row>
    <row r="5884" spans="1:7">
      <c r="A5884" t="s">
        <v>2486</v>
      </c>
      <c r="B5884" t="s">
        <v>5588</v>
      </c>
      <c r="C5884" t="s">
        <v>273</v>
      </c>
      <c r="D5884" t="s">
        <v>6551</v>
      </c>
      <c r="E5884">
        <v>46386</v>
      </c>
      <c r="F5884">
        <v>1094.7327880859375</v>
      </c>
      <c r="G5884">
        <v>289.4949951171875</v>
      </c>
    </row>
    <row r="5885" spans="1:7">
      <c r="A5885" t="s">
        <v>2486</v>
      </c>
      <c r="B5885" t="s">
        <v>5588</v>
      </c>
      <c r="C5885" t="s">
        <v>272</v>
      </c>
      <c r="D5885" t="s">
        <v>6551</v>
      </c>
      <c r="E5885">
        <v>177324.984375</v>
      </c>
      <c r="F5885">
        <v>3022.01416015625</v>
      </c>
      <c r="G5885">
        <v>663.3060302734375</v>
      </c>
    </row>
    <row r="5886" spans="1:7">
      <c r="A5886" t="s">
        <v>2487</v>
      </c>
      <c r="B5886" t="s">
        <v>5589</v>
      </c>
      <c r="C5886" t="s">
        <v>273</v>
      </c>
      <c r="D5886" t="s">
        <v>6551</v>
      </c>
      <c r="E5886">
        <v>71246</v>
      </c>
      <c r="F5886">
        <v>641.96380615234375</v>
      </c>
      <c r="G5886">
        <v>156.13900756835937</v>
      </c>
    </row>
    <row r="5887" spans="1:7">
      <c r="A5887" t="s">
        <v>2487</v>
      </c>
      <c r="B5887" t="s">
        <v>5589</v>
      </c>
      <c r="C5887" t="s">
        <v>272</v>
      </c>
      <c r="D5887" t="s">
        <v>6551</v>
      </c>
      <c r="E5887">
        <v>4556</v>
      </c>
      <c r="F5887">
        <v>82.623390197753906</v>
      </c>
      <c r="G5887">
        <v>22.711999893188477</v>
      </c>
    </row>
    <row r="5888" spans="1:7">
      <c r="A5888" t="s">
        <v>2488</v>
      </c>
      <c r="B5888" t="s">
        <v>5590</v>
      </c>
      <c r="C5888" t="s">
        <v>273</v>
      </c>
      <c r="D5888" t="s">
        <v>6551</v>
      </c>
      <c r="E5888">
        <v>76017</v>
      </c>
      <c r="F5888">
        <v>1542.991455078125</v>
      </c>
      <c r="G5888">
        <v>430.03500366210937</v>
      </c>
    </row>
    <row r="5889" spans="1:7">
      <c r="A5889" t="s">
        <v>2488</v>
      </c>
      <c r="B5889" t="s">
        <v>5590</v>
      </c>
      <c r="C5889" t="s">
        <v>272</v>
      </c>
      <c r="D5889" t="s">
        <v>6551</v>
      </c>
      <c r="E5889">
        <v>217819.390625</v>
      </c>
      <c r="F5889">
        <v>1901.829833984375</v>
      </c>
      <c r="G5889">
        <v>454.41000366210937</v>
      </c>
    </row>
    <row r="5890" spans="1:7">
      <c r="A5890" t="s">
        <v>2488</v>
      </c>
      <c r="B5890" t="s">
        <v>5590</v>
      </c>
      <c r="C5890" t="s">
        <v>6673</v>
      </c>
      <c r="D5890" t="s">
        <v>6551</v>
      </c>
      <c r="E5890">
        <v>3978</v>
      </c>
      <c r="F5890">
        <v>738.10333251953125</v>
      </c>
      <c r="G5890">
        <v>179.52099609375</v>
      </c>
    </row>
    <row r="5891" spans="1:7">
      <c r="A5891" t="s">
        <v>2489</v>
      </c>
      <c r="B5891" t="s">
        <v>5591</v>
      </c>
      <c r="C5891" t="s">
        <v>273</v>
      </c>
      <c r="D5891" t="s">
        <v>6551</v>
      </c>
      <c r="E5891">
        <v>406981</v>
      </c>
      <c r="F5891">
        <v>8703.140625</v>
      </c>
      <c r="G5891">
        <v>2145.510986328125</v>
      </c>
    </row>
    <row r="5892" spans="1:7">
      <c r="A5892" t="s">
        <v>2489</v>
      </c>
      <c r="B5892" t="s">
        <v>5591</v>
      </c>
      <c r="C5892" t="s">
        <v>272</v>
      </c>
      <c r="D5892" t="s">
        <v>6551</v>
      </c>
      <c r="E5892">
        <v>150643.65625</v>
      </c>
      <c r="F5892">
        <v>7276.62646484375</v>
      </c>
      <c r="G5892">
        <v>1859.8570556640625</v>
      </c>
    </row>
    <row r="5893" spans="1:7">
      <c r="A5893" t="s">
        <v>2490</v>
      </c>
      <c r="B5893" t="s">
        <v>5592</v>
      </c>
      <c r="C5893" t="s">
        <v>273</v>
      </c>
      <c r="D5893" t="s">
        <v>6551</v>
      </c>
      <c r="E5893">
        <v>12</v>
      </c>
      <c r="F5893">
        <v>30.34119987487793</v>
      </c>
      <c r="G5893">
        <v>9.2639999389648437</v>
      </c>
    </row>
    <row r="5894" spans="1:7">
      <c r="A5894" t="s">
        <v>2490</v>
      </c>
      <c r="B5894" t="s">
        <v>5592</v>
      </c>
      <c r="C5894" t="s">
        <v>313</v>
      </c>
      <c r="D5894" t="s">
        <v>6551</v>
      </c>
      <c r="E5894">
        <v>1</v>
      </c>
      <c r="F5894">
        <v>2.7476000785827637</v>
      </c>
      <c r="G5894">
        <v>0.8399999737739563</v>
      </c>
    </row>
    <row r="5895" spans="1:7">
      <c r="A5895" t="s">
        <v>2490</v>
      </c>
      <c r="B5895" t="s">
        <v>5592</v>
      </c>
      <c r="C5895" t="s">
        <v>295</v>
      </c>
      <c r="D5895" t="s">
        <v>6551</v>
      </c>
      <c r="E5895">
        <v>4</v>
      </c>
      <c r="F5895">
        <v>48.259891510009766</v>
      </c>
      <c r="G5895">
        <v>14.793000221252441</v>
      </c>
    </row>
    <row r="5896" spans="1:7">
      <c r="A5896" t="s">
        <v>2490</v>
      </c>
      <c r="B5896" t="s">
        <v>5592</v>
      </c>
      <c r="C5896" t="s">
        <v>272</v>
      </c>
      <c r="D5896" t="s">
        <v>6551</v>
      </c>
      <c r="E5896">
        <v>9632</v>
      </c>
      <c r="F5896">
        <v>1909.396240234375</v>
      </c>
      <c r="G5896">
        <v>577.57598876953125</v>
      </c>
    </row>
    <row r="5897" spans="1:7">
      <c r="A5897" t="s">
        <v>2490</v>
      </c>
      <c r="B5897" t="s">
        <v>5592</v>
      </c>
      <c r="C5897" t="s">
        <v>288</v>
      </c>
      <c r="D5897" t="s">
        <v>6551</v>
      </c>
      <c r="E5897">
        <v>4</v>
      </c>
      <c r="F5897">
        <v>1.2913600206375122</v>
      </c>
      <c r="G5897">
        <v>0.39800000190734863</v>
      </c>
    </row>
    <row r="5898" spans="1:7">
      <c r="A5898" t="s">
        <v>2490</v>
      </c>
      <c r="B5898" t="s">
        <v>5592</v>
      </c>
      <c r="C5898" t="s">
        <v>6671</v>
      </c>
      <c r="D5898" t="s">
        <v>6551</v>
      </c>
      <c r="E5898">
        <v>1</v>
      </c>
      <c r="F5898">
        <v>3.4357800483703613</v>
      </c>
      <c r="G5898">
        <v>1.0490000247955322</v>
      </c>
    </row>
    <row r="5899" spans="1:7">
      <c r="A5899" t="s">
        <v>2491</v>
      </c>
      <c r="B5899" t="s">
        <v>5593</v>
      </c>
      <c r="C5899" t="s">
        <v>273</v>
      </c>
      <c r="D5899" t="s">
        <v>6551</v>
      </c>
      <c r="E5899">
        <v>68564</v>
      </c>
      <c r="F5899">
        <v>1200.5665283203125</v>
      </c>
      <c r="G5899">
        <v>494.36300659179687</v>
      </c>
    </row>
    <row r="5900" spans="1:7">
      <c r="A5900" t="s">
        <v>2491</v>
      </c>
      <c r="B5900" t="s">
        <v>5593</v>
      </c>
      <c r="C5900" t="s">
        <v>272</v>
      </c>
      <c r="D5900" t="s">
        <v>6551</v>
      </c>
      <c r="E5900">
        <v>11284</v>
      </c>
      <c r="F5900">
        <v>707.73199462890625</v>
      </c>
      <c r="G5900">
        <v>216.25100708007812</v>
      </c>
    </row>
    <row r="5901" spans="1:7">
      <c r="A5901" t="s">
        <v>2492</v>
      </c>
      <c r="B5901" t="s">
        <v>5594</v>
      </c>
      <c r="C5901" t="s">
        <v>273</v>
      </c>
      <c r="D5901" t="s">
        <v>6551</v>
      </c>
      <c r="E5901">
        <v>77656</v>
      </c>
      <c r="F5901">
        <v>3185.03076171875</v>
      </c>
      <c r="G5901">
        <v>774.26397705078125</v>
      </c>
    </row>
    <row r="5902" spans="1:7">
      <c r="A5902" t="s">
        <v>2492</v>
      </c>
      <c r="B5902" t="s">
        <v>5594</v>
      </c>
      <c r="C5902" t="s">
        <v>274</v>
      </c>
      <c r="D5902" t="s">
        <v>6551</v>
      </c>
      <c r="E5902">
        <v>1</v>
      </c>
      <c r="F5902">
        <v>15.600290298461914</v>
      </c>
      <c r="G5902">
        <v>3.8580000400543213</v>
      </c>
    </row>
    <row r="5903" spans="1:7">
      <c r="A5903" t="s">
        <v>2492</v>
      </c>
      <c r="B5903" t="s">
        <v>5594</v>
      </c>
      <c r="C5903" t="s">
        <v>272</v>
      </c>
      <c r="D5903" t="s">
        <v>6551</v>
      </c>
      <c r="E5903">
        <v>332936.5</v>
      </c>
      <c r="F5903">
        <v>23344.259765625</v>
      </c>
      <c r="G5903">
        <v>5901.89404296875</v>
      </c>
    </row>
    <row r="5904" spans="1:7">
      <c r="A5904" t="s">
        <v>2492</v>
      </c>
      <c r="B5904" t="s">
        <v>5594</v>
      </c>
      <c r="C5904" t="s">
        <v>292</v>
      </c>
      <c r="D5904" t="s">
        <v>6551</v>
      </c>
      <c r="E5904">
        <v>2</v>
      </c>
      <c r="F5904">
        <v>9.4833002090454102</v>
      </c>
      <c r="G5904">
        <v>2.3059999942779541</v>
      </c>
    </row>
    <row r="5905" spans="1:7">
      <c r="A5905" t="s">
        <v>2492</v>
      </c>
      <c r="B5905" t="s">
        <v>5594</v>
      </c>
      <c r="C5905" t="s">
        <v>6671</v>
      </c>
      <c r="D5905" t="s">
        <v>6551</v>
      </c>
      <c r="E5905">
        <v>74700</v>
      </c>
      <c r="F5905">
        <v>2286.996337890625</v>
      </c>
      <c r="G5905">
        <v>555.75</v>
      </c>
    </row>
    <row r="5906" spans="1:7">
      <c r="A5906" t="s">
        <v>2492</v>
      </c>
      <c r="B5906" t="s">
        <v>5594</v>
      </c>
      <c r="C5906" t="s">
        <v>277</v>
      </c>
      <c r="D5906" t="s">
        <v>6551</v>
      </c>
      <c r="E5906">
        <v>10</v>
      </c>
      <c r="F5906">
        <v>12.800640106201172</v>
      </c>
      <c r="G5906">
        <v>3.1119999885559082</v>
      </c>
    </row>
    <row r="5907" spans="1:7">
      <c r="A5907" t="s">
        <v>2493</v>
      </c>
      <c r="B5907" t="s">
        <v>5595</v>
      </c>
      <c r="C5907" t="s">
        <v>273</v>
      </c>
      <c r="D5907" t="s">
        <v>6551</v>
      </c>
      <c r="E5907">
        <v>1113</v>
      </c>
      <c r="F5907">
        <v>406.32232666015625</v>
      </c>
      <c r="G5907">
        <v>102.85199737548828</v>
      </c>
    </row>
    <row r="5908" spans="1:7">
      <c r="A5908" t="s">
        <v>2493</v>
      </c>
      <c r="B5908" t="s">
        <v>5595</v>
      </c>
      <c r="C5908" t="s">
        <v>272</v>
      </c>
      <c r="D5908" t="s">
        <v>6551</v>
      </c>
      <c r="E5908">
        <v>15156</v>
      </c>
      <c r="F5908">
        <v>612.86279296875</v>
      </c>
      <c r="G5908">
        <v>149.00199890136719</v>
      </c>
    </row>
    <row r="5909" spans="1:7">
      <c r="A5909" t="s">
        <v>2493</v>
      </c>
      <c r="B5909" t="s">
        <v>5595</v>
      </c>
      <c r="C5909" t="s">
        <v>292</v>
      </c>
      <c r="D5909" t="s">
        <v>6551</v>
      </c>
      <c r="E5909">
        <v>4</v>
      </c>
      <c r="F5909">
        <v>3.6936898231506348</v>
      </c>
      <c r="G5909">
        <v>0.89899998903274536</v>
      </c>
    </row>
    <row r="5910" spans="1:7">
      <c r="A5910" t="s">
        <v>2494</v>
      </c>
      <c r="B5910" t="s">
        <v>5596</v>
      </c>
      <c r="C5910" t="s">
        <v>6672</v>
      </c>
      <c r="D5910" t="s">
        <v>6551</v>
      </c>
      <c r="E5910">
        <v>1</v>
      </c>
      <c r="F5910">
        <v>0.2585899829864502</v>
      </c>
      <c r="G5910">
        <v>6.4000003039836884E-2</v>
      </c>
    </row>
    <row r="5911" spans="1:7">
      <c r="A5911" t="s">
        <v>2494</v>
      </c>
      <c r="B5911" t="s">
        <v>5596</v>
      </c>
      <c r="C5911" t="s">
        <v>273</v>
      </c>
      <c r="D5911" t="s">
        <v>6551</v>
      </c>
      <c r="E5911">
        <v>5755</v>
      </c>
      <c r="F5911">
        <v>408.46612548828125</v>
      </c>
      <c r="G5911">
        <v>132.3280029296875</v>
      </c>
    </row>
    <row r="5912" spans="1:7">
      <c r="A5912" t="s">
        <v>2494</v>
      </c>
      <c r="B5912" t="s">
        <v>5596</v>
      </c>
      <c r="C5912" t="s">
        <v>313</v>
      </c>
      <c r="D5912" t="s">
        <v>6551</v>
      </c>
      <c r="E5912">
        <v>2</v>
      </c>
      <c r="F5912">
        <v>14.054840087890625</v>
      </c>
      <c r="G5912">
        <v>3.5490000247955322</v>
      </c>
    </row>
    <row r="5913" spans="1:7">
      <c r="A5913" t="s">
        <v>2494</v>
      </c>
      <c r="B5913" t="s">
        <v>5596</v>
      </c>
      <c r="C5913" t="s">
        <v>272</v>
      </c>
      <c r="D5913" t="s">
        <v>6551</v>
      </c>
      <c r="E5913">
        <v>9738</v>
      </c>
      <c r="F5913">
        <v>302.32760620117187</v>
      </c>
      <c r="G5913">
        <v>72.927001953125</v>
      </c>
    </row>
    <row r="5914" spans="1:7">
      <c r="A5914" t="s">
        <v>2494</v>
      </c>
      <c r="B5914" t="s">
        <v>5596</v>
      </c>
      <c r="C5914" t="s">
        <v>288</v>
      </c>
      <c r="D5914" t="s">
        <v>6551</v>
      </c>
      <c r="E5914">
        <v>5</v>
      </c>
      <c r="F5914">
        <v>5.0718798637390137</v>
      </c>
      <c r="G5914">
        <v>1.2999999523162842</v>
      </c>
    </row>
    <row r="5915" spans="1:7">
      <c r="A5915" t="s">
        <v>2494</v>
      </c>
      <c r="B5915" t="s">
        <v>5596</v>
      </c>
      <c r="C5915" t="s">
        <v>6698</v>
      </c>
      <c r="D5915" t="s">
        <v>6551</v>
      </c>
      <c r="E5915">
        <v>1</v>
      </c>
      <c r="F5915">
        <v>6.021359920501709</v>
      </c>
      <c r="G5915">
        <v>1.4650000333786011</v>
      </c>
    </row>
    <row r="5916" spans="1:7">
      <c r="A5916" t="s">
        <v>2495</v>
      </c>
      <c r="B5916" t="s">
        <v>5597</v>
      </c>
      <c r="C5916" t="s">
        <v>273</v>
      </c>
      <c r="D5916" t="s">
        <v>6551</v>
      </c>
      <c r="E5916">
        <v>309278</v>
      </c>
      <c r="F5916">
        <v>8711.447265625</v>
      </c>
      <c r="G5916">
        <v>2297.85888671875</v>
      </c>
    </row>
    <row r="5917" spans="1:7">
      <c r="A5917" t="s">
        <v>2495</v>
      </c>
      <c r="B5917" t="s">
        <v>5597</v>
      </c>
      <c r="C5917" t="s">
        <v>287</v>
      </c>
      <c r="D5917" t="s">
        <v>6551</v>
      </c>
      <c r="E5917">
        <v>2</v>
      </c>
      <c r="F5917">
        <v>5.9405899047851563</v>
      </c>
      <c r="G5917">
        <v>1.4450000524520874</v>
      </c>
    </row>
    <row r="5918" spans="1:7">
      <c r="A5918" t="s">
        <v>2495</v>
      </c>
      <c r="B5918" t="s">
        <v>5597</v>
      </c>
      <c r="C5918" t="s">
        <v>272</v>
      </c>
      <c r="D5918" t="s">
        <v>6551</v>
      </c>
      <c r="E5918">
        <v>460413</v>
      </c>
      <c r="F5918">
        <v>14086.505859375</v>
      </c>
      <c r="G5918">
        <v>3682.992919921875</v>
      </c>
    </row>
    <row r="5919" spans="1:7">
      <c r="A5919" t="s">
        <v>2495</v>
      </c>
      <c r="B5919" t="s">
        <v>5597</v>
      </c>
      <c r="C5919" t="s">
        <v>288</v>
      </c>
      <c r="D5919" t="s">
        <v>6551</v>
      </c>
      <c r="E5919">
        <v>2</v>
      </c>
      <c r="F5919">
        <v>13.663829803466797</v>
      </c>
      <c r="G5919">
        <v>3.3229999542236328</v>
      </c>
    </row>
    <row r="5920" spans="1:7">
      <c r="A5920" t="s">
        <v>2495</v>
      </c>
      <c r="B5920" t="s">
        <v>5597</v>
      </c>
      <c r="C5920" t="s">
        <v>6671</v>
      </c>
      <c r="D5920" t="s">
        <v>6551</v>
      </c>
      <c r="E5920">
        <v>1806</v>
      </c>
      <c r="F5920">
        <v>278.89437866210937</v>
      </c>
      <c r="G5920">
        <v>67.775001525878906</v>
      </c>
    </row>
    <row r="5921" spans="1:7">
      <c r="A5921" t="s">
        <v>2495</v>
      </c>
      <c r="B5921" t="s">
        <v>5597</v>
      </c>
      <c r="C5921" t="s">
        <v>327</v>
      </c>
      <c r="D5921" t="s">
        <v>6551</v>
      </c>
      <c r="E5921">
        <v>4</v>
      </c>
      <c r="F5921">
        <v>9.646240234375</v>
      </c>
      <c r="G5921">
        <v>2.3469998836517334</v>
      </c>
    </row>
    <row r="5922" spans="1:7">
      <c r="A5922" t="s">
        <v>2496</v>
      </c>
      <c r="B5922" t="s">
        <v>5598</v>
      </c>
      <c r="C5922" t="s">
        <v>273</v>
      </c>
      <c r="D5922" t="s">
        <v>6551</v>
      </c>
      <c r="E5922">
        <v>130</v>
      </c>
      <c r="F5922">
        <v>40.058700561523438</v>
      </c>
      <c r="G5922">
        <v>0.57499998807907104</v>
      </c>
    </row>
    <row r="5923" spans="1:7">
      <c r="A5923" t="s">
        <v>2496</v>
      </c>
      <c r="B5923" t="s">
        <v>5598</v>
      </c>
      <c r="C5923" t="s">
        <v>287</v>
      </c>
      <c r="D5923" t="s">
        <v>6551</v>
      </c>
      <c r="E5923">
        <v>2</v>
      </c>
      <c r="F5923">
        <v>26.144880294799805</v>
      </c>
      <c r="G5923">
        <v>6.3540000915527344</v>
      </c>
    </row>
    <row r="5924" spans="1:7">
      <c r="A5924" t="s">
        <v>2496</v>
      </c>
      <c r="B5924" t="s">
        <v>5598</v>
      </c>
      <c r="C5924" t="s">
        <v>272</v>
      </c>
      <c r="D5924" t="s">
        <v>6551</v>
      </c>
      <c r="E5924">
        <v>1490</v>
      </c>
      <c r="F5924">
        <v>147.38359069824219</v>
      </c>
      <c r="G5924">
        <v>35.819999694824219</v>
      </c>
    </row>
    <row r="5925" spans="1:7">
      <c r="A5925" t="s">
        <v>2497</v>
      </c>
      <c r="B5925" t="s">
        <v>5599</v>
      </c>
      <c r="C5925" t="s">
        <v>273</v>
      </c>
      <c r="D5925" t="s">
        <v>6551</v>
      </c>
      <c r="E5925">
        <v>4515</v>
      </c>
      <c r="F5925">
        <v>91.91265869140625</v>
      </c>
      <c r="G5925">
        <v>22.339000701904297</v>
      </c>
    </row>
    <row r="5926" spans="1:7">
      <c r="A5926" t="s">
        <v>2497</v>
      </c>
      <c r="B5926" t="s">
        <v>5599</v>
      </c>
      <c r="C5926" t="s">
        <v>272</v>
      </c>
      <c r="D5926" t="s">
        <v>6551</v>
      </c>
      <c r="E5926">
        <v>14954</v>
      </c>
      <c r="F5926">
        <v>722.465576171875</v>
      </c>
      <c r="G5926">
        <v>175.87899780273437</v>
      </c>
    </row>
    <row r="5927" spans="1:7">
      <c r="A5927" t="s">
        <v>2497</v>
      </c>
      <c r="B5927" t="s">
        <v>5599</v>
      </c>
      <c r="C5927" t="s">
        <v>288</v>
      </c>
      <c r="D5927" t="s">
        <v>6551</v>
      </c>
      <c r="E5927">
        <v>20</v>
      </c>
      <c r="F5927">
        <v>15.38815975189209</v>
      </c>
      <c r="G5927">
        <v>3.7420001029968262</v>
      </c>
    </row>
    <row r="5928" spans="1:7">
      <c r="A5928" t="s">
        <v>2497</v>
      </c>
      <c r="B5928" t="s">
        <v>5599</v>
      </c>
      <c r="C5928" t="s">
        <v>6671</v>
      </c>
      <c r="D5928" t="s">
        <v>6551</v>
      </c>
      <c r="E5928">
        <v>28</v>
      </c>
      <c r="F5928">
        <v>37.311248779296875</v>
      </c>
      <c r="G5928">
        <v>9.0699996948242187</v>
      </c>
    </row>
    <row r="5929" spans="1:7">
      <c r="A5929" t="s">
        <v>2498</v>
      </c>
      <c r="B5929" t="s">
        <v>5600</v>
      </c>
      <c r="C5929" t="s">
        <v>273</v>
      </c>
      <c r="D5929" t="s">
        <v>6551</v>
      </c>
      <c r="E5929">
        <v>90829</v>
      </c>
      <c r="F5929">
        <v>2046.4217529296875</v>
      </c>
      <c r="G5929">
        <v>502.43399047851562</v>
      </c>
    </row>
    <row r="5930" spans="1:7">
      <c r="A5930" t="s">
        <v>2498</v>
      </c>
      <c r="B5930" t="s">
        <v>5600</v>
      </c>
      <c r="C5930" t="s">
        <v>272</v>
      </c>
      <c r="D5930" t="s">
        <v>6551</v>
      </c>
      <c r="E5930">
        <v>166784.484375</v>
      </c>
      <c r="F5930">
        <v>7870.50048828125</v>
      </c>
      <c r="G5930">
        <v>2091.091064453125</v>
      </c>
    </row>
    <row r="5931" spans="1:7">
      <c r="A5931" t="s">
        <v>2498</v>
      </c>
      <c r="B5931" t="s">
        <v>5600</v>
      </c>
      <c r="C5931" t="s">
        <v>291</v>
      </c>
      <c r="D5931" t="s">
        <v>6551</v>
      </c>
      <c r="E5931">
        <v>2</v>
      </c>
      <c r="F5931">
        <v>10.471920013427734</v>
      </c>
      <c r="G5931">
        <v>2.6110000610351562</v>
      </c>
    </row>
    <row r="5932" spans="1:7">
      <c r="A5932" t="s">
        <v>2499</v>
      </c>
      <c r="B5932" t="s">
        <v>5601</v>
      </c>
      <c r="C5932" t="s">
        <v>308</v>
      </c>
      <c r="D5932" t="s">
        <v>6551</v>
      </c>
      <c r="E5932">
        <v>80</v>
      </c>
      <c r="F5932">
        <v>144.89971923828125</v>
      </c>
      <c r="G5932">
        <v>35.216999053955078</v>
      </c>
    </row>
    <row r="5933" spans="1:7">
      <c r="A5933" t="s">
        <v>2499</v>
      </c>
      <c r="B5933" t="s">
        <v>5601</v>
      </c>
      <c r="C5933" t="s">
        <v>273</v>
      </c>
      <c r="D5933" t="s">
        <v>6551</v>
      </c>
      <c r="E5933">
        <v>168946</v>
      </c>
      <c r="F5933">
        <v>8585.076171875</v>
      </c>
      <c r="G5933">
        <v>2284.6298828125</v>
      </c>
    </row>
    <row r="5934" spans="1:7">
      <c r="A5934" t="s">
        <v>2499</v>
      </c>
      <c r="B5934" t="s">
        <v>5601</v>
      </c>
      <c r="C5934" t="s">
        <v>313</v>
      </c>
      <c r="D5934" t="s">
        <v>6551</v>
      </c>
      <c r="E5934">
        <v>801677</v>
      </c>
      <c r="F5934">
        <v>2105.513671875</v>
      </c>
      <c r="G5934">
        <v>511.65301513671875</v>
      </c>
    </row>
    <row r="5935" spans="1:7">
      <c r="A5935" t="s">
        <v>2499</v>
      </c>
      <c r="B5935" t="s">
        <v>5601</v>
      </c>
      <c r="C5935" t="s">
        <v>287</v>
      </c>
      <c r="D5935" t="s">
        <v>6551</v>
      </c>
      <c r="E5935">
        <v>531481</v>
      </c>
      <c r="F5935">
        <v>10170.7373046875</v>
      </c>
      <c r="G5935">
        <v>2471.611083984375</v>
      </c>
    </row>
    <row r="5936" spans="1:7">
      <c r="A5936" t="s">
        <v>2499</v>
      </c>
      <c r="B5936" t="s">
        <v>5601</v>
      </c>
      <c r="C5936" t="s">
        <v>304</v>
      </c>
      <c r="D5936" t="s">
        <v>6551</v>
      </c>
      <c r="E5936">
        <v>10</v>
      </c>
      <c r="F5936">
        <v>7.7966599464416504</v>
      </c>
      <c r="G5936">
        <v>1.8960000276565552</v>
      </c>
    </row>
    <row r="5937" spans="1:7">
      <c r="A5937" t="s">
        <v>2499</v>
      </c>
      <c r="B5937" t="s">
        <v>5601</v>
      </c>
      <c r="C5937" t="s">
        <v>272</v>
      </c>
      <c r="D5937" t="s">
        <v>6551</v>
      </c>
      <c r="E5937">
        <v>398827.4375</v>
      </c>
      <c r="F5937">
        <v>11196.23046875</v>
      </c>
      <c r="G5937">
        <v>2779.006103515625</v>
      </c>
    </row>
    <row r="5938" spans="1:7">
      <c r="A5938" t="s">
        <v>2499</v>
      </c>
      <c r="B5938" t="s">
        <v>5601</v>
      </c>
      <c r="C5938" t="s">
        <v>292</v>
      </c>
      <c r="D5938" t="s">
        <v>6551</v>
      </c>
      <c r="E5938">
        <v>5</v>
      </c>
      <c r="F5938">
        <v>39.980838775634766</v>
      </c>
      <c r="G5938">
        <v>9.7170000076293945</v>
      </c>
    </row>
    <row r="5939" spans="1:7">
      <c r="A5939" t="s">
        <v>2499</v>
      </c>
      <c r="B5939" t="s">
        <v>5601</v>
      </c>
      <c r="C5939" t="s">
        <v>318</v>
      </c>
      <c r="D5939" t="s">
        <v>6551</v>
      </c>
      <c r="E5939">
        <v>1</v>
      </c>
      <c r="F5939">
        <v>9.8994007110595703</v>
      </c>
      <c r="G5939">
        <v>2.4059998989105225</v>
      </c>
    </row>
    <row r="5940" spans="1:7">
      <c r="A5940" t="s">
        <v>2499</v>
      </c>
      <c r="B5940" t="s">
        <v>5601</v>
      </c>
      <c r="C5940" t="s">
        <v>312</v>
      </c>
      <c r="D5940" t="s">
        <v>6551</v>
      </c>
      <c r="E5940">
        <v>14</v>
      </c>
      <c r="F5940">
        <v>36.898929595947266</v>
      </c>
      <c r="G5940">
        <v>8.9680004119873047</v>
      </c>
    </row>
    <row r="5941" spans="1:7">
      <c r="A5941" t="s">
        <v>2499</v>
      </c>
      <c r="B5941" t="s">
        <v>5601</v>
      </c>
      <c r="C5941" t="s">
        <v>6675</v>
      </c>
      <c r="D5941" t="s">
        <v>6551</v>
      </c>
      <c r="E5941">
        <v>20</v>
      </c>
      <c r="F5941">
        <v>101.59239959716797</v>
      </c>
      <c r="G5941">
        <v>24.687999725341797</v>
      </c>
    </row>
    <row r="5942" spans="1:7">
      <c r="A5942" t="s">
        <v>2500</v>
      </c>
      <c r="B5942" t="s">
        <v>5602</v>
      </c>
      <c r="C5942" t="s">
        <v>273</v>
      </c>
      <c r="D5942" t="s">
        <v>6551</v>
      </c>
      <c r="E5942">
        <v>110610</v>
      </c>
      <c r="F5942">
        <v>3145.728271484375</v>
      </c>
      <c r="G5942">
        <v>838.08099365234375</v>
      </c>
    </row>
    <row r="5943" spans="1:7">
      <c r="A5943" t="s">
        <v>2500</v>
      </c>
      <c r="B5943" t="s">
        <v>5602</v>
      </c>
      <c r="C5943" t="s">
        <v>287</v>
      </c>
      <c r="D5943" t="s">
        <v>6551</v>
      </c>
      <c r="E5943">
        <v>2</v>
      </c>
      <c r="F5943">
        <v>29.734991073608398</v>
      </c>
      <c r="G5943">
        <v>7.2270002365112305</v>
      </c>
    </row>
    <row r="5944" spans="1:7">
      <c r="A5944" t="s">
        <v>2500</v>
      </c>
      <c r="B5944" t="s">
        <v>5602</v>
      </c>
      <c r="C5944" t="s">
        <v>295</v>
      </c>
      <c r="D5944" t="s">
        <v>6551</v>
      </c>
      <c r="E5944">
        <v>5200</v>
      </c>
      <c r="F5944">
        <v>338.64382934570313</v>
      </c>
      <c r="G5944">
        <v>82.293998718261719</v>
      </c>
    </row>
    <row r="5945" spans="1:7">
      <c r="A5945" t="s">
        <v>2500</v>
      </c>
      <c r="B5945" t="s">
        <v>5602</v>
      </c>
      <c r="C5945" t="s">
        <v>272</v>
      </c>
      <c r="D5945" t="s">
        <v>6551</v>
      </c>
      <c r="E5945">
        <v>1917119.625</v>
      </c>
      <c r="F5945">
        <v>55044.28125</v>
      </c>
      <c r="G5945">
        <v>14480.734375</v>
      </c>
    </row>
    <row r="5946" spans="1:7">
      <c r="A5946" t="s">
        <v>2500</v>
      </c>
      <c r="B5946" t="s">
        <v>5602</v>
      </c>
      <c r="C5946" t="s">
        <v>283</v>
      </c>
      <c r="D5946" t="s">
        <v>6551</v>
      </c>
      <c r="E5946">
        <v>2</v>
      </c>
      <c r="F5946">
        <v>8.6107196807861328</v>
      </c>
      <c r="G5946">
        <v>2.0940001010894775</v>
      </c>
    </row>
    <row r="5947" spans="1:7">
      <c r="A5947" t="s">
        <v>2501</v>
      </c>
      <c r="B5947" t="s">
        <v>5603</v>
      </c>
      <c r="C5947" t="s">
        <v>273</v>
      </c>
      <c r="D5947" t="s">
        <v>6551</v>
      </c>
      <c r="E5947">
        <v>27</v>
      </c>
      <c r="F5947">
        <v>168.70271301269531</v>
      </c>
      <c r="G5947">
        <v>40.999000549316406</v>
      </c>
    </row>
    <row r="5948" spans="1:7">
      <c r="A5948" t="s">
        <v>2501</v>
      </c>
      <c r="B5948" t="s">
        <v>5603</v>
      </c>
      <c r="C5948" t="s">
        <v>272</v>
      </c>
      <c r="D5948" t="s">
        <v>6551</v>
      </c>
      <c r="E5948">
        <v>103384</v>
      </c>
      <c r="F5948">
        <v>1947.32373046875</v>
      </c>
      <c r="G5948">
        <v>498.20199584960937</v>
      </c>
    </row>
    <row r="5949" spans="1:7">
      <c r="A5949" t="s">
        <v>2501</v>
      </c>
      <c r="B5949" t="s">
        <v>5603</v>
      </c>
      <c r="C5949" t="s">
        <v>285</v>
      </c>
      <c r="D5949" t="s">
        <v>6551</v>
      </c>
      <c r="E5949">
        <v>9</v>
      </c>
      <c r="F5949">
        <v>66.090286254882813</v>
      </c>
      <c r="G5949">
        <v>16.062000274658203</v>
      </c>
    </row>
    <row r="5950" spans="1:7">
      <c r="A5950" t="s">
        <v>2502</v>
      </c>
      <c r="B5950" t="s">
        <v>5604</v>
      </c>
      <c r="C5950" t="s">
        <v>273</v>
      </c>
      <c r="D5950" t="s">
        <v>6551</v>
      </c>
      <c r="E5950">
        <v>2653</v>
      </c>
      <c r="F5950">
        <v>849.11224365234375</v>
      </c>
      <c r="G5950">
        <v>235.82000732421875</v>
      </c>
    </row>
    <row r="5951" spans="1:7">
      <c r="A5951" t="s">
        <v>2502</v>
      </c>
      <c r="B5951" t="s">
        <v>5604</v>
      </c>
      <c r="C5951" t="s">
        <v>272</v>
      </c>
      <c r="D5951" t="s">
        <v>6551</v>
      </c>
      <c r="E5951">
        <v>4565</v>
      </c>
      <c r="F5951">
        <v>1851.5372314453125</v>
      </c>
      <c r="G5951">
        <v>458.94601440429687</v>
      </c>
    </row>
    <row r="5952" spans="1:7">
      <c r="A5952" t="s">
        <v>2502</v>
      </c>
      <c r="B5952" t="s">
        <v>5604</v>
      </c>
      <c r="C5952" t="s">
        <v>292</v>
      </c>
      <c r="D5952" t="s">
        <v>6551</v>
      </c>
      <c r="E5952">
        <v>74</v>
      </c>
      <c r="F5952">
        <v>1376.7923583984375</v>
      </c>
      <c r="G5952">
        <v>334.65399169921875</v>
      </c>
    </row>
    <row r="5953" spans="1:7">
      <c r="A5953" t="s">
        <v>2503</v>
      </c>
      <c r="B5953" t="s">
        <v>5605</v>
      </c>
      <c r="C5953" t="s">
        <v>273</v>
      </c>
      <c r="D5953" t="s">
        <v>6699</v>
      </c>
      <c r="E5953">
        <v>0.40000000596046448</v>
      </c>
      <c r="F5953">
        <v>49.184467315673828</v>
      </c>
      <c r="G5953">
        <v>14.796999931335449</v>
      </c>
    </row>
    <row r="5954" spans="1:7">
      <c r="A5954" t="s">
        <v>2503</v>
      </c>
      <c r="B5954" t="s">
        <v>5605</v>
      </c>
      <c r="C5954" t="s">
        <v>272</v>
      </c>
      <c r="D5954" t="s">
        <v>6699</v>
      </c>
      <c r="E5954">
        <v>162200</v>
      </c>
      <c r="F5954">
        <v>34689.29296875</v>
      </c>
      <c r="G5954">
        <v>8582.2900390625</v>
      </c>
    </row>
    <row r="5955" spans="1:7">
      <c r="A5955" t="s">
        <v>2504</v>
      </c>
      <c r="B5955" t="s">
        <v>5606</v>
      </c>
      <c r="C5955" t="s">
        <v>273</v>
      </c>
      <c r="D5955" t="s">
        <v>6699</v>
      </c>
      <c r="E5955">
        <v>1</v>
      </c>
      <c r="F5955">
        <v>0.33157998323440552</v>
      </c>
      <c r="G5955">
        <v>0.15700000524520874</v>
      </c>
    </row>
    <row r="5956" spans="1:7">
      <c r="A5956" t="s">
        <v>2504</v>
      </c>
      <c r="B5956" t="s">
        <v>5606</v>
      </c>
      <c r="C5956" t="s">
        <v>272</v>
      </c>
      <c r="D5956" t="s">
        <v>6699</v>
      </c>
      <c r="E5956">
        <v>80</v>
      </c>
      <c r="F5956">
        <v>16.790128707885742</v>
      </c>
      <c r="G5956">
        <v>8.0069999694824219</v>
      </c>
    </row>
    <row r="5957" spans="1:7">
      <c r="A5957" t="s">
        <v>2505</v>
      </c>
      <c r="B5957" t="s">
        <v>5607</v>
      </c>
      <c r="C5957" t="s">
        <v>273</v>
      </c>
      <c r="D5957" t="s">
        <v>6699</v>
      </c>
      <c r="E5957">
        <v>565</v>
      </c>
      <c r="F5957">
        <v>97.75628662109375</v>
      </c>
      <c r="G5957">
        <v>18.773000717163086</v>
      </c>
    </row>
    <row r="5958" spans="1:7">
      <c r="A5958" t="s">
        <v>2505</v>
      </c>
      <c r="B5958" t="s">
        <v>5607</v>
      </c>
      <c r="C5958" t="s">
        <v>272</v>
      </c>
      <c r="D5958" t="s">
        <v>6699</v>
      </c>
      <c r="E5958">
        <v>1550</v>
      </c>
      <c r="F5958">
        <v>290.431884765625</v>
      </c>
      <c r="G5958">
        <v>57.216999053955078</v>
      </c>
    </row>
    <row r="5959" spans="1:7">
      <c r="A5959" t="s">
        <v>2506</v>
      </c>
      <c r="B5959" t="s">
        <v>5608</v>
      </c>
      <c r="C5959" t="s">
        <v>273</v>
      </c>
      <c r="D5959" t="s">
        <v>6699</v>
      </c>
      <c r="E5959">
        <v>578</v>
      </c>
      <c r="F5959">
        <v>100.80488586425781</v>
      </c>
      <c r="G5959">
        <v>19.879999160766602</v>
      </c>
    </row>
    <row r="5960" spans="1:7">
      <c r="A5960" t="s">
        <v>2506</v>
      </c>
      <c r="B5960" t="s">
        <v>5608</v>
      </c>
      <c r="C5960" t="s">
        <v>272</v>
      </c>
      <c r="D5960" t="s">
        <v>6699</v>
      </c>
      <c r="E5960">
        <v>23641.5</v>
      </c>
      <c r="F5960">
        <v>922.70526123046875</v>
      </c>
      <c r="G5960">
        <v>193.02999877929687</v>
      </c>
    </row>
    <row r="5961" spans="1:7">
      <c r="A5961" t="s">
        <v>2506</v>
      </c>
      <c r="B5961" t="s">
        <v>5608</v>
      </c>
      <c r="C5961" t="s">
        <v>277</v>
      </c>
      <c r="D5961" t="s">
        <v>6699</v>
      </c>
      <c r="E5961">
        <v>27.700000762939453</v>
      </c>
      <c r="F5961">
        <v>113.04803466796875</v>
      </c>
      <c r="G5961">
        <v>21.086999893188477</v>
      </c>
    </row>
    <row r="5962" spans="1:7">
      <c r="A5962" t="s">
        <v>2507</v>
      </c>
      <c r="B5962" t="s">
        <v>5609</v>
      </c>
      <c r="C5962" t="s">
        <v>273</v>
      </c>
      <c r="D5962" t="s">
        <v>6699</v>
      </c>
      <c r="E5962">
        <v>3302.10009765625</v>
      </c>
      <c r="F5962">
        <v>585.25701904296875</v>
      </c>
      <c r="G5962">
        <v>110.28099822998047</v>
      </c>
    </row>
    <row r="5963" spans="1:7">
      <c r="A5963" t="s">
        <v>2507</v>
      </c>
      <c r="B5963" t="s">
        <v>5609</v>
      </c>
      <c r="C5963" t="s">
        <v>272</v>
      </c>
      <c r="D5963" t="s">
        <v>6699</v>
      </c>
      <c r="E5963">
        <v>2637</v>
      </c>
      <c r="F5963">
        <v>384.11102294921875</v>
      </c>
      <c r="G5963">
        <v>91.892997741699219</v>
      </c>
    </row>
    <row r="5964" spans="1:7">
      <c r="A5964" t="s">
        <v>2507</v>
      </c>
      <c r="B5964" t="s">
        <v>5609</v>
      </c>
      <c r="C5964" t="s">
        <v>277</v>
      </c>
      <c r="D5964" t="s">
        <v>6699</v>
      </c>
      <c r="E5964">
        <v>27.299999237060547</v>
      </c>
      <c r="F5964">
        <v>161.68370056152344</v>
      </c>
      <c r="G5964">
        <v>30.159000396728516</v>
      </c>
    </row>
    <row r="5965" spans="1:7">
      <c r="A5965" t="s">
        <v>2508</v>
      </c>
      <c r="B5965" t="s">
        <v>5610</v>
      </c>
      <c r="C5965" t="s">
        <v>272</v>
      </c>
      <c r="D5965" t="s">
        <v>6699</v>
      </c>
      <c r="E5965">
        <v>5854</v>
      </c>
      <c r="F5965">
        <v>1072.5389404296875</v>
      </c>
      <c r="G5965">
        <v>214</v>
      </c>
    </row>
    <row r="5966" spans="1:7">
      <c r="A5966" t="s">
        <v>2509</v>
      </c>
      <c r="B5966" t="s">
        <v>5611</v>
      </c>
      <c r="C5966" t="s">
        <v>273</v>
      </c>
      <c r="D5966" t="s">
        <v>6699</v>
      </c>
      <c r="E5966">
        <v>1797</v>
      </c>
      <c r="F5966">
        <v>510.43862915039062</v>
      </c>
      <c r="G5966">
        <v>152.80799865722656</v>
      </c>
    </row>
    <row r="5967" spans="1:7">
      <c r="A5967" t="s">
        <v>2509</v>
      </c>
      <c r="B5967" t="s">
        <v>5611</v>
      </c>
      <c r="C5967" t="s">
        <v>272</v>
      </c>
      <c r="D5967" t="s">
        <v>6699</v>
      </c>
      <c r="E5967">
        <v>763.29998779296875</v>
      </c>
      <c r="F5967">
        <v>479.30877685546875</v>
      </c>
      <c r="G5967">
        <v>118.07700347900391</v>
      </c>
    </row>
    <row r="5968" spans="1:7">
      <c r="A5968" t="s">
        <v>2510</v>
      </c>
      <c r="B5968" t="s">
        <v>5612</v>
      </c>
      <c r="C5968" t="s">
        <v>273</v>
      </c>
      <c r="D5968" t="s">
        <v>6699</v>
      </c>
      <c r="E5968">
        <v>14735.7587890625</v>
      </c>
      <c r="F5968">
        <v>3142.484130859375</v>
      </c>
      <c r="G5968">
        <v>1161.5469970703125</v>
      </c>
    </row>
    <row r="5969" spans="1:7">
      <c r="A5969" t="s">
        <v>2510</v>
      </c>
      <c r="B5969" t="s">
        <v>5612</v>
      </c>
      <c r="C5969" t="s">
        <v>272</v>
      </c>
      <c r="D5969" t="s">
        <v>6699</v>
      </c>
      <c r="E5969">
        <v>38.5</v>
      </c>
      <c r="F5969">
        <v>14.727269172668457</v>
      </c>
      <c r="G5969">
        <v>4.4809999465942383</v>
      </c>
    </row>
    <row r="5970" spans="1:7">
      <c r="A5970" t="s">
        <v>2510</v>
      </c>
      <c r="B5970" t="s">
        <v>5612</v>
      </c>
      <c r="C5970" t="s">
        <v>285</v>
      </c>
      <c r="D5970" t="s">
        <v>6699</v>
      </c>
      <c r="E5970">
        <v>9.8999996185302734</v>
      </c>
      <c r="F5970">
        <v>18.401580810546875</v>
      </c>
      <c r="G5970">
        <v>5.5780000686645508</v>
      </c>
    </row>
    <row r="5971" spans="1:7">
      <c r="A5971" t="s">
        <v>2511</v>
      </c>
      <c r="B5971" t="s">
        <v>5613</v>
      </c>
      <c r="C5971" t="s">
        <v>273</v>
      </c>
      <c r="D5971" t="s">
        <v>6699</v>
      </c>
      <c r="E5971">
        <v>5003</v>
      </c>
      <c r="F5971">
        <v>896.16259765625</v>
      </c>
      <c r="G5971">
        <v>311.75698852539062</v>
      </c>
    </row>
    <row r="5972" spans="1:7">
      <c r="A5972" t="s">
        <v>2511</v>
      </c>
      <c r="B5972" t="s">
        <v>5613</v>
      </c>
      <c r="C5972" t="s">
        <v>272</v>
      </c>
      <c r="D5972" t="s">
        <v>6699</v>
      </c>
      <c r="E5972">
        <v>7980.10986328125</v>
      </c>
      <c r="F5972">
        <v>4038.599365234375</v>
      </c>
      <c r="G5972">
        <v>1219.886962890625</v>
      </c>
    </row>
    <row r="5973" spans="1:7">
      <c r="A5973" t="s">
        <v>2511</v>
      </c>
      <c r="B5973" t="s">
        <v>5613</v>
      </c>
      <c r="C5973" t="s">
        <v>277</v>
      </c>
      <c r="D5973" t="s">
        <v>6699</v>
      </c>
      <c r="E5973">
        <v>40</v>
      </c>
      <c r="F5973">
        <v>35</v>
      </c>
      <c r="G5973">
        <v>14.130000114440918</v>
      </c>
    </row>
    <row r="5974" spans="1:7">
      <c r="A5974" t="s">
        <v>2512</v>
      </c>
      <c r="B5974" t="s">
        <v>5614</v>
      </c>
      <c r="C5974" t="s">
        <v>273</v>
      </c>
      <c r="D5974" t="s">
        <v>6699</v>
      </c>
      <c r="E5974">
        <v>12327.7998046875</v>
      </c>
      <c r="F5974">
        <v>1776.182861328125</v>
      </c>
      <c r="G5974">
        <v>497.11700439453125</v>
      </c>
    </row>
    <row r="5975" spans="1:7">
      <c r="A5975" t="s">
        <v>2512</v>
      </c>
      <c r="B5975" t="s">
        <v>5614</v>
      </c>
      <c r="C5975" t="s">
        <v>272</v>
      </c>
      <c r="D5975" t="s">
        <v>6699</v>
      </c>
      <c r="E5975">
        <v>11.850000381469727</v>
      </c>
      <c r="F5975">
        <v>52.263557434082031</v>
      </c>
      <c r="G5975">
        <v>12.854999542236328</v>
      </c>
    </row>
    <row r="5976" spans="1:7">
      <c r="A5976" t="s">
        <v>2513</v>
      </c>
      <c r="B5976" t="s">
        <v>5615</v>
      </c>
      <c r="C5976" t="s">
        <v>272</v>
      </c>
      <c r="D5976" t="s">
        <v>6699</v>
      </c>
      <c r="E5976">
        <v>1432.800048828125</v>
      </c>
      <c r="F5976">
        <v>396.99737548828125</v>
      </c>
      <c r="G5976">
        <v>119.17500305175781</v>
      </c>
    </row>
    <row r="5977" spans="1:7">
      <c r="A5977" t="s">
        <v>2513</v>
      </c>
      <c r="B5977" t="s">
        <v>5615</v>
      </c>
      <c r="C5977" t="s">
        <v>285</v>
      </c>
      <c r="D5977" t="s">
        <v>6699</v>
      </c>
      <c r="E5977">
        <v>0.20000000298023224</v>
      </c>
      <c r="F5977">
        <v>32.623680114746094</v>
      </c>
      <c r="G5977">
        <v>9.7720003128051758</v>
      </c>
    </row>
    <row r="5978" spans="1:7">
      <c r="A5978" t="s">
        <v>2514</v>
      </c>
      <c r="B5978" t="s">
        <v>5616</v>
      </c>
      <c r="C5978" t="s">
        <v>289</v>
      </c>
      <c r="D5978" t="s">
        <v>6699</v>
      </c>
      <c r="E5978">
        <v>30</v>
      </c>
      <c r="F5978">
        <v>50</v>
      </c>
      <c r="G5978">
        <v>20.065000534057617</v>
      </c>
    </row>
    <row r="5979" spans="1:7">
      <c r="A5979" t="s">
        <v>2514</v>
      </c>
      <c r="B5979" t="s">
        <v>5616</v>
      </c>
      <c r="C5979" t="s">
        <v>273</v>
      </c>
      <c r="D5979" t="s">
        <v>6699</v>
      </c>
      <c r="E5979">
        <v>33</v>
      </c>
      <c r="F5979">
        <v>4.0282702445983887</v>
      </c>
      <c r="G5979">
        <v>2.0969998836517334</v>
      </c>
    </row>
    <row r="5980" spans="1:7">
      <c r="A5980" t="s">
        <v>2514</v>
      </c>
      <c r="B5980" t="s">
        <v>5616</v>
      </c>
      <c r="C5980" t="s">
        <v>272</v>
      </c>
      <c r="D5980" t="s">
        <v>6699</v>
      </c>
      <c r="E5980">
        <v>16126</v>
      </c>
      <c r="F5980">
        <v>2326.988037109375</v>
      </c>
      <c r="G5980">
        <v>709.80499267578125</v>
      </c>
    </row>
    <row r="5981" spans="1:7">
      <c r="A5981" t="s">
        <v>2515</v>
      </c>
      <c r="B5981" t="s">
        <v>5617</v>
      </c>
      <c r="C5981" t="s">
        <v>273</v>
      </c>
      <c r="D5981" t="s">
        <v>6551</v>
      </c>
      <c r="E5981">
        <v>124154.796875</v>
      </c>
      <c r="F5981">
        <v>2392.5771484375</v>
      </c>
      <c r="G5981">
        <v>481.67898559570312</v>
      </c>
    </row>
    <row r="5982" spans="1:7">
      <c r="A5982" t="s">
        <v>2515</v>
      </c>
      <c r="B5982" t="s">
        <v>5617</v>
      </c>
      <c r="C5982" t="s">
        <v>272</v>
      </c>
      <c r="D5982" t="s">
        <v>6551</v>
      </c>
      <c r="E5982">
        <v>8186081.5</v>
      </c>
      <c r="F5982">
        <v>1495.067626953125</v>
      </c>
      <c r="G5982">
        <v>304.5150146484375</v>
      </c>
    </row>
    <row r="5983" spans="1:7">
      <c r="A5983" t="s">
        <v>2516</v>
      </c>
      <c r="B5983" t="s">
        <v>5618</v>
      </c>
      <c r="C5983" t="s">
        <v>273</v>
      </c>
      <c r="D5983" t="s">
        <v>6551</v>
      </c>
      <c r="E5983">
        <v>10</v>
      </c>
      <c r="F5983">
        <v>1.9492199420928955</v>
      </c>
      <c r="G5983">
        <v>0.54100000858306885</v>
      </c>
    </row>
    <row r="5984" spans="1:7">
      <c r="A5984" t="s">
        <v>2516</v>
      </c>
      <c r="B5984" t="s">
        <v>5618</v>
      </c>
      <c r="C5984" t="s">
        <v>272</v>
      </c>
      <c r="D5984" t="s">
        <v>6551</v>
      </c>
      <c r="E5984">
        <v>89047</v>
      </c>
      <c r="F5984">
        <v>63.284168243408203</v>
      </c>
      <c r="G5984">
        <v>11.829000473022461</v>
      </c>
    </row>
    <row r="5985" spans="1:7">
      <c r="A5985" t="s">
        <v>2517</v>
      </c>
      <c r="B5985" t="s">
        <v>5619</v>
      </c>
      <c r="C5985" t="s">
        <v>289</v>
      </c>
      <c r="D5985" t="s">
        <v>6551</v>
      </c>
      <c r="E5985">
        <v>26</v>
      </c>
      <c r="F5985">
        <v>7.8132996559143066</v>
      </c>
      <c r="G5985">
        <v>1.4579999446868896</v>
      </c>
    </row>
    <row r="5986" spans="1:7">
      <c r="A5986" t="s">
        <v>2517</v>
      </c>
      <c r="B5986" t="s">
        <v>5619</v>
      </c>
      <c r="C5986" t="s">
        <v>273</v>
      </c>
      <c r="D5986" t="s">
        <v>6551</v>
      </c>
      <c r="E5986">
        <v>104206.6015625</v>
      </c>
      <c r="F5986">
        <v>8525.48828125</v>
      </c>
      <c r="G5986">
        <v>1580.2459716796875</v>
      </c>
    </row>
    <row r="5987" spans="1:7">
      <c r="A5987" t="s">
        <v>2517</v>
      </c>
      <c r="B5987" t="s">
        <v>5619</v>
      </c>
      <c r="C5987" t="s">
        <v>272</v>
      </c>
      <c r="D5987" t="s">
        <v>6551</v>
      </c>
      <c r="E5987">
        <v>283364.0625</v>
      </c>
      <c r="F5987">
        <v>1220.2071533203125</v>
      </c>
      <c r="G5987">
        <v>232.00599670410156</v>
      </c>
    </row>
    <row r="5988" spans="1:7">
      <c r="A5988" t="s">
        <v>2517</v>
      </c>
      <c r="B5988" t="s">
        <v>5619</v>
      </c>
      <c r="C5988" t="s">
        <v>288</v>
      </c>
      <c r="D5988" t="s">
        <v>6551</v>
      </c>
      <c r="E5988">
        <v>1</v>
      </c>
      <c r="F5988">
        <v>0.6576799750328064</v>
      </c>
      <c r="G5988">
        <v>0.12300000339746475</v>
      </c>
    </row>
    <row r="5989" spans="1:7">
      <c r="A5989" t="s">
        <v>2517</v>
      </c>
      <c r="B5989" t="s">
        <v>5619</v>
      </c>
      <c r="C5989" t="s">
        <v>310</v>
      </c>
      <c r="D5989" t="s">
        <v>6551</v>
      </c>
      <c r="E5989">
        <v>12</v>
      </c>
      <c r="F5989">
        <v>12.916730880737305</v>
      </c>
      <c r="G5989">
        <v>2.4100000858306885</v>
      </c>
    </row>
    <row r="5990" spans="1:7">
      <c r="A5990" t="s">
        <v>2517</v>
      </c>
      <c r="B5990" t="s">
        <v>5619</v>
      </c>
      <c r="C5990" t="s">
        <v>285</v>
      </c>
      <c r="D5990" t="s">
        <v>6551</v>
      </c>
      <c r="E5990">
        <v>1</v>
      </c>
      <c r="F5990">
        <v>6.0105900764465332</v>
      </c>
      <c r="G5990">
        <v>1.121999979019165</v>
      </c>
    </row>
    <row r="5991" spans="1:7">
      <c r="A5991" t="s">
        <v>2518</v>
      </c>
      <c r="B5991" t="s">
        <v>5620</v>
      </c>
      <c r="C5991" t="s">
        <v>272</v>
      </c>
      <c r="D5991" t="s">
        <v>6551</v>
      </c>
      <c r="E5991">
        <v>42546128</v>
      </c>
      <c r="F5991">
        <v>20636.21875</v>
      </c>
      <c r="G5991">
        <v>7241.5380859375</v>
      </c>
    </row>
    <row r="5992" spans="1:7">
      <c r="A5992" t="s">
        <v>2519</v>
      </c>
      <c r="B5992" t="s">
        <v>5621</v>
      </c>
      <c r="C5992" t="s">
        <v>272</v>
      </c>
      <c r="D5992" t="s">
        <v>6551</v>
      </c>
      <c r="E5992">
        <v>7593180</v>
      </c>
      <c r="F5992">
        <v>6071.6904296875</v>
      </c>
      <c r="G5992">
        <v>130.07499694824219</v>
      </c>
    </row>
    <row r="5993" spans="1:7">
      <c r="A5993" t="s">
        <v>2520</v>
      </c>
      <c r="B5993" t="s">
        <v>5622</v>
      </c>
      <c r="C5993" t="s">
        <v>273</v>
      </c>
      <c r="D5993" t="s">
        <v>6551</v>
      </c>
      <c r="E5993">
        <v>1824800</v>
      </c>
      <c r="F5993">
        <v>5401.16015625</v>
      </c>
      <c r="G5993">
        <v>1922.9449462890625</v>
      </c>
    </row>
    <row r="5994" spans="1:7">
      <c r="A5994" t="s">
        <v>2520</v>
      </c>
      <c r="B5994" t="s">
        <v>5622</v>
      </c>
      <c r="C5994" t="s">
        <v>272</v>
      </c>
      <c r="D5994" t="s">
        <v>6551</v>
      </c>
      <c r="E5994">
        <v>4202935</v>
      </c>
      <c r="F5994">
        <v>6551.048828125</v>
      </c>
      <c r="G5994">
        <v>2316.634033203125</v>
      </c>
    </row>
    <row r="5995" spans="1:7">
      <c r="A5995" t="s">
        <v>2520</v>
      </c>
      <c r="B5995" t="s">
        <v>5622</v>
      </c>
      <c r="C5995" t="s">
        <v>6698</v>
      </c>
      <c r="D5995" t="s">
        <v>6551</v>
      </c>
      <c r="E5995">
        <v>150</v>
      </c>
      <c r="F5995">
        <v>39.094409942626953</v>
      </c>
      <c r="G5995">
        <v>13.918999671936035</v>
      </c>
    </row>
    <row r="5996" spans="1:7">
      <c r="A5996" t="s">
        <v>2521</v>
      </c>
      <c r="B5996" t="s">
        <v>5623</v>
      </c>
      <c r="C5996" t="s">
        <v>273</v>
      </c>
      <c r="D5996" t="s">
        <v>6699</v>
      </c>
      <c r="E5996">
        <v>13.899999618530273</v>
      </c>
      <c r="F5996">
        <v>10.066089630126953</v>
      </c>
      <c r="G5996">
        <v>4.1869997978210449</v>
      </c>
    </row>
    <row r="5997" spans="1:7">
      <c r="A5997" t="s">
        <v>2521</v>
      </c>
      <c r="B5997" t="s">
        <v>5623</v>
      </c>
      <c r="C5997" t="s">
        <v>272</v>
      </c>
      <c r="D5997" t="s">
        <v>6699</v>
      </c>
      <c r="E5997">
        <v>12515</v>
      </c>
      <c r="F5997">
        <v>336.23654174804687</v>
      </c>
      <c r="G5997">
        <v>81.939002990722656</v>
      </c>
    </row>
    <row r="5998" spans="1:7">
      <c r="A5998" t="s">
        <v>2521</v>
      </c>
      <c r="B5998" t="s">
        <v>5623</v>
      </c>
      <c r="C5998" t="s">
        <v>327</v>
      </c>
      <c r="D5998" t="s">
        <v>6699</v>
      </c>
      <c r="E5998">
        <v>0.20000000298023224</v>
      </c>
      <c r="F5998">
        <v>1.9670300483703613</v>
      </c>
      <c r="G5998">
        <v>0.47900000214576721</v>
      </c>
    </row>
    <row r="5999" spans="1:7">
      <c r="A5999" t="s">
        <v>2522</v>
      </c>
      <c r="B5999" t="s">
        <v>5624</v>
      </c>
      <c r="C5999" t="s">
        <v>273</v>
      </c>
      <c r="D5999" t="s">
        <v>6699</v>
      </c>
      <c r="E5999">
        <v>542907</v>
      </c>
      <c r="F5999">
        <v>57067.7890625</v>
      </c>
      <c r="G5999">
        <v>13868.083984375</v>
      </c>
    </row>
    <row r="6000" spans="1:7">
      <c r="A6000" t="s">
        <v>2522</v>
      </c>
      <c r="B6000" t="s">
        <v>5624</v>
      </c>
      <c r="C6000" t="s">
        <v>272</v>
      </c>
      <c r="D6000" t="s">
        <v>6699</v>
      </c>
      <c r="E6000">
        <v>121311.5</v>
      </c>
      <c r="F6000">
        <v>25765.68359375</v>
      </c>
      <c r="G6000">
        <v>5498.06103515625</v>
      </c>
    </row>
    <row r="6001" spans="1:7">
      <c r="A6001" t="s">
        <v>2523</v>
      </c>
      <c r="B6001" t="s">
        <v>5625</v>
      </c>
      <c r="C6001" t="s">
        <v>273</v>
      </c>
      <c r="D6001" t="s">
        <v>6699</v>
      </c>
      <c r="E6001">
        <v>5000</v>
      </c>
      <c r="F6001">
        <v>1051.7646484375</v>
      </c>
      <c r="G6001">
        <v>0</v>
      </c>
    </row>
    <row r="6002" spans="1:7">
      <c r="A6002" t="s">
        <v>2523</v>
      </c>
      <c r="B6002" t="s">
        <v>5625</v>
      </c>
      <c r="C6002" t="s">
        <v>272</v>
      </c>
      <c r="D6002" t="s">
        <v>6699</v>
      </c>
      <c r="E6002">
        <v>225</v>
      </c>
      <c r="F6002">
        <v>30.523227691650391</v>
      </c>
      <c r="G6002">
        <v>5.6970000267028809</v>
      </c>
    </row>
    <row r="6003" spans="1:7">
      <c r="A6003" t="s">
        <v>2523</v>
      </c>
      <c r="B6003" t="s">
        <v>5625</v>
      </c>
      <c r="C6003" t="s">
        <v>288</v>
      </c>
      <c r="D6003" t="s">
        <v>6699</v>
      </c>
      <c r="E6003">
        <v>6</v>
      </c>
      <c r="F6003">
        <v>1.8282899856567383</v>
      </c>
      <c r="G6003">
        <v>0.34200000762939453</v>
      </c>
    </row>
    <row r="6004" spans="1:7">
      <c r="A6004" t="s">
        <v>2524</v>
      </c>
      <c r="B6004" t="s">
        <v>5626</v>
      </c>
      <c r="C6004" t="s">
        <v>273</v>
      </c>
      <c r="D6004" t="s">
        <v>6699</v>
      </c>
      <c r="E6004">
        <v>43190</v>
      </c>
      <c r="F6004">
        <v>6430.37060546875</v>
      </c>
      <c r="G6004">
        <v>1190.1829833984375</v>
      </c>
    </row>
    <row r="6005" spans="1:7">
      <c r="A6005" t="s">
        <v>2524</v>
      </c>
      <c r="B6005" t="s">
        <v>5626</v>
      </c>
      <c r="C6005" t="s">
        <v>272</v>
      </c>
      <c r="D6005" t="s">
        <v>6699</v>
      </c>
      <c r="E6005">
        <v>15781.5</v>
      </c>
      <c r="F6005">
        <v>2255.773681640625</v>
      </c>
      <c r="G6005">
        <v>420.94000244140625</v>
      </c>
    </row>
    <row r="6006" spans="1:7">
      <c r="A6006" t="s">
        <v>2524</v>
      </c>
      <c r="B6006" t="s">
        <v>5626</v>
      </c>
      <c r="C6006" t="s">
        <v>285</v>
      </c>
      <c r="D6006" t="s">
        <v>6699</v>
      </c>
      <c r="E6006">
        <v>0.10000000149011612</v>
      </c>
      <c r="F6006">
        <v>0.9492499828338623</v>
      </c>
      <c r="G6006">
        <v>0.17800000309944153</v>
      </c>
    </row>
    <row r="6007" spans="1:7">
      <c r="A6007" t="s">
        <v>2525</v>
      </c>
      <c r="B6007" t="s">
        <v>5627</v>
      </c>
      <c r="C6007" t="s">
        <v>272</v>
      </c>
      <c r="D6007" t="s">
        <v>6699</v>
      </c>
      <c r="E6007">
        <v>7813.5</v>
      </c>
      <c r="F6007">
        <v>891.18463134765625</v>
      </c>
      <c r="G6007">
        <v>169.50100708007813</v>
      </c>
    </row>
    <row r="6008" spans="1:7">
      <c r="A6008" t="s">
        <v>7476</v>
      </c>
      <c r="B6008" t="s">
        <v>7477</v>
      </c>
      <c r="C6008" t="s">
        <v>273</v>
      </c>
      <c r="D6008" t="s">
        <v>6699</v>
      </c>
      <c r="E6008">
        <v>2</v>
      </c>
      <c r="F6008">
        <v>35.800251007080078</v>
      </c>
      <c r="G6008">
        <v>14.38599967956543</v>
      </c>
    </row>
    <row r="6009" spans="1:7">
      <c r="A6009" t="s">
        <v>7478</v>
      </c>
      <c r="B6009" t="s">
        <v>7479</v>
      </c>
      <c r="C6009" t="s">
        <v>273</v>
      </c>
      <c r="D6009" t="s">
        <v>6699</v>
      </c>
      <c r="E6009">
        <v>177</v>
      </c>
      <c r="F6009">
        <v>28.921680450439453</v>
      </c>
      <c r="G6009">
        <v>5.3959999084472656</v>
      </c>
    </row>
    <row r="6010" spans="1:7">
      <c r="A6010" t="s">
        <v>2526</v>
      </c>
      <c r="B6010" t="s">
        <v>5628</v>
      </c>
      <c r="C6010" t="s">
        <v>272</v>
      </c>
      <c r="D6010" t="s">
        <v>6699</v>
      </c>
      <c r="E6010">
        <v>25445</v>
      </c>
      <c r="F6010">
        <v>6338.189453125</v>
      </c>
      <c r="G6010">
        <v>259.0159912109375</v>
      </c>
    </row>
    <row r="6011" spans="1:7">
      <c r="A6011" t="s">
        <v>2527</v>
      </c>
      <c r="B6011" t="s">
        <v>5629</v>
      </c>
      <c r="C6011" t="s">
        <v>273</v>
      </c>
      <c r="D6011" t="s">
        <v>6699</v>
      </c>
      <c r="E6011">
        <v>2</v>
      </c>
      <c r="F6011">
        <v>1274.7745361328125</v>
      </c>
      <c r="G6011">
        <v>51.056999206542969</v>
      </c>
    </row>
    <row r="6012" spans="1:7">
      <c r="A6012" t="s">
        <v>2527</v>
      </c>
      <c r="B6012" t="s">
        <v>5629</v>
      </c>
      <c r="C6012" t="s">
        <v>272</v>
      </c>
      <c r="D6012" t="s">
        <v>6699</v>
      </c>
      <c r="E6012">
        <v>151</v>
      </c>
      <c r="F6012">
        <v>207.04393005371094</v>
      </c>
      <c r="G6012">
        <v>8.3520002365112305</v>
      </c>
    </row>
    <row r="6013" spans="1:7">
      <c r="A6013" t="s">
        <v>2528</v>
      </c>
      <c r="B6013" t="s">
        <v>5630</v>
      </c>
      <c r="C6013" t="s">
        <v>272</v>
      </c>
      <c r="D6013" t="s">
        <v>6551</v>
      </c>
      <c r="E6013">
        <v>2</v>
      </c>
      <c r="F6013">
        <v>1362.8385009765625</v>
      </c>
      <c r="G6013">
        <v>54.580001831054688</v>
      </c>
    </row>
    <row r="6014" spans="1:7">
      <c r="A6014" t="s">
        <v>2529</v>
      </c>
      <c r="B6014" t="s">
        <v>5631</v>
      </c>
      <c r="C6014" t="s">
        <v>272</v>
      </c>
      <c r="D6014" t="s">
        <v>6699</v>
      </c>
      <c r="E6014">
        <v>5970.25</v>
      </c>
      <c r="F6014">
        <v>2650.072509765625</v>
      </c>
      <c r="G6014">
        <v>494.52398681640625</v>
      </c>
    </row>
    <row r="6015" spans="1:7">
      <c r="A6015" t="s">
        <v>7480</v>
      </c>
      <c r="B6015" t="s">
        <v>7481</v>
      </c>
      <c r="C6015" t="s">
        <v>272</v>
      </c>
      <c r="D6015" t="s">
        <v>6551</v>
      </c>
      <c r="E6015">
        <v>2</v>
      </c>
      <c r="F6015">
        <v>2491.134521484375</v>
      </c>
      <c r="G6015">
        <v>99.7760009765625</v>
      </c>
    </row>
    <row r="6016" spans="1:7">
      <c r="A6016" t="s">
        <v>2530</v>
      </c>
      <c r="B6016" t="s">
        <v>5632</v>
      </c>
      <c r="C6016" t="s">
        <v>272</v>
      </c>
      <c r="D6016" t="s">
        <v>6699</v>
      </c>
      <c r="E6016">
        <v>25260</v>
      </c>
      <c r="F6016">
        <v>3745.982666015625</v>
      </c>
      <c r="G6016">
        <v>698.82501220703125</v>
      </c>
    </row>
    <row r="6017" spans="1:7">
      <c r="A6017" t="s">
        <v>2531</v>
      </c>
      <c r="B6017" t="s">
        <v>5633</v>
      </c>
      <c r="C6017" t="s">
        <v>272</v>
      </c>
      <c r="D6017" t="s">
        <v>6699</v>
      </c>
      <c r="E6017">
        <v>5</v>
      </c>
      <c r="F6017">
        <v>6.3698997497558594</v>
      </c>
      <c r="G6017">
        <v>0.3190000057220459</v>
      </c>
    </row>
    <row r="6018" spans="1:7">
      <c r="A6018" t="s">
        <v>2532</v>
      </c>
      <c r="B6018" t="s">
        <v>5634</v>
      </c>
      <c r="C6018" t="s">
        <v>272</v>
      </c>
      <c r="D6018" t="s">
        <v>6699</v>
      </c>
      <c r="E6018">
        <v>1662</v>
      </c>
      <c r="F6018">
        <v>1213.1964111328125</v>
      </c>
      <c r="G6018">
        <v>49.196998596191406</v>
      </c>
    </row>
    <row r="6019" spans="1:7">
      <c r="A6019" t="s">
        <v>2533</v>
      </c>
      <c r="B6019" t="s">
        <v>5635</v>
      </c>
      <c r="C6019" t="s">
        <v>272</v>
      </c>
      <c r="D6019" t="s">
        <v>6699</v>
      </c>
      <c r="E6019">
        <v>7560</v>
      </c>
      <c r="F6019">
        <v>1952.5675048828125</v>
      </c>
      <c r="G6019">
        <v>364.15499877929687</v>
      </c>
    </row>
    <row r="6020" spans="1:7">
      <c r="A6020" t="s">
        <v>2534</v>
      </c>
      <c r="B6020" t="s">
        <v>5636</v>
      </c>
      <c r="C6020" t="s">
        <v>273</v>
      </c>
      <c r="D6020" t="s">
        <v>6699</v>
      </c>
      <c r="E6020">
        <v>70</v>
      </c>
      <c r="F6020">
        <v>173.31416320800781</v>
      </c>
      <c r="G6020">
        <v>8.7309999465942383</v>
      </c>
    </row>
    <row r="6021" spans="1:7">
      <c r="A6021" t="s">
        <v>2534</v>
      </c>
      <c r="B6021" t="s">
        <v>5636</v>
      </c>
      <c r="C6021" t="s">
        <v>287</v>
      </c>
      <c r="D6021" t="s">
        <v>6699</v>
      </c>
      <c r="E6021">
        <v>1</v>
      </c>
      <c r="F6021">
        <v>4456.29296875</v>
      </c>
      <c r="G6021">
        <v>178.31700134277344</v>
      </c>
    </row>
    <row r="6022" spans="1:7">
      <c r="A6022" t="s">
        <v>2534</v>
      </c>
      <c r="B6022" t="s">
        <v>5636</v>
      </c>
      <c r="C6022" t="s">
        <v>272</v>
      </c>
      <c r="D6022" t="s">
        <v>6699</v>
      </c>
      <c r="E6022">
        <v>12611</v>
      </c>
      <c r="F6022">
        <v>11749.7900390625</v>
      </c>
      <c r="G6022">
        <v>273.39599609375</v>
      </c>
    </row>
    <row r="6023" spans="1:7">
      <c r="A6023" t="s">
        <v>2535</v>
      </c>
      <c r="B6023" t="s">
        <v>5637</v>
      </c>
      <c r="C6023" t="s">
        <v>272</v>
      </c>
      <c r="D6023" t="s">
        <v>6699</v>
      </c>
      <c r="E6023">
        <v>2.5</v>
      </c>
      <c r="F6023">
        <v>34.865322113037109</v>
      </c>
      <c r="G6023">
        <v>6.5689997673034668</v>
      </c>
    </row>
    <row r="6024" spans="1:7">
      <c r="A6024" t="s">
        <v>2536</v>
      </c>
      <c r="B6024" t="s">
        <v>5638</v>
      </c>
      <c r="C6024" t="s">
        <v>272</v>
      </c>
      <c r="D6024" t="s">
        <v>6551</v>
      </c>
      <c r="E6024">
        <v>1</v>
      </c>
      <c r="F6024">
        <v>1.2000000476837158</v>
      </c>
      <c r="G6024">
        <v>0.47999998927116394</v>
      </c>
    </row>
    <row r="6025" spans="1:7">
      <c r="A6025" t="s">
        <v>2537</v>
      </c>
      <c r="B6025" t="s">
        <v>5639</v>
      </c>
      <c r="C6025" t="s">
        <v>308</v>
      </c>
      <c r="D6025" t="s">
        <v>6551</v>
      </c>
      <c r="E6025">
        <v>1</v>
      </c>
      <c r="F6025">
        <v>1262.0120849609375</v>
      </c>
      <c r="G6025">
        <v>12.685999870300293</v>
      </c>
    </row>
    <row r="6026" spans="1:7">
      <c r="A6026" t="s">
        <v>2537</v>
      </c>
      <c r="B6026" t="s">
        <v>5639</v>
      </c>
      <c r="C6026" t="s">
        <v>285</v>
      </c>
      <c r="D6026" t="s">
        <v>6551</v>
      </c>
      <c r="E6026">
        <v>2</v>
      </c>
      <c r="F6026">
        <v>52881.4609375</v>
      </c>
      <c r="G6026">
        <v>528.8800048828125</v>
      </c>
    </row>
    <row r="6027" spans="1:7">
      <c r="A6027" t="s">
        <v>2538</v>
      </c>
      <c r="B6027" t="s">
        <v>5640</v>
      </c>
      <c r="C6027" t="s">
        <v>273</v>
      </c>
      <c r="D6027" t="s">
        <v>6551</v>
      </c>
      <c r="E6027">
        <v>1</v>
      </c>
      <c r="F6027">
        <v>197.84231567382812</v>
      </c>
      <c r="G6027">
        <v>59.319999694824219</v>
      </c>
    </row>
    <row r="6028" spans="1:7">
      <c r="A6028" t="s">
        <v>2539</v>
      </c>
      <c r="B6028" t="s">
        <v>5641</v>
      </c>
      <c r="C6028" t="s">
        <v>273</v>
      </c>
      <c r="D6028" t="s">
        <v>6551</v>
      </c>
      <c r="E6028">
        <v>91</v>
      </c>
      <c r="F6028">
        <v>457.74551391601562</v>
      </c>
      <c r="G6028">
        <v>163.37100219726562</v>
      </c>
    </row>
    <row r="6029" spans="1:7">
      <c r="A6029" t="s">
        <v>2540</v>
      </c>
      <c r="B6029" t="s">
        <v>5642</v>
      </c>
      <c r="C6029" t="s">
        <v>272</v>
      </c>
      <c r="D6029" t="s">
        <v>6551</v>
      </c>
      <c r="E6029">
        <v>1</v>
      </c>
      <c r="F6029">
        <v>234.94004821777344</v>
      </c>
      <c r="G6029">
        <v>83.705001831054688</v>
      </c>
    </row>
    <row r="6030" spans="1:7">
      <c r="A6030" t="s">
        <v>2541</v>
      </c>
      <c r="B6030" t="s">
        <v>5643</v>
      </c>
      <c r="C6030" t="s">
        <v>273</v>
      </c>
      <c r="D6030" t="s">
        <v>6551</v>
      </c>
      <c r="E6030">
        <v>3342</v>
      </c>
      <c r="F6030">
        <v>8042.0458984375</v>
      </c>
      <c r="G6030">
        <v>2408.7529296875</v>
      </c>
    </row>
    <row r="6031" spans="1:7">
      <c r="A6031" t="s">
        <v>2541</v>
      </c>
      <c r="B6031" t="s">
        <v>5643</v>
      </c>
      <c r="C6031" t="s">
        <v>272</v>
      </c>
      <c r="D6031" t="s">
        <v>6551</v>
      </c>
      <c r="E6031">
        <v>28</v>
      </c>
      <c r="F6031">
        <v>203.46098327636719</v>
      </c>
      <c r="G6031">
        <v>61.006000518798828</v>
      </c>
    </row>
    <row r="6032" spans="1:7">
      <c r="A6032" t="s">
        <v>2541</v>
      </c>
      <c r="B6032" t="s">
        <v>5643</v>
      </c>
      <c r="C6032" t="s">
        <v>6671</v>
      </c>
      <c r="D6032" t="s">
        <v>6551</v>
      </c>
      <c r="E6032">
        <v>12</v>
      </c>
      <c r="F6032">
        <v>451.85733032226562</v>
      </c>
      <c r="G6032">
        <v>135.33599853515625</v>
      </c>
    </row>
    <row r="6033" spans="1:7">
      <c r="A6033" t="s">
        <v>7482</v>
      </c>
      <c r="B6033" t="s">
        <v>7483</v>
      </c>
      <c r="C6033" t="s">
        <v>272</v>
      </c>
      <c r="D6033" t="s">
        <v>6551</v>
      </c>
      <c r="E6033">
        <v>25</v>
      </c>
      <c r="F6033">
        <v>96.880172729492187</v>
      </c>
      <c r="G6033">
        <v>9.6909999847412109</v>
      </c>
    </row>
    <row r="6034" spans="1:7">
      <c r="A6034" t="s">
        <v>7484</v>
      </c>
      <c r="B6034" t="s">
        <v>7485</v>
      </c>
      <c r="C6034" t="s">
        <v>273</v>
      </c>
      <c r="D6034" t="s">
        <v>6551</v>
      </c>
      <c r="E6034">
        <v>4</v>
      </c>
      <c r="F6034">
        <v>11.144720077514648</v>
      </c>
      <c r="G6034">
        <v>4.0630002021789551</v>
      </c>
    </row>
    <row r="6035" spans="1:7">
      <c r="A6035" t="s">
        <v>7484</v>
      </c>
      <c r="B6035" t="s">
        <v>7485</v>
      </c>
      <c r="C6035" t="s">
        <v>284</v>
      </c>
      <c r="D6035" t="s">
        <v>6551</v>
      </c>
      <c r="E6035">
        <v>17</v>
      </c>
      <c r="F6035">
        <v>75.785102844238281</v>
      </c>
      <c r="G6035">
        <v>27.631999969482422</v>
      </c>
    </row>
    <row r="6036" spans="1:7">
      <c r="A6036" t="s">
        <v>7484</v>
      </c>
      <c r="B6036" t="s">
        <v>7485</v>
      </c>
      <c r="C6036" t="s">
        <v>272</v>
      </c>
      <c r="D6036" t="s">
        <v>6551</v>
      </c>
      <c r="E6036">
        <v>123</v>
      </c>
      <c r="F6036">
        <v>654.366943359375</v>
      </c>
      <c r="G6036">
        <v>222.60400390625</v>
      </c>
    </row>
    <row r="6037" spans="1:7">
      <c r="A6037" t="s">
        <v>7484</v>
      </c>
      <c r="B6037" t="s">
        <v>7485</v>
      </c>
      <c r="C6037" t="s">
        <v>288</v>
      </c>
      <c r="D6037" t="s">
        <v>6551</v>
      </c>
      <c r="E6037">
        <v>374</v>
      </c>
      <c r="F6037">
        <v>304.4718017578125</v>
      </c>
      <c r="G6037">
        <v>111.37300109863281</v>
      </c>
    </row>
    <row r="6038" spans="1:7">
      <c r="A6038" t="s">
        <v>7484</v>
      </c>
      <c r="B6038" t="s">
        <v>7485</v>
      </c>
      <c r="C6038" t="s">
        <v>6671</v>
      </c>
      <c r="D6038" t="s">
        <v>6551</v>
      </c>
      <c r="E6038">
        <v>5</v>
      </c>
      <c r="F6038">
        <v>353.8074951171875</v>
      </c>
      <c r="G6038">
        <v>129.02400207519531</v>
      </c>
    </row>
    <row r="6039" spans="1:7">
      <c r="A6039" t="s">
        <v>7486</v>
      </c>
      <c r="B6039" t="s">
        <v>7485</v>
      </c>
      <c r="C6039" t="s">
        <v>272</v>
      </c>
      <c r="D6039" t="s">
        <v>6551</v>
      </c>
      <c r="E6039">
        <v>5763</v>
      </c>
      <c r="F6039">
        <v>7881.34619140625</v>
      </c>
      <c r="G6039">
        <v>2243.612060546875</v>
      </c>
    </row>
    <row r="6040" spans="1:7">
      <c r="A6040" t="s">
        <v>7486</v>
      </c>
      <c r="B6040" t="s">
        <v>7485</v>
      </c>
      <c r="C6040" t="s">
        <v>6673</v>
      </c>
      <c r="D6040" t="s">
        <v>6551</v>
      </c>
      <c r="E6040">
        <v>2</v>
      </c>
      <c r="F6040">
        <v>31.262310028076172</v>
      </c>
      <c r="G6040">
        <v>9.3640003204345703</v>
      </c>
    </row>
    <row r="6041" spans="1:7">
      <c r="A6041" t="s">
        <v>7487</v>
      </c>
      <c r="B6041" t="s">
        <v>7488</v>
      </c>
      <c r="C6041" t="s">
        <v>273</v>
      </c>
      <c r="D6041" t="s">
        <v>6551</v>
      </c>
      <c r="E6041">
        <v>513</v>
      </c>
      <c r="F6041">
        <v>98.648147583007813</v>
      </c>
      <c r="G6041">
        <v>36.032001495361328</v>
      </c>
    </row>
    <row r="6042" spans="1:7">
      <c r="A6042" t="s">
        <v>7487</v>
      </c>
      <c r="B6042" t="s">
        <v>7488</v>
      </c>
      <c r="C6042" t="s">
        <v>272</v>
      </c>
      <c r="D6042" t="s">
        <v>6551</v>
      </c>
      <c r="E6042">
        <v>18760</v>
      </c>
      <c r="F6042">
        <v>7411.40478515625</v>
      </c>
      <c r="G6042">
        <v>2353.89892578125</v>
      </c>
    </row>
    <row r="6043" spans="1:7">
      <c r="A6043" t="s">
        <v>7487</v>
      </c>
      <c r="B6043" t="s">
        <v>7488</v>
      </c>
      <c r="C6043" t="s">
        <v>288</v>
      </c>
      <c r="D6043" t="s">
        <v>6551</v>
      </c>
      <c r="E6043">
        <v>5</v>
      </c>
      <c r="F6043">
        <v>3.8392000198364258</v>
      </c>
      <c r="G6043">
        <v>1.3999999761581421</v>
      </c>
    </row>
    <row r="6044" spans="1:7">
      <c r="A6044" t="s">
        <v>7487</v>
      </c>
      <c r="B6044" t="s">
        <v>7488</v>
      </c>
      <c r="C6044" t="s">
        <v>291</v>
      </c>
      <c r="D6044" t="s">
        <v>6551</v>
      </c>
      <c r="E6044">
        <v>275</v>
      </c>
      <c r="F6044">
        <v>658.65618896484375</v>
      </c>
      <c r="G6044">
        <v>240.13800048828125</v>
      </c>
    </row>
    <row r="6045" spans="1:7">
      <c r="A6045" t="s">
        <v>7489</v>
      </c>
      <c r="B6045" t="s">
        <v>7490</v>
      </c>
      <c r="C6045" t="s">
        <v>293</v>
      </c>
      <c r="D6045" t="s">
        <v>6551</v>
      </c>
      <c r="E6045">
        <v>18</v>
      </c>
      <c r="F6045">
        <v>57.036411285400391</v>
      </c>
      <c r="G6045">
        <v>17.149999618530273</v>
      </c>
    </row>
    <row r="6046" spans="1:7">
      <c r="A6046" t="s">
        <v>7489</v>
      </c>
      <c r="B6046" t="s">
        <v>7490</v>
      </c>
      <c r="C6046" t="s">
        <v>273</v>
      </c>
      <c r="D6046" t="s">
        <v>6551</v>
      </c>
      <c r="E6046">
        <v>6143.5</v>
      </c>
      <c r="F6046">
        <v>5352.7490234375</v>
      </c>
      <c r="G6046">
        <v>1604.0889892578125</v>
      </c>
    </row>
    <row r="6047" spans="1:7">
      <c r="A6047" t="s">
        <v>7489</v>
      </c>
      <c r="B6047" t="s">
        <v>7490</v>
      </c>
      <c r="C6047" t="s">
        <v>287</v>
      </c>
      <c r="D6047" t="s">
        <v>6551</v>
      </c>
      <c r="E6047">
        <v>10</v>
      </c>
      <c r="F6047">
        <v>51.611068725585937</v>
      </c>
      <c r="G6047">
        <v>15.527000427246094</v>
      </c>
    </row>
    <row r="6048" spans="1:7">
      <c r="A6048" t="s">
        <v>7489</v>
      </c>
      <c r="B6048" t="s">
        <v>7490</v>
      </c>
      <c r="C6048" t="s">
        <v>272</v>
      </c>
      <c r="D6048" t="s">
        <v>6551</v>
      </c>
      <c r="E6048">
        <v>20363.099609375</v>
      </c>
      <c r="F6048">
        <v>9597.3203125</v>
      </c>
      <c r="G6048">
        <v>2574.2880859375</v>
      </c>
    </row>
    <row r="6049" spans="1:7">
      <c r="A6049" t="s">
        <v>7489</v>
      </c>
      <c r="B6049" t="s">
        <v>7490</v>
      </c>
      <c r="C6049" t="s">
        <v>292</v>
      </c>
      <c r="D6049" t="s">
        <v>6551</v>
      </c>
      <c r="E6049">
        <v>24</v>
      </c>
      <c r="F6049">
        <v>491.80804443359375</v>
      </c>
      <c r="G6049">
        <v>147.36399841308594</v>
      </c>
    </row>
    <row r="6050" spans="1:7">
      <c r="A6050" t="s">
        <v>7489</v>
      </c>
      <c r="B6050" t="s">
        <v>7490</v>
      </c>
      <c r="C6050" t="s">
        <v>288</v>
      </c>
      <c r="D6050" t="s">
        <v>6551</v>
      </c>
      <c r="E6050">
        <v>67</v>
      </c>
      <c r="F6050">
        <v>273.48257446289062</v>
      </c>
      <c r="G6050">
        <v>81.987998962402344</v>
      </c>
    </row>
    <row r="6051" spans="1:7">
      <c r="A6051" t="s">
        <v>7489</v>
      </c>
      <c r="B6051" t="s">
        <v>7490</v>
      </c>
      <c r="C6051" t="s">
        <v>6671</v>
      </c>
      <c r="D6051" t="s">
        <v>6551</v>
      </c>
      <c r="E6051">
        <v>47</v>
      </c>
      <c r="F6051">
        <v>556.22552490234375</v>
      </c>
      <c r="G6051">
        <v>166.60899353027344</v>
      </c>
    </row>
    <row r="6052" spans="1:7">
      <c r="A6052" t="s">
        <v>7489</v>
      </c>
      <c r="B6052" t="s">
        <v>7490</v>
      </c>
      <c r="C6052" t="s">
        <v>298</v>
      </c>
      <c r="D6052" t="s">
        <v>6551</v>
      </c>
      <c r="E6052">
        <v>2</v>
      </c>
      <c r="F6052">
        <v>141.77191162109375</v>
      </c>
      <c r="G6052">
        <v>42.46099853515625</v>
      </c>
    </row>
    <row r="6053" spans="1:7">
      <c r="A6053" t="s">
        <v>7489</v>
      </c>
      <c r="B6053" t="s">
        <v>7490</v>
      </c>
      <c r="C6053" t="s">
        <v>277</v>
      </c>
      <c r="D6053" t="s">
        <v>6551</v>
      </c>
      <c r="E6053">
        <v>4</v>
      </c>
      <c r="F6053">
        <v>6.8089504241943359</v>
      </c>
      <c r="G6053">
        <v>2.0409998893737793</v>
      </c>
    </row>
    <row r="6054" spans="1:7">
      <c r="A6054" t="s">
        <v>7489</v>
      </c>
      <c r="B6054" t="s">
        <v>7490</v>
      </c>
      <c r="C6054" t="s">
        <v>6675</v>
      </c>
      <c r="D6054" t="s">
        <v>6551</v>
      </c>
      <c r="E6054">
        <v>5</v>
      </c>
      <c r="F6054">
        <v>287.10659790039062</v>
      </c>
      <c r="G6054">
        <v>86.055000305175781</v>
      </c>
    </row>
    <row r="6055" spans="1:7">
      <c r="A6055" t="s">
        <v>7489</v>
      </c>
      <c r="B6055" t="s">
        <v>7490</v>
      </c>
      <c r="C6055" t="s">
        <v>285</v>
      </c>
      <c r="D6055" t="s">
        <v>6551</v>
      </c>
      <c r="E6055">
        <v>6</v>
      </c>
      <c r="F6055">
        <v>74.542823791503906</v>
      </c>
      <c r="G6055">
        <v>22.392000198364258</v>
      </c>
    </row>
    <row r="6056" spans="1:7">
      <c r="A6056" t="s">
        <v>2542</v>
      </c>
      <c r="B6056" t="s">
        <v>5644</v>
      </c>
      <c r="C6056" t="s">
        <v>272</v>
      </c>
      <c r="D6056" t="s">
        <v>6551</v>
      </c>
      <c r="E6056">
        <v>10</v>
      </c>
      <c r="F6056">
        <v>10</v>
      </c>
      <c r="G6056">
        <v>4.065000057220459</v>
      </c>
    </row>
    <row r="6057" spans="1:7">
      <c r="A6057" t="s">
        <v>2543</v>
      </c>
      <c r="B6057" t="s">
        <v>5645</v>
      </c>
      <c r="C6057" t="s">
        <v>272</v>
      </c>
      <c r="D6057" t="s">
        <v>6551</v>
      </c>
      <c r="E6057">
        <v>36</v>
      </c>
      <c r="F6057">
        <v>86263.6875</v>
      </c>
      <c r="G6057">
        <v>1134.572998046875</v>
      </c>
    </row>
    <row r="6058" spans="1:7">
      <c r="A6058" t="s">
        <v>2544</v>
      </c>
      <c r="B6058" t="s">
        <v>5646</v>
      </c>
      <c r="C6058" t="s">
        <v>273</v>
      </c>
      <c r="D6058" t="s">
        <v>6699</v>
      </c>
      <c r="E6058">
        <v>282</v>
      </c>
      <c r="F6058">
        <v>2449.60400390625</v>
      </c>
      <c r="G6058">
        <v>88.487998962402344</v>
      </c>
    </row>
    <row r="6059" spans="1:7">
      <c r="A6059" t="s">
        <v>2544</v>
      </c>
      <c r="B6059" t="s">
        <v>5646</v>
      </c>
      <c r="C6059" t="s">
        <v>272</v>
      </c>
      <c r="D6059" t="s">
        <v>6699</v>
      </c>
      <c r="E6059">
        <v>90186.203125</v>
      </c>
      <c r="F6059">
        <v>171591.328125</v>
      </c>
      <c r="G6059">
        <v>1729.904052734375</v>
      </c>
    </row>
    <row r="6060" spans="1:7">
      <c r="A6060" t="s">
        <v>2544</v>
      </c>
      <c r="B6060" t="s">
        <v>5646</v>
      </c>
      <c r="C6060" t="s">
        <v>6671</v>
      </c>
      <c r="D6060" t="s">
        <v>6699</v>
      </c>
      <c r="E6060">
        <v>1</v>
      </c>
      <c r="F6060">
        <v>62.031200408935547</v>
      </c>
      <c r="G6060">
        <v>24.878000259399414</v>
      </c>
    </row>
    <row r="6061" spans="1:7">
      <c r="A6061" t="s">
        <v>7491</v>
      </c>
      <c r="B6061" t="s">
        <v>7492</v>
      </c>
      <c r="C6061" t="s">
        <v>272</v>
      </c>
      <c r="D6061" t="s">
        <v>6551</v>
      </c>
      <c r="E6061">
        <v>8</v>
      </c>
      <c r="F6061">
        <v>37.692329406738281</v>
      </c>
      <c r="G6061">
        <v>11.291999816894531</v>
      </c>
    </row>
    <row r="6062" spans="1:7">
      <c r="A6062" t="s">
        <v>2545</v>
      </c>
      <c r="B6062" t="s">
        <v>5647</v>
      </c>
      <c r="C6062" t="s">
        <v>273</v>
      </c>
      <c r="D6062" t="s">
        <v>6551</v>
      </c>
      <c r="E6062">
        <v>2</v>
      </c>
      <c r="F6062">
        <v>367.44833374023437</v>
      </c>
      <c r="G6062">
        <v>110.052001953125</v>
      </c>
    </row>
    <row r="6063" spans="1:7">
      <c r="A6063" t="s">
        <v>2545</v>
      </c>
      <c r="B6063" t="s">
        <v>5647</v>
      </c>
      <c r="C6063" t="s">
        <v>272</v>
      </c>
      <c r="D6063" t="s">
        <v>6551</v>
      </c>
      <c r="E6063">
        <v>11</v>
      </c>
      <c r="F6063">
        <v>579.81939697265625</v>
      </c>
      <c r="G6063">
        <v>173.85899353027344</v>
      </c>
    </row>
    <row r="6064" spans="1:7">
      <c r="A6064" t="s">
        <v>2545</v>
      </c>
      <c r="B6064" t="s">
        <v>5647</v>
      </c>
      <c r="C6064" t="s">
        <v>292</v>
      </c>
      <c r="D6064" t="s">
        <v>6551</v>
      </c>
      <c r="E6064">
        <v>4</v>
      </c>
      <c r="F6064">
        <v>120.73310852050781</v>
      </c>
      <c r="G6064">
        <v>36.226001739501953</v>
      </c>
    </row>
    <row r="6065" spans="1:7">
      <c r="A6065" t="s">
        <v>2545</v>
      </c>
      <c r="B6065" t="s">
        <v>5647</v>
      </c>
      <c r="C6065" t="s">
        <v>282</v>
      </c>
      <c r="D6065" t="s">
        <v>6551</v>
      </c>
      <c r="E6065">
        <v>1</v>
      </c>
      <c r="F6065">
        <v>230.66448974609375</v>
      </c>
      <c r="G6065">
        <v>69.084999084472656</v>
      </c>
    </row>
    <row r="6066" spans="1:7">
      <c r="A6066" t="s">
        <v>2546</v>
      </c>
      <c r="B6066" t="s">
        <v>5648</v>
      </c>
      <c r="C6066" t="s">
        <v>273</v>
      </c>
      <c r="D6066" t="s">
        <v>6551</v>
      </c>
      <c r="E6066">
        <v>28</v>
      </c>
      <c r="F6066">
        <v>723.6187744140625</v>
      </c>
      <c r="G6066">
        <v>216.73500061035156</v>
      </c>
    </row>
    <row r="6067" spans="1:7">
      <c r="A6067" t="s">
        <v>2546</v>
      </c>
      <c r="B6067" t="s">
        <v>5648</v>
      </c>
      <c r="C6067" t="s">
        <v>272</v>
      </c>
      <c r="D6067" t="s">
        <v>6551</v>
      </c>
      <c r="E6067">
        <v>687</v>
      </c>
      <c r="F6067">
        <v>2529.23486328125</v>
      </c>
      <c r="G6067">
        <v>757.9329833984375</v>
      </c>
    </row>
    <row r="6068" spans="1:7">
      <c r="A6068" t="s">
        <v>2547</v>
      </c>
      <c r="B6068" t="s">
        <v>5649</v>
      </c>
      <c r="C6068" t="s">
        <v>273</v>
      </c>
      <c r="D6068" t="s">
        <v>6551</v>
      </c>
      <c r="E6068">
        <v>36</v>
      </c>
      <c r="F6068">
        <v>163.42137145996094</v>
      </c>
      <c r="G6068">
        <v>48.948001861572266</v>
      </c>
    </row>
    <row r="6069" spans="1:7">
      <c r="A6069" t="s">
        <v>2547</v>
      </c>
      <c r="B6069" t="s">
        <v>5649</v>
      </c>
      <c r="C6069" t="s">
        <v>287</v>
      </c>
      <c r="D6069" t="s">
        <v>6551</v>
      </c>
      <c r="E6069">
        <v>4</v>
      </c>
      <c r="F6069">
        <v>193.99539184570312</v>
      </c>
      <c r="G6069">
        <v>58.104999542236328</v>
      </c>
    </row>
    <row r="6070" spans="1:7">
      <c r="A6070" t="s">
        <v>2547</v>
      </c>
      <c r="B6070" t="s">
        <v>5649</v>
      </c>
      <c r="C6070" t="s">
        <v>272</v>
      </c>
      <c r="D6070" t="s">
        <v>6551</v>
      </c>
      <c r="E6070">
        <v>74</v>
      </c>
      <c r="F6070">
        <v>640.6099853515625</v>
      </c>
      <c r="G6070">
        <v>191.468994140625</v>
      </c>
    </row>
    <row r="6071" spans="1:7">
      <c r="A6071" t="s">
        <v>2548</v>
      </c>
      <c r="B6071" t="s">
        <v>5650</v>
      </c>
      <c r="C6071" t="s">
        <v>272</v>
      </c>
      <c r="D6071" t="s">
        <v>6551</v>
      </c>
      <c r="E6071">
        <v>158</v>
      </c>
      <c r="F6071">
        <v>1471.171875</v>
      </c>
      <c r="G6071">
        <v>440.8280029296875</v>
      </c>
    </row>
    <row r="6072" spans="1:7">
      <c r="A6072" t="s">
        <v>2549</v>
      </c>
      <c r="B6072" t="s">
        <v>5651</v>
      </c>
      <c r="C6072" t="s">
        <v>273</v>
      </c>
      <c r="D6072" t="s">
        <v>6551</v>
      </c>
      <c r="E6072">
        <v>1</v>
      </c>
      <c r="F6072">
        <v>55.270000457763672</v>
      </c>
      <c r="G6072">
        <v>16.554000854492187</v>
      </c>
    </row>
    <row r="6073" spans="1:7">
      <c r="A6073" t="s">
        <v>2549</v>
      </c>
      <c r="B6073" t="s">
        <v>5651</v>
      </c>
      <c r="C6073" t="s">
        <v>272</v>
      </c>
      <c r="D6073" t="s">
        <v>6551</v>
      </c>
      <c r="E6073">
        <v>2</v>
      </c>
      <c r="F6073">
        <v>125.9290771484375</v>
      </c>
      <c r="G6073">
        <v>37.783000946044922</v>
      </c>
    </row>
    <row r="6074" spans="1:7">
      <c r="A6074" t="s">
        <v>2550</v>
      </c>
      <c r="B6074" t="s">
        <v>5652</v>
      </c>
      <c r="C6074" t="s">
        <v>273</v>
      </c>
      <c r="D6074" t="s">
        <v>6551</v>
      </c>
      <c r="E6074">
        <v>4898</v>
      </c>
      <c r="F6074">
        <v>2177.2744140625</v>
      </c>
      <c r="G6074">
        <v>654.20098876953125</v>
      </c>
    </row>
    <row r="6075" spans="1:7">
      <c r="A6075" t="s">
        <v>2550</v>
      </c>
      <c r="B6075" t="s">
        <v>5652</v>
      </c>
      <c r="C6075" t="s">
        <v>272</v>
      </c>
      <c r="D6075" t="s">
        <v>6551</v>
      </c>
      <c r="E6075">
        <v>1273.1700439453125</v>
      </c>
      <c r="F6075">
        <v>4000.319091796875</v>
      </c>
      <c r="G6075">
        <v>1196.7569580078125</v>
      </c>
    </row>
    <row r="6076" spans="1:7">
      <c r="A6076" t="s">
        <v>2551</v>
      </c>
      <c r="B6076" t="s">
        <v>5653</v>
      </c>
      <c r="C6076" t="s">
        <v>273</v>
      </c>
      <c r="D6076" t="s">
        <v>6551</v>
      </c>
      <c r="E6076">
        <v>435</v>
      </c>
      <c r="F6076">
        <v>569.86639404296875</v>
      </c>
      <c r="G6076">
        <v>243.78500366210937</v>
      </c>
    </row>
    <row r="6077" spans="1:7">
      <c r="A6077" t="s">
        <v>2551</v>
      </c>
      <c r="B6077" t="s">
        <v>5653</v>
      </c>
      <c r="C6077" t="s">
        <v>287</v>
      </c>
      <c r="D6077" t="s">
        <v>6551</v>
      </c>
      <c r="E6077">
        <v>3</v>
      </c>
      <c r="F6077">
        <v>40.543388366699219</v>
      </c>
      <c r="G6077">
        <v>12.211000442504883</v>
      </c>
    </row>
    <row r="6078" spans="1:7">
      <c r="A6078" t="s">
        <v>2551</v>
      </c>
      <c r="B6078" t="s">
        <v>5653</v>
      </c>
      <c r="C6078" t="s">
        <v>272</v>
      </c>
      <c r="D6078" t="s">
        <v>6551</v>
      </c>
      <c r="E6078">
        <v>378</v>
      </c>
      <c r="F6078">
        <v>11247.994140625</v>
      </c>
      <c r="G6078">
        <v>2571.587890625</v>
      </c>
    </row>
    <row r="6079" spans="1:7">
      <c r="A6079" t="s">
        <v>2551</v>
      </c>
      <c r="B6079" t="s">
        <v>5653</v>
      </c>
      <c r="C6079" t="s">
        <v>288</v>
      </c>
      <c r="D6079" t="s">
        <v>6551</v>
      </c>
      <c r="E6079">
        <v>1</v>
      </c>
      <c r="F6079">
        <v>4.6686897277832031</v>
      </c>
      <c r="G6079">
        <v>1.3999999761581421</v>
      </c>
    </row>
    <row r="6080" spans="1:7">
      <c r="A6080" t="s">
        <v>2552</v>
      </c>
      <c r="B6080" t="s">
        <v>5654</v>
      </c>
      <c r="C6080" t="s">
        <v>273</v>
      </c>
      <c r="D6080" t="s">
        <v>6551</v>
      </c>
      <c r="E6080">
        <v>1005</v>
      </c>
      <c r="F6080">
        <v>1419.9476318359375</v>
      </c>
      <c r="G6080">
        <v>513.4210205078125</v>
      </c>
    </row>
    <row r="6081" spans="1:7">
      <c r="A6081" t="s">
        <v>2552</v>
      </c>
      <c r="B6081" t="s">
        <v>5654</v>
      </c>
      <c r="C6081" t="s">
        <v>272</v>
      </c>
      <c r="D6081" t="s">
        <v>6551</v>
      </c>
      <c r="E6081">
        <v>7338</v>
      </c>
      <c r="F6081">
        <v>1466.908203125</v>
      </c>
      <c r="G6081">
        <v>450.57598876953125</v>
      </c>
    </row>
    <row r="6082" spans="1:7">
      <c r="A6082" t="s">
        <v>2552</v>
      </c>
      <c r="B6082" t="s">
        <v>5654</v>
      </c>
      <c r="C6082" t="s">
        <v>288</v>
      </c>
      <c r="D6082" t="s">
        <v>6551</v>
      </c>
      <c r="E6082">
        <v>55</v>
      </c>
      <c r="F6082">
        <v>5545.1416015625</v>
      </c>
      <c r="G6082">
        <v>55.451999664306641</v>
      </c>
    </row>
    <row r="6083" spans="1:7">
      <c r="A6083" t="s">
        <v>2553</v>
      </c>
      <c r="B6083" t="s">
        <v>5655</v>
      </c>
      <c r="C6083" t="s">
        <v>273</v>
      </c>
      <c r="D6083" t="s">
        <v>6551</v>
      </c>
      <c r="E6083">
        <v>38</v>
      </c>
      <c r="F6083">
        <v>165.67729187011719</v>
      </c>
      <c r="G6083">
        <v>40.262001037597656</v>
      </c>
    </row>
    <row r="6084" spans="1:7">
      <c r="A6084" t="s">
        <v>2553</v>
      </c>
      <c r="B6084" t="s">
        <v>5655</v>
      </c>
      <c r="C6084" t="s">
        <v>272</v>
      </c>
      <c r="D6084" t="s">
        <v>6551</v>
      </c>
      <c r="E6084">
        <v>6684</v>
      </c>
      <c r="F6084">
        <v>7416.45166015625</v>
      </c>
      <c r="G6084">
        <v>1804.3609619140625</v>
      </c>
    </row>
    <row r="6085" spans="1:7">
      <c r="A6085" t="s">
        <v>2554</v>
      </c>
      <c r="B6085" t="s">
        <v>5656</v>
      </c>
      <c r="C6085" t="s">
        <v>273</v>
      </c>
      <c r="D6085" t="s">
        <v>6551</v>
      </c>
      <c r="E6085">
        <v>692</v>
      </c>
      <c r="F6085">
        <v>950.34307861328125</v>
      </c>
      <c r="G6085">
        <v>350.9580078125</v>
      </c>
    </row>
    <row r="6086" spans="1:7">
      <c r="A6086" t="s">
        <v>2554</v>
      </c>
      <c r="B6086" t="s">
        <v>5656</v>
      </c>
      <c r="C6086" t="s">
        <v>272</v>
      </c>
      <c r="D6086" t="s">
        <v>6551</v>
      </c>
      <c r="E6086">
        <v>3095</v>
      </c>
      <c r="F6086">
        <v>6063.21435546875</v>
      </c>
      <c r="G6086">
        <v>1926.64697265625</v>
      </c>
    </row>
    <row r="6087" spans="1:7">
      <c r="A6087" t="s">
        <v>2554</v>
      </c>
      <c r="B6087" t="s">
        <v>5656</v>
      </c>
      <c r="C6087" t="s">
        <v>288</v>
      </c>
      <c r="D6087" t="s">
        <v>6551</v>
      </c>
      <c r="E6087">
        <v>7</v>
      </c>
      <c r="F6087">
        <v>17.083139419555664</v>
      </c>
      <c r="G6087">
        <v>6.2300000190734863</v>
      </c>
    </row>
    <row r="6088" spans="1:7">
      <c r="A6088" t="s">
        <v>2554</v>
      </c>
      <c r="B6088" t="s">
        <v>5656</v>
      </c>
      <c r="C6088" t="s">
        <v>6671</v>
      </c>
      <c r="D6088" t="s">
        <v>6551</v>
      </c>
      <c r="E6088">
        <v>5</v>
      </c>
      <c r="F6088">
        <v>438.5609130859375</v>
      </c>
      <c r="G6088">
        <v>159.85099792480469</v>
      </c>
    </row>
    <row r="6089" spans="1:7">
      <c r="A6089" t="s">
        <v>2554</v>
      </c>
      <c r="B6089" t="s">
        <v>5656</v>
      </c>
      <c r="C6089" t="s">
        <v>277</v>
      </c>
      <c r="D6089" t="s">
        <v>6551</v>
      </c>
      <c r="E6089">
        <v>53</v>
      </c>
      <c r="F6089">
        <v>260.7318115234375</v>
      </c>
      <c r="G6089">
        <v>95.09100341796875</v>
      </c>
    </row>
    <row r="6090" spans="1:7">
      <c r="A6090" t="s">
        <v>2555</v>
      </c>
      <c r="B6090" t="s">
        <v>5657</v>
      </c>
      <c r="C6090" t="s">
        <v>302</v>
      </c>
      <c r="D6090" t="s">
        <v>6551</v>
      </c>
      <c r="E6090">
        <v>1</v>
      </c>
      <c r="F6090">
        <v>2525.46484375</v>
      </c>
      <c r="G6090">
        <v>6.4999997615814209E-2</v>
      </c>
    </row>
    <row r="6091" spans="1:7">
      <c r="A6091" t="s">
        <v>2555</v>
      </c>
      <c r="B6091" t="s">
        <v>5657</v>
      </c>
      <c r="C6091" t="s">
        <v>273</v>
      </c>
      <c r="D6091" t="s">
        <v>6551</v>
      </c>
      <c r="E6091">
        <v>6</v>
      </c>
      <c r="F6091">
        <v>4649.30712890625</v>
      </c>
      <c r="G6091">
        <v>1129.782958984375</v>
      </c>
    </row>
    <row r="6092" spans="1:7">
      <c r="A6092" t="s">
        <v>2555</v>
      </c>
      <c r="B6092" t="s">
        <v>5657</v>
      </c>
      <c r="C6092" t="s">
        <v>272</v>
      </c>
      <c r="D6092" t="s">
        <v>6551</v>
      </c>
      <c r="E6092">
        <v>39</v>
      </c>
      <c r="F6092">
        <v>16716.009765625</v>
      </c>
      <c r="G6092">
        <v>3026.367919921875</v>
      </c>
    </row>
    <row r="6093" spans="1:7">
      <c r="A6093" t="s">
        <v>2556</v>
      </c>
      <c r="B6093" t="s">
        <v>5658</v>
      </c>
      <c r="C6093" t="s">
        <v>273</v>
      </c>
      <c r="D6093" t="s">
        <v>6551</v>
      </c>
      <c r="E6093">
        <v>656</v>
      </c>
      <c r="F6093">
        <v>414.80667114257812</v>
      </c>
      <c r="G6093">
        <v>127.84799957275391</v>
      </c>
    </row>
    <row r="6094" spans="1:7">
      <c r="A6094" t="s">
        <v>2556</v>
      </c>
      <c r="B6094" t="s">
        <v>5658</v>
      </c>
      <c r="C6094" t="s">
        <v>272</v>
      </c>
      <c r="D6094" t="s">
        <v>6551</v>
      </c>
      <c r="E6094">
        <v>17</v>
      </c>
      <c r="F6094">
        <v>2198.86669921875</v>
      </c>
      <c r="G6094">
        <v>267.09100341796875</v>
      </c>
    </row>
    <row r="6095" spans="1:7">
      <c r="A6095" t="s">
        <v>2556</v>
      </c>
      <c r="B6095" t="s">
        <v>5658</v>
      </c>
      <c r="C6095" t="s">
        <v>292</v>
      </c>
      <c r="D6095" t="s">
        <v>6551</v>
      </c>
      <c r="E6095">
        <v>10</v>
      </c>
      <c r="F6095">
        <v>153.05723571777344</v>
      </c>
      <c r="G6095">
        <v>45.907001495361328</v>
      </c>
    </row>
    <row r="6096" spans="1:7">
      <c r="A6096" t="s">
        <v>2556</v>
      </c>
      <c r="B6096" t="s">
        <v>5658</v>
      </c>
      <c r="C6096" t="s">
        <v>312</v>
      </c>
      <c r="D6096" t="s">
        <v>6551</v>
      </c>
      <c r="E6096">
        <v>2</v>
      </c>
      <c r="F6096">
        <v>120.74200439453125</v>
      </c>
      <c r="G6096">
        <v>36.16400146484375</v>
      </c>
    </row>
    <row r="6097" spans="1:7">
      <c r="A6097" t="s">
        <v>2556</v>
      </c>
      <c r="B6097" t="s">
        <v>5658</v>
      </c>
      <c r="C6097" t="s">
        <v>298</v>
      </c>
      <c r="D6097" t="s">
        <v>6551</v>
      </c>
      <c r="E6097">
        <v>6</v>
      </c>
      <c r="F6097">
        <v>165.95518493652344</v>
      </c>
      <c r="G6097">
        <v>49.777000427246094</v>
      </c>
    </row>
    <row r="6098" spans="1:7">
      <c r="A6098" t="s">
        <v>2557</v>
      </c>
      <c r="B6098" t="s">
        <v>5659</v>
      </c>
      <c r="C6098" t="s">
        <v>273</v>
      </c>
      <c r="D6098" t="s">
        <v>6551</v>
      </c>
      <c r="E6098">
        <v>70</v>
      </c>
      <c r="F6098">
        <v>315.605224609375</v>
      </c>
      <c r="G6098">
        <v>94.530998229980469</v>
      </c>
    </row>
    <row r="6099" spans="1:7">
      <c r="A6099" t="s">
        <v>2557</v>
      </c>
      <c r="B6099" t="s">
        <v>5659</v>
      </c>
      <c r="C6099" t="s">
        <v>272</v>
      </c>
      <c r="D6099" t="s">
        <v>6551</v>
      </c>
      <c r="E6099">
        <v>386</v>
      </c>
      <c r="F6099">
        <v>4896.0625</v>
      </c>
      <c r="G6099">
        <v>1444.3260498046875</v>
      </c>
    </row>
    <row r="6100" spans="1:7">
      <c r="A6100" t="s">
        <v>2558</v>
      </c>
      <c r="B6100" t="s">
        <v>5660</v>
      </c>
      <c r="C6100" t="s">
        <v>273</v>
      </c>
      <c r="D6100" t="s">
        <v>6551</v>
      </c>
      <c r="E6100">
        <v>4626</v>
      </c>
      <c r="F6100">
        <v>55726.42578125</v>
      </c>
      <c r="G6100">
        <v>558.06298828125</v>
      </c>
    </row>
    <row r="6101" spans="1:7">
      <c r="A6101" t="s">
        <v>2558</v>
      </c>
      <c r="B6101" t="s">
        <v>5660</v>
      </c>
      <c r="C6101" t="s">
        <v>272</v>
      </c>
      <c r="D6101" t="s">
        <v>6551</v>
      </c>
      <c r="E6101">
        <v>404</v>
      </c>
      <c r="F6101">
        <v>13653.5595703125</v>
      </c>
      <c r="G6101">
        <v>241.3800048828125</v>
      </c>
    </row>
    <row r="6102" spans="1:7">
      <c r="A6102" t="s">
        <v>2558</v>
      </c>
      <c r="B6102" t="s">
        <v>5660</v>
      </c>
      <c r="C6102" t="s">
        <v>288</v>
      </c>
      <c r="D6102" t="s">
        <v>6551</v>
      </c>
      <c r="E6102">
        <v>2</v>
      </c>
      <c r="F6102">
        <v>965.48388671875</v>
      </c>
      <c r="G6102">
        <v>9.7200002670288086</v>
      </c>
    </row>
    <row r="6103" spans="1:7">
      <c r="A6103" t="s">
        <v>2559</v>
      </c>
      <c r="B6103" t="s">
        <v>5660</v>
      </c>
      <c r="C6103" t="s">
        <v>273</v>
      </c>
      <c r="D6103" t="s">
        <v>6551</v>
      </c>
      <c r="E6103">
        <v>36</v>
      </c>
      <c r="F6103">
        <v>1460.9375</v>
      </c>
      <c r="G6103">
        <v>437.55801391601562</v>
      </c>
    </row>
    <row r="6104" spans="1:7">
      <c r="A6104" t="s">
        <v>2559</v>
      </c>
      <c r="B6104" t="s">
        <v>5660</v>
      </c>
      <c r="C6104" t="s">
        <v>272</v>
      </c>
      <c r="D6104" t="s">
        <v>6551</v>
      </c>
      <c r="E6104">
        <v>4095</v>
      </c>
      <c r="F6104">
        <v>62537.234375</v>
      </c>
      <c r="G6104">
        <v>13020.7783203125</v>
      </c>
    </row>
    <row r="6105" spans="1:7">
      <c r="A6105" t="s">
        <v>2560</v>
      </c>
      <c r="B6105" t="s">
        <v>3535</v>
      </c>
      <c r="C6105" t="s">
        <v>302</v>
      </c>
      <c r="D6105" t="s">
        <v>6551</v>
      </c>
      <c r="E6105">
        <v>2</v>
      </c>
      <c r="F6105">
        <v>886.36627197265625</v>
      </c>
      <c r="G6105">
        <v>6.4999997615814209E-2</v>
      </c>
    </row>
    <row r="6106" spans="1:7">
      <c r="A6106" t="s">
        <v>2560</v>
      </c>
      <c r="B6106" t="s">
        <v>3535</v>
      </c>
      <c r="C6106" t="s">
        <v>273</v>
      </c>
      <c r="D6106" t="s">
        <v>6551</v>
      </c>
      <c r="E6106">
        <v>28</v>
      </c>
      <c r="F6106">
        <v>3071.771240234375</v>
      </c>
      <c r="G6106">
        <v>109.62699890136719</v>
      </c>
    </row>
    <row r="6107" spans="1:7">
      <c r="A6107" t="s">
        <v>2560</v>
      </c>
      <c r="B6107" t="s">
        <v>3535</v>
      </c>
      <c r="C6107" t="s">
        <v>272</v>
      </c>
      <c r="D6107" t="s">
        <v>6551</v>
      </c>
      <c r="E6107">
        <v>34</v>
      </c>
      <c r="F6107">
        <v>2770.05908203125</v>
      </c>
      <c r="G6107">
        <v>41.728000640869141</v>
      </c>
    </row>
    <row r="6108" spans="1:7">
      <c r="A6108" t="s">
        <v>2560</v>
      </c>
      <c r="B6108" t="s">
        <v>3535</v>
      </c>
      <c r="C6108" t="s">
        <v>291</v>
      </c>
      <c r="D6108" t="s">
        <v>6551</v>
      </c>
      <c r="E6108">
        <v>13</v>
      </c>
      <c r="F6108">
        <v>4185.9853515625</v>
      </c>
      <c r="G6108">
        <v>41.930000305175781</v>
      </c>
    </row>
    <row r="6109" spans="1:7">
      <c r="A6109" t="s">
        <v>2561</v>
      </c>
      <c r="B6109" t="s">
        <v>5661</v>
      </c>
      <c r="C6109" t="s">
        <v>276</v>
      </c>
      <c r="D6109" t="s">
        <v>6551</v>
      </c>
      <c r="E6109">
        <v>1</v>
      </c>
      <c r="F6109">
        <v>4.7288999557495117</v>
      </c>
      <c r="G6109">
        <v>1.4179999828338623</v>
      </c>
    </row>
    <row r="6110" spans="1:7">
      <c r="A6110" t="s">
        <v>2561</v>
      </c>
      <c r="B6110" t="s">
        <v>5661</v>
      </c>
      <c r="C6110" t="s">
        <v>273</v>
      </c>
      <c r="D6110" t="s">
        <v>6551</v>
      </c>
      <c r="E6110">
        <v>19180</v>
      </c>
      <c r="F6110">
        <v>58320.92578125</v>
      </c>
      <c r="G6110">
        <v>17424.00390625</v>
      </c>
    </row>
    <row r="6111" spans="1:7">
      <c r="A6111" t="s">
        <v>2561</v>
      </c>
      <c r="B6111" t="s">
        <v>5661</v>
      </c>
      <c r="C6111" t="s">
        <v>287</v>
      </c>
      <c r="D6111" t="s">
        <v>6551</v>
      </c>
      <c r="E6111">
        <v>2</v>
      </c>
      <c r="F6111">
        <v>267.34906005859375</v>
      </c>
      <c r="G6111">
        <v>80.138999938964844</v>
      </c>
    </row>
    <row r="6112" spans="1:7">
      <c r="A6112" t="s">
        <v>2561</v>
      </c>
      <c r="B6112" t="s">
        <v>5661</v>
      </c>
      <c r="C6112" t="s">
        <v>325</v>
      </c>
      <c r="D6112" t="s">
        <v>6551</v>
      </c>
      <c r="E6112">
        <v>1</v>
      </c>
      <c r="F6112">
        <v>114.9171142578125</v>
      </c>
      <c r="G6112">
        <v>34.484001159667969</v>
      </c>
    </row>
    <row r="6113" spans="1:7">
      <c r="A6113" t="s">
        <v>2561</v>
      </c>
      <c r="B6113" t="s">
        <v>5661</v>
      </c>
      <c r="C6113" t="s">
        <v>272</v>
      </c>
      <c r="D6113" t="s">
        <v>6551</v>
      </c>
      <c r="E6113">
        <v>5653</v>
      </c>
      <c r="F6113">
        <v>39511.578125</v>
      </c>
      <c r="G6113">
        <v>8887.599609375</v>
      </c>
    </row>
    <row r="6114" spans="1:7">
      <c r="A6114" t="s">
        <v>2561</v>
      </c>
      <c r="B6114" t="s">
        <v>5661</v>
      </c>
      <c r="C6114" t="s">
        <v>292</v>
      </c>
      <c r="D6114" t="s">
        <v>6551</v>
      </c>
      <c r="E6114">
        <v>163</v>
      </c>
      <c r="F6114">
        <v>4441.82421875</v>
      </c>
      <c r="G6114">
        <v>1330.3480224609375</v>
      </c>
    </row>
    <row r="6115" spans="1:7">
      <c r="A6115" t="s">
        <v>2561</v>
      </c>
      <c r="B6115" t="s">
        <v>5661</v>
      </c>
      <c r="C6115" t="s">
        <v>288</v>
      </c>
      <c r="D6115" t="s">
        <v>6551</v>
      </c>
      <c r="E6115">
        <v>6</v>
      </c>
      <c r="F6115">
        <v>22.83527946472168</v>
      </c>
      <c r="G6115">
        <v>6.8449997901916504</v>
      </c>
    </row>
    <row r="6116" spans="1:7">
      <c r="A6116" t="s">
        <v>2561</v>
      </c>
      <c r="B6116" t="s">
        <v>5661</v>
      </c>
      <c r="C6116" t="s">
        <v>277</v>
      </c>
      <c r="D6116" t="s">
        <v>6551</v>
      </c>
      <c r="E6116">
        <v>1</v>
      </c>
      <c r="F6116">
        <v>1.6390999555587769</v>
      </c>
      <c r="G6116">
        <v>0.51599997282028198</v>
      </c>
    </row>
    <row r="6117" spans="1:7">
      <c r="A6117" t="s">
        <v>2561</v>
      </c>
      <c r="B6117" t="s">
        <v>5661</v>
      </c>
      <c r="C6117" t="s">
        <v>6675</v>
      </c>
      <c r="D6117" t="s">
        <v>6551</v>
      </c>
      <c r="E6117">
        <v>2</v>
      </c>
      <c r="F6117">
        <v>6.8046002388000488</v>
      </c>
      <c r="G6117">
        <v>2.0390000343322754</v>
      </c>
    </row>
    <row r="6118" spans="1:7">
      <c r="A6118" t="s">
        <v>2561</v>
      </c>
      <c r="B6118" t="s">
        <v>5661</v>
      </c>
      <c r="C6118" t="s">
        <v>285</v>
      </c>
      <c r="D6118" t="s">
        <v>6551</v>
      </c>
      <c r="E6118">
        <v>1</v>
      </c>
      <c r="F6118">
        <v>97.689346313476562</v>
      </c>
      <c r="G6118">
        <v>29.323999404907227</v>
      </c>
    </row>
    <row r="6119" spans="1:7">
      <c r="A6119" t="s">
        <v>2562</v>
      </c>
      <c r="B6119" t="s">
        <v>5662</v>
      </c>
      <c r="C6119" t="s">
        <v>273</v>
      </c>
      <c r="D6119" t="s">
        <v>6551</v>
      </c>
      <c r="E6119">
        <v>5751</v>
      </c>
      <c r="F6119">
        <v>14946.9755859375</v>
      </c>
      <c r="G6119">
        <v>4584.09912109375</v>
      </c>
    </row>
    <row r="6120" spans="1:7">
      <c r="A6120" t="s">
        <v>2562</v>
      </c>
      <c r="B6120" t="s">
        <v>5662</v>
      </c>
      <c r="C6120" t="s">
        <v>272</v>
      </c>
      <c r="D6120" t="s">
        <v>6551</v>
      </c>
      <c r="E6120">
        <v>15423</v>
      </c>
      <c r="F6120">
        <v>14071.8671875</v>
      </c>
      <c r="G6120">
        <v>3125.632080078125</v>
      </c>
    </row>
    <row r="6121" spans="1:7">
      <c r="A6121" t="s">
        <v>2562</v>
      </c>
      <c r="B6121" t="s">
        <v>5662</v>
      </c>
      <c r="C6121" t="s">
        <v>305</v>
      </c>
      <c r="D6121" t="s">
        <v>6551</v>
      </c>
      <c r="E6121">
        <v>1</v>
      </c>
      <c r="F6121">
        <v>2</v>
      </c>
      <c r="G6121">
        <v>0.80000001192092896</v>
      </c>
    </row>
    <row r="6122" spans="1:7">
      <c r="A6122" t="s">
        <v>2563</v>
      </c>
      <c r="B6122" t="s">
        <v>5663</v>
      </c>
      <c r="C6122" t="s">
        <v>273</v>
      </c>
      <c r="D6122" t="s">
        <v>6551</v>
      </c>
      <c r="E6122">
        <v>19386</v>
      </c>
      <c r="F6122">
        <v>2555.160400390625</v>
      </c>
      <c r="G6122">
        <v>636.43701171875</v>
      </c>
    </row>
    <row r="6123" spans="1:7">
      <c r="A6123" t="s">
        <v>2563</v>
      </c>
      <c r="B6123" t="s">
        <v>5663</v>
      </c>
      <c r="C6123" t="s">
        <v>287</v>
      </c>
      <c r="D6123" t="s">
        <v>6551</v>
      </c>
      <c r="E6123">
        <v>1</v>
      </c>
      <c r="F6123">
        <v>32.937122344970703</v>
      </c>
      <c r="G6123">
        <v>8.0699996948242187</v>
      </c>
    </row>
    <row r="6124" spans="1:7">
      <c r="A6124" t="s">
        <v>2563</v>
      </c>
      <c r="B6124" t="s">
        <v>5663</v>
      </c>
      <c r="C6124" t="s">
        <v>307</v>
      </c>
      <c r="D6124" t="s">
        <v>6551</v>
      </c>
      <c r="E6124">
        <v>4</v>
      </c>
      <c r="F6124">
        <v>339.02960205078125</v>
      </c>
      <c r="G6124">
        <v>82.449996948242188</v>
      </c>
    </row>
    <row r="6125" spans="1:7">
      <c r="A6125" t="s">
        <v>2563</v>
      </c>
      <c r="B6125" t="s">
        <v>5663</v>
      </c>
      <c r="C6125" t="s">
        <v>295</v>
      </c>
      <c r="D6125" t="s">
        <v>6551</v>
      </c>
      <c r="E6125">
        <v>4</v>
      </c>
      <c r="F6125">
        <v>7.9400205612182617</v>
      </c>
      <c r="G6125">
        <v>1.9320000410079956</v>
      </c>
    </row>
    <row r="6126" spans="1:7">
      <c r="A6126" t="s">
        <v>2563</v>
      </c>
      <c r="B6126" t="s">
        <v>5663</v>
      </c>
      <c r="C6126" t="s">
        <v>272</v>
      </c>
      <c r="D6126" t="s">
        <v>6551</v>
      </c>
      <c r="E6126">
        <v>30693</v>
      </c>
      <c r="F6126">
        <v>7221.6064453125</v>
      </c>
      <c r="G6126">
        <v>1746.166015625</v>
      </c>
    </row>
    <row r="6127" spans="1:7">
      <c r="A6127" t="s">
        <v>2563</v>
      </c>
      <c r="B6127" t="s">
        <v>5663</v>
      </c>
      <c r="C6127" t="s">
        <v>292</v>
      </c>
      <c r="D6127" t="s">
        <v>6551</v>
      </c>
      <c r="E6127">
        <v>21</v>
      </c>
      <c r="F6127">
        <v>87.362083435058594</v>
      </c>
      <c r="G6127">
        <v>21.238000869750977</v>
      </c>
    </row>
    <row r="6128" spans="1:7">
      <c r="A6128" t="s">
        <v>2563</v>
      </c>
      <c r="B6128" t="s">
        <v>5663</v>
      </c>
      <c r="C6128" t="s">
        <v>288</v>
      </c>
      <c r="D6128" t="s">
        <v>6551</v>
      </c>
      <c r="E6128">
        <v>42</v>
      </c>
      <c r="F6128">
        <v>147.32560729980469</v>
      </c>
      <c r="G6128">
        <v>35.869998931884766</v>
      </c>
    </row>
    <row r="6129" spans="1:7">
      <c r="A6129" t="s">
        <v>2563</v>
      </c>
      <c r="B6129" t="s">
        <v>5663</v>
      </c>
      <c r="C6129" t="s">
        <v>298</v>
      </c>
      <c r="D6129" t="s">
        <v>6551</v>
      </c>
      <c r="E6129">
        <v>10</v>
      </c>
      <c r="F6129">
        <v>372.66482543945312</v>
      </c>
      <c r="G6129">
        <v>90.563003540039063</v>
      </c>
    </row>
    <row r="6130" spans="1:7">
      <c r="A6130" t="s">
        <v>2563</v>
      </c>
      <c r="B6130" t="s">
        <v>5663</v>
      </c>
      <c r="C6130" t="s">
        <v>282</v>
      </c>
      <c r="D6130" t="s">
        <v>6551</v>
      </c>
      <c r="E6130">
        <v>2</v>
      </c>
      <c r="F6130">
        <v>3.4359300136566162</v>
      </c>
      <c r="G6130">
        <v>0.83600002527236938</v>
      </c>
    </row>
    <row r="6131" spans="1:7">
      <c r="A6131" t="s">
        <v>2564</v>
      </c>
      <c r="B6131" t="s">
        <v>5664</v>
      </c>
      <c r="C6131" t="s">
        <v>273</v>
      </c>
      <c r="D6131" t="s">
        <v>6551</v>
      </c>
      <c r="E6131">
        <v>30</v>
      </c>
      <c r="F6131">
        <v>1.0704699754714966</v>
      </c>
      <c r="G6131">
        <v>0.34400001168251038</v>
      </c>
    </row>
    <row r="6132" spans="1:7">
      <c r="A6132" t="s">
        <v>2564</v>
      </c>
      <c r="B6132" t="s">
        <v>5664</v>
      </c>
      <c r="C6132" t="s">
        <v>272</v>
      </c>
      <c r="D6132" t="s">
        <v>6551</v>
      </c>
      <c r="E6132">
        <v>27745</v>
      </c>
      <c r="F6132">
        <v>3977.643798828125</v>
      </c>
      <c r="G6132">
        <v>967.88201904296875</v>
      </c>
    </row>
    <row r="6133" spans="1:7">
      <c r="A6133" t="s">
        <v>2565</v>
      </c>
      <c r="B6133" t="s">
        <v>5665</v>
      </c>
      <c r="C6133" t="s">
        <v>286</v>
      </c>
      <c r="D6133" t="s">
        <v>6551</v>
      </c>
      <c r="E6133">
        <v>1</v>
      </c>
      <c r="F6133">
        <v>28.665260314941406</v>
      </c>
      <c r="G6133">
        <v>8.5860004425048828</v>
      </c>
    </row>
    <row r="6134" spans="1:7">
      <c r="A6134" t="s">
        <v>2565</v>
      </c>
      <c r="B6134" t="s">
        <v>5665</v>
      </c>
      <c r="C6134" t="s">
        <v>273</v>
      </c>
      <c r="D6134" t="s">
        <v>6551</v>
      </c>
      <c r="E6134">
        <v>231</v>
      </c>
      <c r="F6134">
        <v>424.805419921875</v>
      </c>
      <c r="G6134">
        <v>127.65200042724609</v>
      </c>
    </row>
    <row r="6135" spans="1:7">
      <c r="A6135" t="s">
        <v>2565</v>
      </c>
      <c r="B6135" t="s">
        <v>5665</v>
      </c>
      <c r="C6135" t="s">
        <v>272</v>
      </c>
      <c r="D6135" t="s">
        <v>6551</v>
      </c>
      <c r="E6135">
        <v>40</v>
      </c>
      <c r="F6135">
        <v>714.13177490234375</v>
      </c>
      <c r="G6135">
        <v>214.35800170898437</v>
      </c>
    </row>
    <row r="6136" spans="1:7">
      <c r="A6136" t="s">
        <v>2566</v>
      </c>
      <c r="B6136" t="s">
        <v>5666</v>
      </c>
      <c r="C6136" t="s">
        <v>273</v>
      </c>
      <c r="D6136" t="s">
        <v>6551</v>
      </c>
      <c r="E6136">
        <v>14818</v>
      </c>
      <c r="F6136">
        <v>937.33392333984375</v>
      </c>
      <c r="G6136">
        <v>300.06600952148437</v>
      </c>
    </row>
    <row r="6137" spans="1:7">
      <c r="A6137" t="s">
        <v>2566</v>
      </c>
      <c r="B6137" t="s">
        <v>5666</v>
      </c>
      <c r="C6137" t="s">
        <v>272</v>
      </c>
      <c r="D6137" t="s">
        <v>6551</v>
      </c>
      <c r="E6137">
        <v>6281</v>
      </c>
      <c r="F6137">
        <v>1326.4832763671875</v>
      </c>
      <c r="G6137">
        <v>414.04598999023437</v>
      </c>
    </row>
    <row r="6138" spans="1:7">
      <c r="A6138" t="s">
        <v>2566</v>
      </c>
      <c r="B6138" t="s">
        <v>5666</v>
      </c>
      <c r="C6138" t="s">
        <v>6675</v>
      </c>
      <c r="D6138" t="s">
        <v>6551</v>
      </c>
      <c r="E6138">
        <v>20</v>
      </c>
      <c r="F6138">
        <v>10.429309844970703</v>
      </c>
      <c r="G6138">
        <v>3.125</v>
      </c>
    </row>
    <row r="6139" spans="1:7">
      <c r="A6139" t="s">
        <v>2567</v>
      </c>
      <c r="B6139" t="s">
        <v>5667</v>
      </c>
      <c r="C6139" t="s">
        <v>273</v>
      </c>
      <c r="D6139" t="s">
        <v>6551</v>
      </c>
      <c r="E6139">
        <v>408</v>
      </c>
      <c r="F6139">
        <v>1454.5169677734375</v>
      </c>
      <c r="G6139">
        <v>354.489990234375</v>
      </c>
    </row>
    <row r="6140" spans="1:7">
      <c r="A6140" t="s">
        <v>2567</v>
      </c>
      <c r="B6140" t="s">
        <v>5667</v>
      </c>
      <c r="C6140" t="s">
        <v>272</v>
      </c>
      <c r="D6140" t="s">
        <v>6551</v>
      </c>
      <c r="E6140">
        <v>1901</v>
      </c>
      <c r="F6140">
        <v>3636.73193359375</v>
      </c>
      <c r="G6140">
        <v>886.11602783203125</v>
      </c>
    </row>
    <row r="6141" spans="1:7">
      <c r="A6141" t="s">
        <v>2567</v>
      </c>
      <c r="B6141" t="s">
        <v>5667</v>
      </c>
      <c r="C6141" t="s">
        <v>288</v>
      </c>
      <c r="D6141" t="s">
        <v>6551</v>
      </c>
      <c r="E6141">
        <v>4</v>
      </c>
      <c r="F6141">
        <v>250.91412353515625</v>
      </c>
      <c r="G6141">
        <v>60.974998474121094</v>
      </c>
    </row>
    <row r="6142" spans="1:7">
      <c r="A6142" t="s">
        <v>2568</v>
      </c>
      <c r="B6142" t="s">
        <v>5668</v>
      </c>
      <c r="C6142" t="s">
        <v>273</v>
      </c>
      <c r="D6142" t="s">
        <v>6551</v>
      </c>
      <c r="E6142">
        <v>804</v>
      </c>
      <c r="F6142">
        <v>2795.817138671875</v>
      </c>
      <c r="G6142">
        <v>740.71600341796875</v>
      </c>
    </row>
    <row r="6143" spans="1:7">
      <c r="A6143" t="s">
        <v>2568</v>
      </c>
      <c r="B6143" t="s">
        <v>5668</v>
      </c>
      <c r="C6143" t="s">
        <v>272</v>
      </c>
      <c r="D6143" t="s">
        <v>6551</v>
      </c>
      <c r="E6143">
        <v>358</v>
      </c>
      <c r="F6143">
        <v>17904.1796875</v>
      </c>
      <c r="G6143">
        <v>3681.56494140625</v>
      </c>
    </row>
    <row r="6144" spans="1:7">
      <c r="A6144" t="s">
        <v>2568</v>
      </c>
      <c r="B6144" t="s">
        <v>5668</v>
      </c>
      <c r="C6144" t="s">
        <v>285</v>
      </c>
      <c r="D6144" t="s">
        <v>6551</v>
      </c>
      <c r="E6144">
        <v>2</v>
      </c>
      <c r="F6144">
        <v>269.80535888671875</v>
      </c>
      <c r="G6144">
        <v>65.564002990722656</v>
      </c>
    </row>
    <row r="6145" spans="1:7">
      <c r="A6145" t="s">
        <v>2569</v>
      </c>
      <c r="B6145" t="s">
        <v>5669</v>
      </c>
      <c r="C6145" t="s">
        <v>273</v>
      </c>
      <c r="D6145" t="s">
        <v>6551</v>
      </c>
      <c r="E6145">
        <v>2265</v>
      </c>
      <c r="F6145">
        <v>561.72564697265625</v>
      </c>
      <c r="G6145">
        <v>193.62699890136719</v>
      </c>
    </row>
    <row r="6146" spans="1:7">
      <c r="A6146" t="s">
        <v>2569</v>
      </c>
      <c r="B6146" t="s">
        <v>5669</v>
      </c>
      <c r="C6146" t="s">
        <v>272</v>
      </c>
      <c r="D6146" t="s">
        <v>6551</v>
      </c>
      <c r="E6146">
        <v>30429</v>
      </c>
      <c r="F6146">
        <v>41396.3046875</v>
      </c>
      <c r="G6146">
        <v>9127.212890625</v>
      </c>
    </row>
    <row r="6147" spans="1:7">
      <c r="A6147" t="s">
        <v>2570</v>
      </c>
      <c r="B6147" t="s">
        <v>5670</v>
      </c>
      <c r="C6147" t="s">
        <v>302</v>
      </c>
      <c r="D6147" t="s">
        <v>6551</v>
      </c>
      <c r="E6147">
        <v>1</v>
      </c>
      <c r="F6147">
        <v>3956.98876953125</v>
      </c>
      <c r="G6147">
        <v>6.4999997615814209E-2</v>
      </c>
    </row>
    <row r="6148" spans="1:7">
      <c r="A6148" t="s">
        <v>2570</v>
      </c>
      <c r="B6148" t="s">
        <v>5670</v>
      </c>
      <c r="C6148" t="s">
        <v>273</v>
      </c>
      <c r="D6148" t="s">
        <v>6551</v>
      </c>
      <c r="E6148">
        <v>5712</v>
      </c>
      <c r="F6148">
        <v>2626.94580078125</v>
      </c>
      <c r="G6148">
        <v>808.8599853515625</v>
      </c>
    </row>
    <row r="6149" spans="1:7">
      <c r="A6149" t="s">
        <v>2570</v>
      </c>
      <c r="B6149" t="s">
        <v>5670</v>
      </c>
      <c r="C6149" t="s">
        <v>287</v>
      </c>
      <c r="D6149" t="s">
        <v>6551</v>
      </c>
      <c r="E6149">
        <v>1</v>
      </c>
      <c r="F6149">
        <v>772.30633544921875</v>
      </c>
      <c r="G6149">
        <v>231.30799865722656</v>
      </c>
    </row>
    <row r="6150" spans="1:7">
      <c r="A6150" t="s">
        <v>2570</v>
      </c>
      <c r="B6150" t="s">
        <v>5670</v>
      </c>
      <c r="C6150" t="s">
        <v>272</v>
      </c>
      <c r="D6150" t="s">
        <v>6551</v>
      </c>
      <c r="E6150">
        <v>2238</v>
      </c>
      <c r="F6150">
        <v>16907.109375</v>
      </c>
      <c r="G6150">
        <v>4449.88720703125</v>
      </c>
    </row>
    <row r="6151" spans="1:7">
      <c r="A6151" t="s">
        <v>2570</v>
      </c>
      <c r="B6151" t="s">
        <v>5670</v>
      </c>
      <c r="C6151" t="s">
        <v>292</v>
      </c>
      <c r="D6151" t="s">
        <v>6551</v>
      </c>
      <c r="E6151">
        <v>1</v>
      </c>
      <c r="F6151">
        <v>0.68032002449035645</v>
      </c>
      <c r="G6151">
        <v>0.20499999821186066</v>
      </c>
    </row>
    <row r="6152" spans="1:7">
      <c r="A6152" t="s">
        <v>2570</v>
      </c>
      <c r="B6152" t="s">
        <v>5670</v>
      </c>
      <c r="C6152" t="s">
        <v>288</v>
      </c>
      <c r="D6152" t="s">
        <v>6551</v>
      </c>
      <c r="E6152">
        <v>3</v>
      </c>
      <c r="F6152">
        <v>27.753150939941406</v>
      </c>
      <c r="G6152">
        <v>8.314000129699707</v>
      </c>
    </row>
    <row r="6153" spans="1:7">
      <c r="A6153" t="s">
        <v>2570</v>
      </c>
      <c r="B6153" t="s">
        <v>5670</v>
      </c>
      <c r="C6153" t="s">
        <v>6671</v>
      </c>
      <c r="D6153" t="s">
        <v>6551</v>
      </c>
      <c r="E6153">
        <v>2</v>
      </c>
      <c r="F6153">
        <v>42.6959228515625</v>
      </c>
      <c r="G6153">
        <v>12.854000091552734</v>
      </c>
    </row>
    <row r="6154" spans="1:7">
      <c r="A6154" t="s">
        <v>2570</v>
      </c>
      <c r="B6154" t="s">
        <v>5670</v>
      </c>
      <c r="C6154" t="s">
        <v>305</v>
      </c>
      <c r="D6154" t="s">
        <v>6551</v>
      </c>
      <c r="E6154">
        <v>4</v>
      </c>
      <c r="F6154">
        <v>5</v>
      </c>
      <c r="G6154">
        <v>2</v>
      </c>
    </row>
    <row r="6155" spans="1:7">
      <c r="A6155" t="s">
        <v>2570</v>
      </c>
      <c r="B6155" t="s">
        <v>5670</v>
      </c>
      <c r="C6155" t="s">
        <v>277</v>
      </c>
      <c r="D6155" t="s">
        <v>6551</v>
      </c>
      <c r="E6155">
        <v>1</v>
      </c>
      <c r="F6155">
        <v>5.663599967956543</v>
      </c>
      <c r="G6155">
        <v>1.7799999713897705</v>
      </c>
    </row>
    <row r="6156" spans="1:7">
      <c r="A6156" t="s">
        <v>2571</v>
      </c>
      <c r="B6156" t="s">
        <v>5671</v>
      </c>
      <c r="C6156" t="s">
        <v>273</v>
      </c>
      <c r="D6156" t="s">
        <v>6551</v>
      </c>
      <c r="E6156">
        <v>3282</v>
      </c>
      <c r="F6156">
        <v>15698.369140625</v>
      </c>
      <c r="G6156">
        <v>4702.35302734375</v>
      </c>
    </row>
    <row r="6157" spans="1:7">
      <c r="A6157" t="s">
        <v>2571</v>
      </c>
      <c r="B6157" t="s">
        <v>5671</v>
      </c>
      <c r="C6157" t="s">
        <v>272</v>
      </c>
      <c r="D6157" t="s">
        <v>6551</v>
      </c>
      <c r="E6157">
        <v>717</v>
      </c>
      <c r="F6157">
        <v>7735.05322265625</v>
      </c>
      <c r="G6157">
        <v>1968.6729736328125</v>
      </c>
    </row>
    <row r="6158" spans="1:7">
      <c r="A6158" t="s">
        <v>2572</v>
      </c>
      <c r="B6158" t="s">
        <v>5672</v>
      </c>
      <c r="C6158" t="s">
        <v>273</v>
      </c>
      <c r="D6158" t="s">
        <v>6551</v>
      </c>
      <c r="E6158">
        <v>966</v>
      </c>
      <c r="F6158">
        <v>6077.7548828125</v>
      </c>
      <c r="G6158">
        <v>1477.697998046875</v>
      </c>
    </row>
    <row r="6159" spans="1:7">
      <c r="A6159" t="s">
        <v>2572</v>
      </c>
      <c r="B6159" t="s">
        <v>5672</v>
      </c>
      <c r="C6159" t="s">
        <v>272</v>
      </c>
      <c r="D6159" t="s">
        <v>6551</v>
      </c>
      <c r="E6159">
        <v>56</v>
      </c>
      <c r="F6159">
        <v>6155.82666015625</v>
      </c>
      <c r="G6159">
        <v>1367.4129638671875</v>
      </c>
    </row>
    <row r="6160" spans="1:7">
      <c r="A6160" t="s">
        <v>2572</v>
      </c>
      <c r="B6160" t="s">
        <v>5672</v>
      </c>
      <c r="C6160" t="s">
        <v>292</v>
      </c>
      <c r="D6160" t="s">
        <v>6551</v>
      </c>
      <c r="E6160">
        <v>10</v>
      </c>
      <c r="F6160">
        <v>77.255813598632813</v>
      </c>
      <c r="G6160">
        <v>18.841999053955078</v>
      </c>
    </row>
    <row r="6161" spans="1:7">
      <c r="A6161" t="s">
        <v>2572</v>
      </c>
      <c r="B6161" t="s">
        <v>5672</v>
      </c>
      <c r="C6161" t="s">
        <v>285</v>
      </c>
      <c r="D6161" t="s">
        <v>6551</v>
      </c>
      <c r="E6161">
        <v>10</v>
      </c>
      <c r="F6161">
        <v>206.59378051757812</v>
      </c>
      <c r="G6161">
        <v>50.203998565673828</v>
      </c>
    </row>
    <row r="6162" spans="1:7">
      <c r="A6162" t="s">
        <v>2573</v>
      </c>
      <c r="B6162" t="s">
        <v>5673</v>
      </c>
      <c r="C6162" t="s">
        <v>296</v>
      </c>
      <c r="D6162" t="s">
        <v>6551</v>
      </c>
      <c r="E6162">
        <v>3</v>
      </c>
      <c r="F6162">
        <v>122.89485931396484</v>
      </c>
      <c r="G6162">
        <v>36.811000823974609</v>
      </c>
    </row>
    <row r="6163" spans="1:7">
      <c r="A6163" t="s">
        <v>2573</v>
      </c>
      <c r="B6163" t="s">
        <v>5673</v>
      </c>
      <c r="C6163" t="s">
        <v>273</v>
      </c>
      <c r="D6163" t="s">
        <v>6551</v>
      </c>
      <c r="E6163">
        <v>2124</v>
      </c>
      <c r="F6163">
        <v>437.21896362304687</v>
      </c>
      <c r="G6163">
        <v>131.58399963378906</v>
      </c>
    </row>
    <row r="6164" spans="1:7">
      <c r="A6164" t="s">
        <v>2573</v>
      </c>
      <c r="B6164" t="s">
        <v>5673</v>
      </c>
      <c r="C6164" t="s">
        <v>287</v>
      </c>
      <c r="D6164" t="s">
        <v>6551</v>
      </c>
      <c r="E6164">
        <v>7</v>
      </c>
      <c r="F6164">
        <v>198.81581115722656</v>
      </c>
      <c r="G6164">
        <v>59.548000335693359</v>
      </c>
    </row>
    <row r="6165" spans="1:7">
      <c r="A6165" t="s">
        <v>2573</v>
      </c>
      <c r="B6165" t="s">
        <v>5673</v>
      </c>
      <c r="C6165" t="s">
        <v>272</v>
      </c>
      <c r="D6165" t="s">
        <v>6551</v>
      </c>
      <c r="E6165">
        <v>60194</v>
      </c>
      <c r="F6165">
        <v>14176.5732421875</v>
      </c>
      <c r="G6165">
        <v>4215.81982421875</v>
      </c>
    </row>
    <row r="6166" spans="1:7">
      <c r="A6166" t="s">
        <v>2573</v>
      </c>
      <c r="B6166" t="s">
        <v>5673</v>
      </c>
      <c r="C6166" t="s">
        <v>277</v>
      </c>
      <c r="D6166" t="s">
        <v>6551</v>
      </c>
      <c r="E6166">
        <v>4</v>
      </c>
      <c r="F6166">
        <v>2.9183998107910156</v>
      </c>
      <c r="G6166">
        <v>0.94099998474121094</v>
      </c>
    </row>
    <row r="6167" spans="1:7">
      <c r="A6167" t="s">
        <v>2573</v>
      </c>
      <c r="B6167" t="s">
        <v>5673</v>
      </c>
      <c r="C6167" t="s">
        <v>6675</v>
      </c>
      <c r="D6167" t="s">
        <v>6551</v>
      </c>
      <c r="E6167">
        <v>2</v>
      </c>
      <c r="F6167">
        <v>55.383487701416016</v>
      </c>
      <c r="G6167">
        <v>16.652999877929688</v>
      </c>
    </row>
    <row r="6168" spans="1:7">
      <c r="A6168" t="s">
        <v>2573</v>
      </c>
      <c r="B6168" t="s">
        <v>5673</v>
      </c>
      <c r="C6168" t="s">
        <v>285</v>
      </c>
      <c r="D6168" t="s">
        <v>6551</v>
      </c>
      <c r="E6168">
        <v>4</v>
      </c>
      <c r="F6168">
        <v>468.38479614257812</v>
      </c>
      <c r="G6168">
        <v>140.34800720214844</v>
      </c>
    </row>
    <row r="6169" spans="1:7">
      <c r="A6169" t="s">
        <v>2574</v>
      </c>
      <c r="B6169" t="s">
        <v>5674</v>
      </c>
      <c r="C6169" t="s">
        <v>273</v>
      </c>
      <c r="D6169" t="s">
        <v>6551</v>
      </c>
      <c r="E6169">
        <v>3916</v>
      </c>
      <c r="F6169">
        <v>114968.0703125</v>
      </c>
      <c r="G6169">
        <v>53924.31640625</v>
      </c>
    </row>
    <row r="6170" spans="1:7">
      <c r="A6170" t="s">
        <v>2574</v>
      </c>
      <c r="B6170" t="s">
        <v>5674</v>
      </c>
      <c r="C6170" t="s">
        <v>272</v>
      </c>
      <c r="D6170" t="s">
        <v>6551</v>
      </c>
      <c r="E6170">
        <v>493</v>
      </c>
      <c r="F6170">
        <v>12587.7587890625</v>
      </c>
      <c r="G6170">
        <v>5746.7138671875</v>
      </c>
    </row>
    <row r="6171" spans="1:7">
      <c r="A6171" t="s">
        <v>2574</v>
      </c>
      <c r="B6171" t="s">
        <v>5674</v>
      </c>
      <c r="C6171" t="s">
        <v>6671</v>
      </c>
      <c r="D6171" t="s">
        <v>6551</v>
      </c>
      <c r="E6171">
        <v>38</v>
      </c>
      <c r="F6171">
        <v>2844.955078125</v>
      </c>
      <c r="G6171">
        <v>1334.3599853515625</v>
      </c>
    </row>
    <row r="6172" spans="1:7">
      <c r="A6172" t="s">
        <v>2574</v>
      </c>
      <c r="B6172" t="s">
        <v>5674</v>
      </c>
      <c r="C6172" t="s">
        <v>277</v>
      </c>
      <c r="D6172" t="s">
        <v>6551</v>
      </c>
      <c r="E6172">
        <v>380</v>
      </c>
      <c r="F6172">
        <v>8150.501953125</v>
      </c>
      <c r="G6172">
        <v>3822.657958984375</v>
      </c>
    </row>
    <row r="6173" spans="1:7">
      <c r="A6173" t="s">
        <v>2575</v>
      </c>
      <c r="B6173" t="s">
        <v>5675</v>
      </c>
      <c r="C6173" t="s">
        <v>272</v>
      </c>
      <c r="D6173" t="s">
        <v>6551</v>
      </c>
      <c r="E6173">
        <v>33</v>
      </c>
      <c r="F6173">
        <v>3136.395263671875</v>
      </c>
      <c r="G6173">
        <v>1471.176025390625</v>
      </c>
    </row>
    <row r="6174" spans="1:7">
      <c r="A6174" t="s">
        <v>2576</v>
      </c>
      <c r="B6174" t="s">
        <v>5676</v>
      </c>
      <c r="C6174" t="s">
        <v>273</v>
      </c>
      <c r="D6174" t="s">
        <v>6551</v>
      </c>
      <c r="E6174">
        <v>1870</v>
      </c>
      <c r="F6174">
        <v>63772.0703125</v>
      </c>
      <c r="G6174">
        <v>29909.7109375</v>
      </c>
    </row>
    <row r="6175" spans="1:7">
      <c r="A6175" t="s">
        <v>2576</v>
      </c>
      <c r="B6175" t="s">
        <v>5676</v>
      </c>
      <c r="C6175" t="s">
        <v>272</v>
      </c>
      <c r="D6175" t="s">
        <v>6551</v>
      </c>
      <c r="E6175">
        <v>12</v>
      </c>
      <c r="F6175">
        <v>112.6923828125</v>
      </c>
      <c r="G6175">
        <v>52.994998931884766</v>
      </c>
    </row>
    <row r="6176" spans="1:7">
      <c r="A6176" t="s">
        <v>2576</v>
      </c>
      <c r="B6176" t="s">
        <v>5676</v>
      </c>
      <c r="C6176" t="s">
        <v>338</v>
      </c>
      <c r="D6176" t="s">
        <v>6551</v>
      </c>
      <c r="E6176">
        <v>1</v>
      </c>
      <c r="F6176">
        <v>3</v>
      </c>
      <c r="G6176">
        <v>1.2000000476837158</v>
      </c>
    </row>
    <row r="6177" spans="1:7">
      <c r="A6177" t="s">
        <v>2577</v>
      </c>
      <c r="B6177" t="s">
        <v>5677</v>
      </c>
      <c r="C6177" t="s">
        <v>287</v>
      </c>
      <c r="D6177" t="s">
        <v>6551</v>
      </c>
      <c r="E6177">
        <v>1</v>
      </c>
      <c r="F6177">
        <v>321.74374389648437</v>
      </c>
      <c r="G6177">
        <v>150.89900207519531</v>
      </c>
    </row>
    <row r="6178" spans="1:7">
      <c r="A6178" t="s">
        <v>2577</v>
      </c>
      <c r="B6178" t="s">
        <v>5677</v>
      </c>
      <c r="C6178" t="s">
        <v>272</v>
      </c>
      <c r="D6178" t="s">
        <v>6551</v>
      </c>
      <c r="E6178">
        <v>16</v>
      </c>
      <c r="F6178">
        <v>1348.603271484375</v>
      </c>
      <c r="G6178">
        <v>614.52099609375</v>
      </c>
    </row>
    <row r="6179" spans="1:7">
      <c r="A6179" t="s">
        <v>2578</v>
      </c>
      <c r="B6179" t="s">
        <v>5678</v>
      </c>
      <c r="C6179" t="s">
        <v>273</v>
      </c>
      <c r="D6179" t="s">
        <v>6551</v>
      </c>
      <c r="E6179">
        <v>1</v>
      </c>
      <c r="F6179">
        <v>16.618499755859375</v>
      </c>
      <c r="G6179">
        <v>7.8600001335144043</v>
      </c>
    </row>
    <row r="6180" spans="1:7">
      <c r="A6180" t="s">
        <v>2578</v>
      </c>
      <c r="B6180" t="s">
        <v>5678</v>
      </c>
      <c r="C6180" t="s">
        <v>272</v>
      </c>
      <c r="D6180" t="s">
        <v>6551</v>
      </c>
      <c r="E6180">
        <v>7</v>
      </c>
      <c r="F6180">
        <v>4056.606201171875</v>
      </c>
      <c r="G6180">
        <v>1668.4439697265625</v>
      </c>
    </row>
    <row r="6181" spans="1:7">
      <c r="A6181" t="s">
        <v>2578</v>
      </c>
      <c r="B6181" t="s">
        <v>5678</v>
      </c>
      <c r="C6181" t="s">
        <v>279</v>
      </c>
      <c r="D6181" t="s">
        <v>6551</v>
      </c>
      <c r="E6181">
        <v>3</v>
      </c>
      <c r="F6181">
        <v>3038.200927734375</v>
      </c>
      <c r="G6181">
        <v>1424.9840087890625</v>
      </c>
    </row>
    <row r="6182" spans="1:7">
      <c r="A6182" t="s">
        <v>2579</v>
      </c>
      <c r="B6182" t="s">
        <v>5679</v>
      </c>
      <c r="C6182" t="s">
        <v>6672</v>
      </c>
      <c r="D6182" t="s">
        <v>6551</v>
      </c>
      <c r="E6182">
        <v>5</v>
      </c>
      <c r="F6182">
        <v>0.7821800708770752</v>
      </c>
      <c r="G6182">
        <v>0.43500000238418579</v>
      </c>
    </row>
    <row r="6183" spans="1:7">
      <c r="A6183" t="s">
        <v>2579</v>
      </c>
      <c r="B6183" t="s">
        <v>5679</v>
      </c>
      <c r="C6183" t="s">
        <v>273</v>
      </c>
      <c r="D6183" t="s">
        <v>6551</v>
      </c>
      <c r="E6183">
        <v>521</v>
      </c>
      <c r="F6183">
        <v>669.24993896484375</v>
      </c>
      <c r="G6183">
        <v>322.21600341796875</v>
      </c>
    </row>
    <row r="6184" spans="1:7">
      <c r="A6184" t="s">
        <v>2579</v>
      </c>
      <c r="B6184" t="s">
        <v>5679</v>
      </c>
      <c r="C6184" t="s">
        <v>272</v>
      </c>
      <c r="D6184" t="s">
        <v>6551</v>
      </c>
      <c r="E6184">
        <v>2885</v>
      </c>
      <c r="F6184">
        <v>8892.923828125</v>
      </c>
      <c r="G6184">
        <v>3881.5791015625</v>
      </c>
    </row>
    <row r="6185" spans="1:7">
      <c r="A6185" t="s">
        <v>2579</v>
      </c>
      <c r="B6185" t="s">
        <v>5679</v>
      </c>
      <c r="C6185" t="s">
        <v>6671</v>
      </c>
      <c r="D6185" t="s">
        <v>6551</v>
      </c>
      <c r="E6185">
        <v>74</v>
      </c>
      <c r="F6185">
        <v>367.41519165039063</v>
      </c>
      <c r="G6185">
        <v>172.33500671386719</v>
      </c>
    </row>
    <row r="6186" spans="1:7">
      <c r="A6186" t="s">
        <v>2579</v>
      </c>
      <c r="B6186" t="s">
        <v>5679</v>
      </c>
      <c r="C6186" t="s">
        <v>277</v>
      </c>
      <c r="D6186" t="s">
        <v>6551</v>
      </c>
      <c r="E6186">
        <v>276</v>
      </c>
      <c r="F6186">
        <v>292.6693115234375</v>
      </c>
      <c r="G6186">
        <v>137.39900207519531</v>
      </c>
    </row>
    <row r="6187" spans="1:7">
      <c r="A6187" t="s">
        <v>2579</v>
      </c>
      <c r="B6187" t="s">
        <v>5679</v>
      </c>
      <c r="C6187" t="s">
        <v>285</v>
      </c>
      <c r="D6187" t="s">
        <v>6551</v>
      </c>
      <c r="E6187">
        <v>7</v>
      </c>
      <c r="F6187">
        <v>26.062551498413086</v>
      </c>
      <c r="G6187">
        <v>12.22700023651123</v>
      </c>
    </row>
    <row r="6188" spans="1:7">
      <c r="A6188" t="s">
        <v>2580</v>
      </c>
      <c r="B6188" t="s">
        <v>5680</v>
      </c>
      <c r="C6188" t="s">
        <v>272</v>
      </c>
      <c r="D6188" t="s">
        <v>6551</v>
      </c>
      <c r="E6188">
        <v>83</v>
      </c>
      <c r="F6188">
        <v>172.01385498046875</v>
      </c>
      <c r="G6188">
        <v>7.2810001373291016</v>
      </c>
    </row>
    <row r="6189" spans="1:7">
      <c r="A6189" t="s">
        <v>2581</v>
      </c>
      <c r="B6189" t="s">
        <v>5681</v>
      </c>
      <c r="C6189" t="s">
        <v>272</v>
      </c>
      <c r="D6189" t="s">
        <v>6551</v>
      </c>
      <c r="E6189">
        <v>72</v>
      </c>
      <c r="F6189">
        <v>582.46759033203125</v>
      </c>
      <c r="G6189">
        <v>25.030000686645508</v>
      </c>
    </row>
    <row r="6190" spans="1:7">
      <c r="A6190" t="s">
        <v>7493</v>
      </c>
      <c r="B6190" t="s">
        <v>7494</v>
      </c>
      <c r="C6190" t="s">
        <v>273</v>
      </c>
      <c r="D6190" t="s">
        <v>6551</v>
      </c>
      <c r="E6190">
        <v>2906</v>
      </c>
      <c r="F6190">
        <v>1092.5465087890625</v>
      </c>
      <c r="G6190">
        <v>54.936000823974609</v>
      </c>
    </row>
    <row r="6191" spans="1:7">
      <c r="A6191" t="s">
        <v>7493</v>
      </c>
      <c r="B6191" t="s">
        <v>7494</v>
      </c>
      <c r="C6191" t="s">
        <v>272</v>
      </c>
      <c r="D6191" t="s">
        <v>6551</v>
      </c>
      <c r="E6191">
        <v>1177</v>
      </c>
      <c r="F6191">
        <v>179.90776062011719</v>
      </c>
      <c r="G6191">
        <v>7.7389998435974121</v>
      </c>
    </row>
    <row r="6192" spans="1:7">
      <c r="A6192" t="s">
        <v>2582</v>
      </c>
      <c r="B6192" t="s">
        <v>5682</v>
      </c>
      <c r="C6192" t="s">
        <v>272</v>
      </c>
      <c r="D6192" t="s">
        <v>6551</v>
      </c>
      <c r="E6192">
        <v>219</v>
      </c>
      <c r="F6192">
        <v>3278.490966796875</v>
      </c>
      <c r="G6192">
        <v>611.64202880859375</v>
      </c>
    </row>
    <row r="6193" spans="1:7">
      <c r="A6193" t="s">
        <v>2583</v>
      </c>
      <c r="B6193" t="s">
        <v>5683</v>
      </c>
      <c r="C6193" t="s">
        <v>273</v>
      </c>
      <c r="D6193" t="s">
        <v>6551</v>
      </c>
      <c r="E6193">
        <v>2</v>
      </c>
      <c r="F6193">
        <v>5.6694998741149902</v>
      </c>
      <c r="G6193">
        <v>0.42199999094009399</v>
      </c>
    </row>
    <row r="6194" spans="1:7">
      <c r="A6194" t="s">
        <v>2583</v>
      </c>
      <c r="B6194" t="s">
        <v>5683</v>
      </c>
      <c r="C6194" t="s">
        <v>272</v>
      </c>
      <c r="D6194" t="s">
        <v>6551</v>
      </c>
      <c r="E6194">
        <v>12</v>
      </c>
      <c r="F6194">
        <v>1791.175537109375</v>
      </c>
      <c r="G6194">
        <v>72.897003173828125</v>
      </c>
    </row>
    <row r="6195" spans="1:7">
      <c r="A6195" t="s">
        <v>2584</v>
      </c>
      <c r="B6195" t="s">
        <v>5684</v>
      </c>
      <c r="C6195" t="s">
        <v>273</v>
      </c>
      <c r="D6195" t="s">
        <v>6551</v>
      </c>
      <c r="E6195">
        <v>149</v>
      </c>
      <c r="F6195">
        <v>3515.673828125</v>
      </c>
      <c r="G6195">
        <v>174.14300537109375</v>
      </c>
    </row>
    <row r="6196" spans="1:7">
      <c r="A6196" t="s">
        <v>2584</v>
      </c>
      <c r="B6196" t="s">
        <v>5684</v>
      </c>
      <c r="C6196" t="s">
        <v>272</v>
      </c>
      <c r="D6196" t="s">
        <v>6551</v>
      </c>
      <c r="E6196">
        <v>5</v>
      </c>
      <c r="F6196">
        <v>1751.4405517578125</v>
      </c>
      <c r="G6196">
        <v>70.255996704101563</v>
      </c>
    </row>
    <row r="6197" spans="1:7">
      <c r="A6197" t="s">
        <v>2585</v>
      </c>
      <c r="B6197" t="s">
        <v>5685</v>
      </c>
      <c r="C6197" t="s">
        <v>272</v>
      </c>
      <c r="D6197" t="s">
        <v>6551</v>
      </c>
      <c r="E6197">
        <v>33</v>
      </c>
      <c r="F6197">
        <v>4343.421875</v>
      </c>
      <c r="G6197">
        <v>177.95599365234375</v>
      </c>
    </row>
    <row r="6198" spans="1:7">
      <c r="A6198" t="s">
        <v>2586</v>
      </c>
      <c r="B6198" t="s">
        <v>5686</v>
      </c>
      <c r="C6198" t="s">
        <v>272</v>
      </c>
      <c r="D6198" t="s">
        <v>6551</v>
      </c>
      <c r="E6198">
        <v>28</v>
      </c>
      <c r="F6198">
        <v>79.887069702148438</v>
      </c>
      <c r="G6198">
        <v>15.034999847412109</v>
      </c>
    </row>
    <row r="6199" spans="1:7">
      <c r="A6199" t="s">
        <v>2587</v>
      </c>
      <c r="B6199" t="s">
        <v>5687</v>
      </c>
      <c r="C6199" t="s">
        <v>273</v>
      </c>
      <c r="D6199" t="s">
        <v>6551</v>
      </c>
      <c r="E6199">
        <v>1681</v>
      </c>
      <c r="F6199">
        <v>35024.9453125</v>
      </c>
      <c r="G6199">
        <v>12766.2900390625</v>
      </c>
    </row>
    <row r="6200" spans="1:7">
      <c r="A6200" t="s">
        <v>2587</v>
      </c>
      <c r="B6200" t="s">
        <v>5687</v>
      </c>
      <c r="C6200" t="s">
        <v>272</v>
      </c>
      <c r="D6200" t="s">
        <v>6551</v>
      </c>
      <c r="E6200">
        <v>201</v>
      </c>
      <c r="F6200">
        <v>1330.287841796875</v>
      </c>
      <c r="G6200">
        <v>438.45199584960937</v>
      </c>
    </row>
    <row r="6201" spans="1:7">
      <c r="A6201" t="s">
        <v>2587</v>
      </c>
      <c r="B6201" t="s">
        <v>5687</v>
      </c>
      <c r="C6201" t="s">
        <v>277</v>
      </c>
      <c r="D6201" t="s">
        <v>6551</v>
      </c>
      <c r="E6201">
        <v>55</v>
      </c>
      <c r="F6201">
        <v>2505.15869140625</v>
      </c>
      <c r="G6201">
        <v>913.15802001953125</v>
      </c>
    </row>
    <row r="6202" spans="1:7">
      <c r="A6202" t="s">
        <v>2588</v>
      </c>
      <c r="B6202" t="s">
        <v>5688</v>
      </c>
      <c r="C6202" t="s">
        <v>273</v>
      </c>
      <c r="D6202" t="s">
        <v>6551</v>
      </c>
      <c r="E6202">
        <v>4393</v>
      </c>
      <c r="F6202">
        <v>52522.52734375</v>
      </c>
      <c r="G6202">
        <v>19143.841796875</v>
      </c>
    </row>
    <row r="6203" spans="1:7">
      <c r="A6203" t="s">
        <v>2588</v>
      </c>
      <c r="B6203" t="s">
        <v>5688</v>
      </c>
      <c r="C6203" t="s">
        <v>272</v>
      </c>
      <c r="D6203" t="s">
        <v>6551</v>
      </c>
      <c r="E6203">
        <v>15618</v>
      </c>
      <c r="F6203">
        <v>198499.953125</v>
      </c>
      <c r="G6203">
        <v>71021.96875</v>
      </c>
    </row>
    <row r="6204" spans="1:7">
      <c r="A6204" t="s">
        <v>2588</v>
      </c>
      <c r="B6204" t="s">
        <v>5688</v>
      </c>
      <c r="C6204" t="s">
        <v>6671</v>
      </c>
      <c r="D6204" t="s">
        <v>6551</v>
      </c>
      <c r="E6204">
        <v>1</v>
      </c>
      <c r="F6204">
        <v>40.357589721679688</v>
      </c>
      <c r="G6204">
        <v>14.711000442504883</v>
      </c>
    </row>
    <row r="6205" spans="1:7">
      <c r="A6205" t="s">
        <v>2588</v>
      </c>
      <c r="B6205" t="s">
        <v>5688</v>
      </c>
      <c r="C6205" t="s">
        <v>277</v>
      </c>
      <c r="D6205" t="s">
        <v>6551</v>
      </c>
      <c r="E6205">
        <v>42</v>
      </c>
      <c r="F6205">
        <v>2264.8984375</v>
      </c>
      <c r="G6205">
        <v>825.56597900390625</v>
      </c>
    </row>
    <row r="6206" spans="1:7">
      <c r="A6206" t="s">
        <v>2589</v>
      </c>
      <c r="B6206" t="s">
        <v>5689</v>
      </c>
      <c r="C6206" t="s">
        <v>273</v>
      </c>
      <c r="D6206" t="s">
        <v>6551</v>
      </c>
      <c r="E6206">
        <v>592</v>
      </c>
      <c r="F6206">
        <v>3143.944091796875</v>
      </c>
      <c r="G6206">
        <v>1148.134033203125</v>
      </c>
    </row>
    <row r="6207" spans="1:7">
      <c r="A6207" t="s">
        <v>2589</v>
      </c>
      <c r="B6207" t="s">
        <v>5689</v>
      </c>
      <c r="C6207" t="s">
        <v>304</v>
      </c>
      <c r="D6207" t="s">
        <v>6551</v>
      </c>
      <c r="E6207">
        <v>1</v>
      </c>
      <c r="F6207">
        <v>568.684326171875</v>
      </c>
      <c r="G6207">
        <v>207.27299499511719</v>
      </c>
    </row>
    <row r="6208" spans="1:7">
      <c r="A6208" t="s">
        <v>2589</v>
      </c>
      <c r="B6208" t="s">
        <v>5689</v>
      </c>
      <c r="C6208" t="s">
        <v>272</v>
      </c>
      <c r="D6208" t="s">
        <v>6551</v>
      </c>
      <c r="E6208">
        <v>3540</v>
      </c>
      <c r="F6208">
        <v>50450.2265625</v>
      </c>
      <c r="G6208">
        <v>17950.587890625</v>
      </c>
    </row>
    <row r="6209" spans="1:7">
      <c r="A6209" t="s">
        <v>2589</v>
      </c>
      <c r="B6209" t="s">
        <v>5689</v>
      </c>
      <c r="C6209" t="s">
        <v>6676</v>
      </c>
      <c r="D6209" t="s">
        <v>6551</v>
      </c>
      <c r="E6209">
        <v>2</v>
      </c>
      <c r="F6209">
        <v>15.07140064239502</v>
      </c>
      <c r="G6209">
        <v>5.5590000152587891</v>
      </c>
    </row>
    <row r="6210" spans="1:7">
      <c r="A6210" t="s">
        <v>2589</v>
      </c>
      <c r="B6210" t="s">
        <v>5689</v>
      </c>
      <c r="C6210" t="s">
        <v>305</v>
      </c>
      <c r="D6210" t="s">
        <v>6551</v>
      </c>
      <c r="E6210">
        <v>1</v>
      </c>
      <c r="F6210">
        <v>10</v>
      </c>
      <c r="G6210">
        <v>6.8649997711181641</v>
      </c>
    </row>
    <row r="6211" spans="1:7">
      <c r="A6211" t="s">
        <v>2589</v>
      </c>
      <c r="B6211" t="s">
        <v>5689</v>
      </c>
      <c r="C6211" t="s">
        <v>281</v>
      </c>
      <c r="D6211" t="s">
        <v>6551</v>
      </c>
      <c r="E6211">
        <v>1</v>
      </c>
      <c r="F6211">
        <v>10</v>
      </c>
      <c r="G6211">
        <v>4.065000057220459</v>
      </c>
    </row>
    <row r="6212" spans="1:7">
      <c r="A6212" t="s">
        <v>2590</v>
      </c>
      <c r="B6212" t="s">
        <v>5690</v>
      </c>
      <c r="C6212" t="s">
        <v>273</v>
      </c>
      <c r="D6212" t="s">
        <v>6551</v>
      </c>
      <c r="E6212">
        <v>2476</v>
      </c>
      <c r="F6212">
        <v>39992.296875</v>
      </c>
      <c r="G6212">
        <v>14578.0263671875</v>
      </c>
    </row>
    <row r="6213" spans="1:7">
      <c r="A6213" t="s">
        <v>2590</v>
      </c>
      <c r="B6213" t="s">
        <v>5690</v>
      </c>
      <c r="C6213" t="s">
        <v>272</v>
      </c>
      <c r="D6213" t="s">
        <v>6551</v>
      </c>
      <c r="E6213">
        <v>66</v>
      </c>
      <c r="F6213">
        <v>2009.970703125</v>
      </c>
      <c r="G6213">
        <v>718.1500244140625</v>
      </c>
    </row>
    <row r="6214" spans="1:7">
      <c r="A6214" t="s">
        <v>2591</v>
      </c>
      <c r="B6214" t="s">
        <v>5691</v>
      </c>
      <c r="C6214" t="s">
        <v>273</v>
      </c>
      <c r="D6214" t="s">
        <v>6551</v>
      </c>
      <c r="E6214">
        <v>3</v>
      </c>
      <c r="F6214">
        <v>1.8061200380325317</v>
      </c>
      <c r="G6214">
        <v>1.3049999475479126</v>
      </c>
    </row>
    <row r="6215" spans="1:7">
      <c r="A6215" t="s">
        <v>2591</v>
      </c>
      <c r="B6215" t="s">
        <v>5691</v>
      </c>
      <c r="C6215" t="s">
        <v>272</v>
      </c>
      <c r="D6215" t="s">
        <v>6551</v>
      </c>
      <c r="E6215">
        <v>38</v>
      </c>
      <c r="F6215">
        <v>995.498291015625</v>
      </c>
      <c r="G6215">
        <v>344.92498779296875</v>
      </c>
    </row>
    <row r="6216" spans="1:7">
      <c r="A6216" t="s">
        <v>2592</v>
      </c>
      <c r="B6216" t="s">
        <v>5692</v>
      </c>
      <c r="C6216" t="s">
        <v>273</v>
      </c>
      <c r="D6216" t="s">
        <v>6551</v>
      </c>
      <c r="E6216">
        <v>384</v>
      </c>
      <c r="F6216">
        <v>14364.0244140625</v>
      </c>
      <c r="G6216">
        <v>5240.56201171875</v>
      </c>
    </row>
    <row r="6217" spans="1:7">
      <c r="A6217" t="s">
        <v>2592</v>
      </c>
      <c r="B6217" t="s">
        <v>5692</v>
      </c>
      <c r="C6217" t="s">
        <v>272</v>
      </c>
      <c r="D6217" t="s">
        <v>6551</v>
      </c>
      <c r="E6217">
        <v>2079</v>
      </c>
      <c r="F6217">
        <v>87086.484375</v>
      </c>
      <c r="G6217">
        <v>31623.48046875</v>
      </c>
    </row>
    <row r="6218" spans="1:7">
      <c r="A6218" t="s">
        <v>2592</v>
      </c>
      <c r="B6218" t="s">
        <v>5692</v>
      </c>
      <c r="C6218" t="s">
        <v>341</v>
      </c>
      <c r="D6218" t="s">
        <v>6551</v>
      </c>
      <c r="E6218">
        <v>2</v>
      </c>
      <c r="F6218">
        <v>680.8685302734375</v>
      </c>
      <c r="G6218">
        <v>248.23100280761719</v>
      </c>
    </row>
    <row r="6219" spans="1:7">
      <c r="A6219" t="s">
        <v>2593</v>
      </c>
      <c r="B6219" t="s">
        <v>5693</v>
      </c>
      <c r="C6219" t="s">
        <v>273</v>
      </c>
      <c r="D6219" t="s">
        <v>6551</v>
      </c>
      <c r="E6219">
        <v>3</v>
      </c>
      <c r="F6219">
        <v>525.64910888671875</v>
      </c>
      <c r="G6219">
        <v>157.43299865722656</v>
      </c>
    </row>
    <row r="6220" spans="1:7">
      <c r="A6220" t="s">
        <v>2593</v>
      </c>
      <c r="B6220" t="s">
        <v>5693</v>
      </c>
      <c r="C6220" t="s">
        <v>272</v>
      </c>
      <c r="D6220" t="s">
        <v>6551</v>
      </c>
      <c r="E6220">
        <v>7</v>
      </c>
      <c r="F6220">
        <v>1329.40771484375</v>
      </c>
      <c r="G6220">
        <v>398.22601318359375</v>
      </c>
    </row>
    <row r="6221" spans="1:7">
      <c r="A6221" t="s">
        <v>2594</v>
      </c>
      <c r="B6221" t="s">
        <v>5694</v>
      </c>
      <c r="C6221" t="s">
        <v>273</v>
      </c>
      <c r="D6221" t="s">
        <v>6551</v>
      </c>
      <c r="E6221">
        <v>79</v>
      </c>
      <c r="F6221">
        <v>9777.9912109375</v>
      </c>
      <c r="G6221">
        <v>2675.2919921875</v>
      </c>
    </row>
    <row r="6222" spans="1:7">
      <c r="A6222" t="s">
        <v>2594</v>
      </c>
      <c r="B6222" t="s">
        <v>5694</v>
      </c>
      <c r="C6222" t="s">
        <v>287</v>
      </c>
      <c r="D6222" t="s">
        <v>6551</v>
      </c>
      <c r="E6222">
        <v>4</v>
      </c>
      <c r="F6222">
        <v>2353.0244140625</v>
      </c>
      <c r="G6222">
        <v>704.79901123046875</v>
      </c>
    </row>
    <row r="6223" spans="1:7">
      <c r="A6223" t="s">
        <v>2594</v>
      </c>
      <c r="B6223" t="s">
        <v>5694</v>
      </c>
      <c r="C6223" t="s">
        <v>272</v>
      </c>
      <c r="D6223" t="s">
        <v>6551</v>
      </c>
      <c r="E6223">
        <v>65</v>
      </c>
      <c r="F6223">
        <v>5722.07666015625</v>
      </c>
      <c r="G6223">
        <v>1702.677001953125</v>
      </c>
    </row>
    <row r="6224" spans="1:7">
      <c r="A6224" t="s">
        <v>2594</v>
      </c>
      <c r="B6224" t="s">
        <v>5694</v>
      </c>
      <c r="C6224" t="s">
        <v>292</v>
      </c>
      <c r="D6224" t="s">
        <v>6551</v>
      </c>
      <c r="E6224">
        <v>6</v>
      </c>
      <c r="F6224">
        <v>1463.3372802734375</v>
      </c>
      <c r="G6224">
        <v>438.40301513671875</v>
      </c>
    </row>
    <row r="6225" spans="1:7">
      <c r="A6225" t="s">
        <v>2594</v>
      </c>
      <c r="B6225" t="s">
        <v>5694</v>
      </c>
      <c r="C6225" t="s">
        <v>281</v>
      </c>
      <c r="D6225" t="s">
        <v>6551</v>
      </c>
      <c r="E6225">
        <v>1</v>
      </c>
      <c r="F6225">
        <v>7</v>
      </c>
      <c r="G6225">
        <v>2.8650000095367432</v>
      </c>
    </row>
    <row r="6226" spans="1:7">
      <c r="A6226" t="s">
        <v>2595</v>
      </c>
      <c r="B6226" t="s">
        <v>5695</v>
      </c>
      <c r="C6226" t="s">
        <v>273</v>
      </c>
      <c r="D6226" t="s">
        <v>6551</v>
      </c>
      <c r="E6226">
        <v>46</v>
      </c>
      <c r="F6226">
        <v>21.157110214233398</v>
      </c>
      <c r="G6226">
        <v>11.831999778747559</v>
      </c>
    </row>
    <row r="6227" spans="1:7">
      <c r="A6227" t="s">
        <v>2595</v>
      </c>
      <c r="B6227" t="s">
        <v>5695</v>
      </c>
      <c r="C6227" t="s">
        <v>272</v>
      </c>
      <c r="D6227" t="s">
        <v>6551</v>
      </c>
      <c r="E6227">
        <v>2</v>
      </c>
      <c r="F6227">
        <v>47.084102630615234</v>
      </c>
      <c r="G6227">
        <v>14.170000076293945</v>
      </c>
    </row>
    <row r="6228" spans="1:7">
      <c r="A6228" t="s">
        <v>2596</v>
      </c>
      <c r="B6228" t="s">
        <v>5696</v>
      </c>
      <c r="C6228" t="s">
        <v>6672</v>
      </c>
      <c r="D6228" t="s">
        <v>6551</v>
      </c>
      <c r="E6228">
        <v>42</v>
      </c>
      <c r="F6228">
        <v>21.192560195922852</v>
      </c>
      <c r="G6228">
        <v>6.3520002365112305</v>
      </c>
    </row>
    <row r="6229" spans="1:7">
      <c r="A6229" t="s">
        <v>2596</v>
      </c>
      <c r="B6229" t="s">
        <v>5696</v>
      </c>
      <c r="C6229" t="s">
        <v>273</v>
      </c>
      <c r="D6229" t="s">
        <v>6551</v>
      </c>
      <c r="E6229">
        <v>745</v>
      </c>
      <c r="F6229">
        <v>1850.7685546875</v>
      </c>
      <c r="G6229">
        <v>554.53497314453125</v>
      </c>
    </row>
    <row r="6230" spans="1:7">
      <c r="A6230" t="s">
        <v>2596</v>
      </c>
      <c r="B6230" t="s">
        <v>5696</v>
      </c>
      <c r="C6230" t="s">
        <v>307</v>
      </c>
      <c r="D6230" t="s">
        <v>6551</v>
      </c>
      <c r="E6230">
        <v>1</v>
      </c>
      <c r="F6230">
        <v>54.339420318603516</v>
      </c>
      <c r="G6230">
        <v>16.274999618530273</v>
      </c>
    </row>
    <row r="6231" spans="1:7">
      <c r="A6231" t="s">
        <v>2596</v>
      </c>
      <c r="B6231" t="s">
        <v>5696</v>
      </c>
      <c r="C6231" t="s">
        <v>272</v>
      </c>
      <c r="D6231" t="s">
        <v>6551</v>
      </c>
      <c r="E6231">
        <v>9600</v>
      </c>
      <c r="F6231">
        <v>4651.013671875</v>
      </c>
      <c r="G6231">
        <v>1408.572021484375</v>
      </c>
    </row>
    <row r="6232" spans="1:7">
      <c r="A6232" t="s">
        <v>2596</v>
      </c>
      <c r="B6232" t="s">
        <v>5696</v>
      </c>
      <c r="C6232" t="s">
        <v>288</v>
      </c>
      <c r="D6232" t="s">
        <v>6551</v>
      </c>
      <c r="E6232">
        <v>1</v>
      </c>
      <c r="F6232">
        <v>23.980159759521484</v>
      </c>
      <c r="G6232">
        <v>7.249000072479248</v>
      </c>
    </row>
    <row r="6233" spans="1:7">
      <c r="A6233" t="s">
        <v>2596</v>
      </c>
      <c r="B6233" t="s">
        <v>5696</v>
      </c>
      <c r="C6233" t="s">
        <v>6671</v>
      </c>
      <c r="D6233" t="s">
        <v>6551</v>
      </c>
      <c r="E6233">
        <v>80</v>
      </c>
      <c r="F6233">
        <v>289.6273193359375</v>
      </c>
      <c r="G6233">
        <v>86.763999938964844</v>
      </c>
    </row>
    <row r="6234" spans="1:7">
      <c r="A6234" t="s">
        <v>2596</v>
      </c>
      <c r="B6234" t="s">
        <v>5696</v>
      </c>
      <c r="C6234" t="s">
        <v>294</v>
      </c>
      <c r="D6234" t="s">
        <v>6551</v>
      </c>
      <c r="E6234">
        <v>1</v>
      </c>
      <c r="F6234">
        <v>0.58384996652603149</v>
      </c>
      <c r="G6234">
        <v>0.17599999904632568</v>
      </c>
    </row>
    <row r="6235" spans="1:7">
      <c r="A6235" t="s">
        <v>2596</v>
      </c>
      <c r="B6235" t="s">
        <v>5696</v>
      </c>
      <c r="C6235" t="s">
        <v>282</v>
      </c>
      <c r="D6235" t="s">
        <v>6551</v>
      </c>
      <c r="E6235">
        <v>8</v>
      </c>
      <c r="F6235">
        <v>1.8140600919723511</v>
      </c>
      <c r="G6235">
        <v>0.54900002479553223</v>
      </c>
    </row>
    <row r="6236" spans="1:7">
      <c r="A6236" t="s">
        <v>2596</v>
      </c>
      <c r="B6236" t="s">
        <v>5696</v>
      </c>
      <c r="C6236" t="s">
        <v>285</v>
      </c>
      <c r="D6236" t="s">
        <v>6551</v>
      </c>
      <c r="E6236">
        <v>202</v>
      </c>
      <c r="F6236">
        <v>286.49838256835937</v>
      </c>
      <c r="G6236">
        <v>85.827003479003906</v>
      </c>
    </row>
    <row r="6237" spans="1:7">
      <c r="A6237" t="s">
        <v>2597</v>
      </c>
      <c r="B6237" t="s">
        <v>5697</v>
      </c>
      <c r="C6237" t="s">
        <v>273</v>
      </c>
      <c r="D6237" t="s">
        <v>6551</v>
      </c>
      <c r="E6237">
        <v>10055</v>
      </c>
      <c r="F6237">
        <v>33824.5859375</v>
      </c>
      <c r="G6237">
        <v>8220.251953125</v>
      </c>
    </row>
    <row r="6238" spans="1:7">
      <c r="A6238" t="s">
        <v>2597</v>
      </c>
      <c r="B6238" t="s">
        <v>5697</v>
      </c>
      <c r="C6238" t="s">
        <v>272</v>
      </c>
      <c r="D6238" t="s">
        <v>6551</v>
      </c>
      <c r="E6238">
        <v>32</v>
      </c>
      <c r="F6238">
        <v>280.32546997070312</v>
      </c>
      <c r="G6238">
        <v>64.986000061035156</v>
      </c>
    </row>
    <row r="6239" spans="1:7">
      <c r="A6239" t="s">
        <v>2598</v>
      </c>
      <c r="B6239" t="s">
        <v>5698</v>
      </c>
      <c r="C6239" t="s">
        <v>273</v>
      </c>
      <c r="D6239" t="s">
        <v>6551</v>
      </c>
      <c r="E6239">
        <v>5356</v>
      </c>
      <c r="F6239">
        <v>22893.849609375</v>
      </c>
      <c r="G6239">
        <v>344.38800048828125</v>
      </c>
    </row>
    <row r="6240" spans="1:7">
      <c r="A6240" t="s">
        <v>2598</v>
      </c>
      <c r="B6240" t="s">
        <v>5698</v>
      </c>
      <c r="C6240" t="s">
        <v>272</v>
      </c>
      <c r="D6240" t="s">
        <v>6551</v>
      </c>
      <c r="E6240">
        <v>95027</v>
      </c>
      <c r="F6240">
        <v>1020.377685546875</v>
      </c>
      <c r="G6240">
        <v>191.15299987792969</v>
      </c>
    </row>
    <row r="6241" spans="1:7">
      <c r="A6241" t="s">
        <v>2599</v>
      </c>
      <c r="B6241" t="s">
        <v>5699</v>
      </c>
      <c r="C6241" t="s">
        <v>273</v>
      </c>
      <c r="D6241" t="s">
        <v>6551</v>
      </c>
      <c r="E6241">
        <v>35</v>
      </c>
      <c r="F6241">
        <v>1147.254638671875</v>
      </c>
      <c r="G6241">
        <v>57.494998931884766</v>
      </c>
    </row>
    <row r="6242" spans="1:7">
      <c r="A6242" t="s">
        <v>2599</v>
      </c>
      <c r="B6242" t="s">
        <v>5699</v>
      </c>
      <c r="C6242" t="s">
        <v>272</v>
      </c>
      <c r="D6242" t="s">
        <v>6551</v>
      </c>
      <c r="E6242">
        <v>865</v>
      </c>
      <c r="F6242">
        <v>13176.05078125</v>
      </c>
      <c r="G6242">
        <v>619.57098388671875</v>
      </c>
    </row>
    <row r="6243" spans="1:7">
      <c r="A6243" t="s">
        <v>2600</v>
      </c>
      <c r="B6243" t="s">
        <v>5700</v>
      </c>
      <c r="C6243" t="s">
        <v>272</v>
      </c>
      <c r="D6243" t="s">
        <v>6551</v>
      </c>
      <c r="E6243">
        <v>2</v>
      </c>
      <c r="F6243">
        <v>7900.24658203125</v>
      </c>
      <c r="G6243">
        <v>316.85800170898437</v>
      </c>
    </row>
    <row r="6244" spans="1:7">
      <c r="A6244" t="s">
        <v>2601</v>
      </c>
      <c r="B6244" t="s">
        <v>5701</v>
      </c>
      <c r="C6244" t="s">
        <v>273</v>
      </c>
      <c r="D6244" t="s">
        <v>6551</v>
      </c>
      <c r="E6244">
        <v>102</v>
      </c>
      <c r="F6244">
        <v>6079.8369140625</v>
      </c>
      <c r="G6244">
        <v>265.510009765625</v>
      </c>
    </row>
    <row r="6245" spans="1:7">
      <c r="A6245" t="s">
        <v>2601</v>
      </c>
      <c r="B6245" t="s">
        <v>5701</v>
      </c>
      <c r="C6245" t="s">
        <v>272</v>
      </c>
      <c r="D6245" t="s">
        <v>6551</v>
      </c>
      <c r="E6245">
        <v>9</v>
      </c>
      <c r="F6245">
        <v>1809.360107421875</v>
      </c>
      <c r="G6245">
        <v>72.844001770019531</v>
      </c>
    </row>
    <row r="6246" spans="1:7">
      <c r="A6246" t="s">
        <v>2602</v>
      </c>
      <c r="B6246" t="s">
        <v>5702</v>
      </c>
      <c r="C6246" t="s">
        <v>273</v>
      </c>
      <c r="D6246" t="s">
        <v>6551</v>
      </c>
      <c r="E6246">
        <v>8</v>
      </c>
      <c r="F6246">
        <v>382.2379150390625</v>
      </c>
      <c r="G6246">
        <v>19.177999496459961</v>
      </c>
    </row>
    <row r="6247" spans="1:7">
      <c r="A6247" t="s">
        <v>2602</v>
      </c>
      <c r="B6247" t="s">
        <v>5702</v>
      </c>
      <c r="C6247" t="s">
        <v>272</v>
      </c>
      <c r="D6247" t="s">
        <v>6551</v>
      </c>
      <c r="E6247">
        <v>7</v>
      </c>
      <c r="F6247">
        <v>18849.357421875</v>
      </c>
      <c r="G6247">
        <v>755.260986328125</v>
      </c>
    </row>
    <row r="6248" spans="1:7">
      <c r="A6248" t="s">
        <v>2603</v>
      </c>
      <c r="B6248" t="s">
        <v>5703</v>
      </c>
      <c r="C6248" t="s">
        <v>273</v>
      </c>
      <c r="D6248" t="s">
        <v>6551</v>
      </c>
      <c r="E6248">
        <v>10</v>
      </c>
      <c r="F6248">
        <v>31.103170394897461</v>
      </c>
      <c r="G6248">
        <v>0.13899999856948853</v>
      </c>
    </row>
    <row r="6249" spans="1:7">
      <c r="A6249" t="s">
        <v>2603</v>
      </c>
      <c r="B6249" t="s">
        <v>5703</v>
      </c>
      <c r="C6249" t="s">
        <v>287</v>
      </c>
      <c r="D6249" t="s">
        <v>6551</v>
      </c>
      <c r="E6249">
        <v>2</v>
      </c>
      <c r="F6249">
        <v>5132.228515625</v>
      </c>
      <c r="G6249">
        <v>256.677001953125</v>
      </c>
    </row>
    <row r="6250" spans="1:7">
      <c r="A6250" t="s">
        <v>2603</v>
      </c>
      <c r="B6250" t="s">
        <v>5703</v>
      </c>
      <c r="C6250" t="s">
        <v>274</v>
      </c>
      <c r="D6250" t="s">
        <v>6551</v>
      </c>
      <c r="E6250">
        <v>6</v>
      </c>
      <c r="F6250">
        <v>1475.3017578125</v>
      </c>
      <c r="G6250">
        <v>73.831001281738281</v>
      </c>
    </row>
    <row r="6251" spans="1:7">
      <c r="A6251" t="s">
        <v>2603</v>
      </c>
      <c r="B6251" t="s">
        <v>5703</v>
      </c>
      <c r="C6251" t="s">
        <v>272</v>
      </c>
      <c r="D6251" t="s">
        <v>6551</v>
      </c>
      <c r="E6251">
        <v>12</v>
      </c>
      <c r="F6251">
        <v>2252.3701171875</v>
      </c>
      <c r="G6251">
        <v>100.84400177001953</v>
      </c>
    </row>
    <row r="6252" spans="1:7">
      <c r="A6252" t="s">
        <v>7495</v>
      </c>
      <c r="B6252" t="s">
        <v>7496</v>
      </c>
      <c r="C6252" t="s">
        <v>272</v>
      </c>
      <c r="D6252" t="s">
        <v>6551</v>
      </c>
      <c r="E6252">
        <v>1</v>
      </c>
      <c r="F6252">
        <v>416.3404541015625</v>
      </c>
      <c r="G6252">
        <v>20.882999420166016</v>
      </c>
    </row>
    <row r="6253" spans="1:7">
      <c r="A6253" t="s">
        <v>2604</v>
      </c>
      <c r="B6253" t="s">
        <v>5704</v>
      </c>
      <c r="C6253" t="s">
        <v>273</v>
      </c>
      <c r="D6253" t="s">
        <v>6551</v>
      </c>
      <c r="E6253">
        <v>31</v>
      </c>
      <c r="F6253">
        <v>1122.4312744140625</v>
      </c>
      <c r="G6253">
        <v>50.395000457763672</v>
      </c>
    </row>
    <row r="6254" spans="1:7">
      <c r="A6254" t="s">
        <v>2604</v>
      </c>
      <c r="B6254" t="s">
        <v>5704</v>
      </c>
      <c r="C6254" t="s">
        <v>304</v>
      </c>
      <c r="D6254" t="s">
        <v>6551</v>
      </c>
      <c r="E6254">
        <v>3</v>
      </c>
      <c r="F6254">
        <v>1930.33203125</v>
      </c>
      <c r="G6254">
        <v>89.652000427246094</v>
      </c>
    </row>
    <row r="6255" spans="1:7">
      <c r="A6255" t="s">
        <v>2604</v>
      </c>
      <c r="B6255" t="s">
        <v>5704</v>
      </c>
      <c r="C6255" t="s">
        <v>272</v>
      </c>
      <c r="D6255" t="s">
        <v>6551</v>
      </c>
      <c r="E6255">
        <v>22</v>
      </c>
      <c r="F6255">
        <v>383.62411499023437</v>
      </c>
      <c r="G6255">
        <v>19.184000015258789</v>
      </c>
    </row>
    <row r="6256" spans="1:7">
      <c r="A6256" t="s">
        <v>2604</v>
      </c>
      <c r="B6256" t="s">
        <v>5704</v>
      </c>
      <c r="C6256" t="s">
        <v>285</v>
      </c>
      <c r="D6256" t="s">
        <v>6551</v>
      </c>
      <c r="E6256">
        <v>3</v>
      </c>
      <c r="F6256">
        <v>857.2803955078125</v>
      </c>
      <c r="G6256">
        <v>42.865001678466797</v>
      </c>
    </row>
    <row r="6257" spans="1:7">
      <c r="A6257" t="s">
        <v>2605</v>
      </c>
      <c r="B6257" t="s">
        <v>5705</v>
      </c>
      <c r="C6257" t="s">
        <v>273</v>
      </c>
      <c r="D6257" t="s">
        <v>6551</v>
      </c>
      <c r="E6257">
        <v>8</v>
      </c>
      <c r="F6257">
        <v>8476.69921875</v>
      </c>
      <c r="G6257">
        <v>0.12999999523162842</v>
      </c>
    </row>
    <row r="6258" spans="1:7">
      <c r="A6258" t="s">
        <v>2605</v>
      </c>
      <c r="B6258" t="s">
        <v>5705</v>
      </c>
      <c r="C6258" t="s">
        <v>272</v>
      </c>
      <c r="D6258" t="s">
        <v>6551</v>
      </c>
      <c r="E6258">
        <v>24</v>
      </c>
      <c r="F6258">
        <v>3635.330078125</v>
      </c>
      <c r="G6258">
        <v>1.3569999933242798</v>
      </c>
    </row>
    <row r="6259" spans="1:7">
      <c r="A6259" t="s">
        <v>2606</v>
      </c>
      <c r="B6259" t="s">
        <v>5706</v>
      </c>
      <c r="C6259" t="s">
        <v>273</v>
      </c>
      <c r="D6259" t="s">
        <v>6551</v>
      </c>
      <c r="E6259">
        <v>1157</v>
      </c>
      <c r="F6259">
        <v>2227.78076171875</v>
      </c>
      <c r="G6259">
        <v>289.61599731445312</v>
      </c>
    </row>
    <row r="6260" spans="1:7">
      <c r="A6260" t="s">
        <v>2606</v>
      </c>
      <c r="B6260" t="s">
        <v>5706</v>
      </c>
      <c r="C6260" t="s">
        <v>304</v>
      </c>
      <c r="D6260" t="s">
        <v>6551</v>
      </c>
      <c r="E6260">
        <v>2</v>
      </c>
      <c r="F6260">
        <v>243.24917602539062</v>
      </c>
      <c r="G6260">
        <v>31.688999176025391</v>
      </c>
    </row>
    <row r="6261" spans="1:7">
      <c r="A6261" t="s">
        <v>2606</v>
      </c>
      <c r="B6261" t="s">
        <v>5706</v>
      </c>
      <c r="C6261" t="s">
        <v>272</v>
      </c>
      <c r="D6261" t="s">
        <v>6551</v>
      </c>
      <c r="E6261">
        <v>193</v>
      </c>
      <c r="F6261">
        <v>2543.9736328125</v>
      </c>
      <c r="G6261">
        <v>332.156005859375</v>
      </c>
    </row>
    <row r="6262" spans="1:7">
      <c r="A6262" t="s">
        <v>2607</v>
      </c>
      <c r="B6262" t="s">
        <v>5707</v>
      </c>
      <c r="C6262" t="s">
        <v>273</v>
      </c>
      <c r="D6262" t="s">
        <v>6551</v>
      </c>
      <c r="E6262">
        <v>1</v>
      </c>
      <c r="F6262">
        <v>292.79736328125</v>
      </c>
      <c r="G6262">
        <v>14.704999923706055</v>
      </c>
    </row>
    <row r="6263" spans="1:7">
      <c r="A6263" t="s">
        <v>2607</v>
      </c>
      <c r="B6263" t="s">
        <v>5707</v>
      </c>
      <c r="C6263" t="s">
        <v>272</v>
      </c>
      <c r="D6263" t="s">
        <v>6551</v>
      </c>
      <c r="E6263">
        <v>98</v>
      </c>
      <c r="F6263">
        <v>194.63069152832031</v>
      </c>
      <c r="G6263">
        <v>3.2400000095367432</v>
      </c>
    </row>
    <row r="6264" spans="1:7">
      <c r="A6264" t="s">
        <v>2608</v>
      </c>
      <c r="B6264" t="s">
        <v>5708</v>
      </c>
      <c r="C6264" t="s">
        <v>273</v>
      </c>
      <c r="D6264" t="s">
        <v>6551</v>
      </c>
      <c r="E6264">
        <v>2</v>
      </c>
      <c r="F6264">
        <v>2901.63623046875</v>
      </c>
      <c r="G6264">
        <v>29.311000823974609</v>
      </c>
    </row>
    <row r="6265" spans="1:7">
      <c r="A6265" t="s">
        <v>2608</v>
      </c>
      <c r="B6265" t="s">
        <v>5708</v>
      </c>
      <c r="C6265" t="s">
        <v>272</v>
      </c>
      <c r="D6265" t="s">
        <v>6551</v>
      </c>
      <c r="E6265">
        <v>17</v>
      </c>
      <c r="F6265">
        <v>4931.05029296875</v>
      </c>
      <c r="G6265">
        <v>906.2080078125</v>
      </c>
    </row>
    <row r="6266" spans="1:7">
      <c r="A6266" t="s">
        <v>2609</v>
      </c>
      <c r="B6266" t="s">
        <v>5709</v>
      </c>
      <c r="C6266" t="s">
        <v>272</v>
      </c>
      <c r="D6266" t="s">
        <v>6551</v>
      </c>
      <c r="E6266">
        <v>452</v>
      </c>
      <c r="F6266">
        <v>631.7529296875</v>
      </c>
      <c r="G6266">
        <v>117.95999908447266</v>
      </c>
    </row>
    <row r="6267" spans="1:7">
      <c r="A6267" t="s">
        <v>2610</v>
      </c>
      <c r="B6267" t="s">
        <v>5710</v>
      </c>
      <c r="C6267" t="s">
        <v>272</v>
      </c>
      <c r="D6267" t="s">
        <v>6551</v>
      </c>
      <c r="E6267">
        <v>133</v>
      </c>
      <c r="F6267">
        <v>2550.22412109375</v>
      </c>
      <c r="G6267">
        <v>104.46700286865234</v>
      </c>
    </row>
    <row r="6268" spans="1:7">
      <c r="A6268" t="s">
        <v>7497</v>
      </c>
      <c r="B6268" t="s">
        <v>7498</v>
      </c>
      <c r="C6268" t="s">
        <v>272</v>
      </c>
      <c r="D6268" t="s">
        <v>6551</v>
      </c>
      <c r="E6268">
        <v>11</v>
      </c>
      <c r="F6268">
        <v>120.40534210205078</v>
      </c>
      <c r="G6268">
        <v>6.0869998931884766</v>
      </c>
    </row>
    <row r="6269" spans="1:7">
      <c r="A6269" t="s">
        <v>2611</v>
      </c>
      <c r="B6269" t="s">
        <v>5711</v>
      </c>
      <c r="C6269" t="s">
        <v>273</v>
      </c>
      <c r="D6269" t="s">
        <v>6551</v>
      </c>
      <c r="E6269">
        <v>5</v>
      </c>
      <c r="F6269">
        <v>145.24159240722656</v>
      </c>
      <c r="G6269">
        <v>7.3280000686645508</v>
      </c>
    </row>
    <row r="6270" spans="1:7">
      <c r="A6270" t="s">
        <v>2611</v>
      </c>
      <c r="B6270" t="s">
        <v>5711</v>
      </c>
      <c r="C6270" t="s">
        <v>272</v>
      </c>
      <c r="D6270" t="s">
        <v>6551</v>
      </c>
      <c r="E6270">
        <v>165</v>
      </c>
      <c r="F6270">
        <v>6635.62109375</v>
      </c>
      <c r="G6270">
        <v>283.51199340820312</v>
      </c>
    </row>
    <row r="6271" spans="1:7">
      <c r="A6271" t="s">
        <v>2611</v>
      </c>
      <c r="B6271" t="s">
        <v>5711</v>
      </c>
      <c r="C6271" t="s">
        <v>285</v>
      </c>
      <c r="D6271" t="s">
        <v>6551</v>
      </c>
      <c r="E6271">
        <v>1</v>
      </c>
      <c r="F6271">
        <v>365.64974975585937</v>
      </c>
      <c r="G6271">
        <v>18.347999572753906</v>
      </c>
    </row>
    <row r="6272" spans="1:7">
      <c r="A6272" t="s">
        <v>2612</v>
      </c>
      <c r="B6272" t="s">
        <v>5712</v>
      </c>
      <c r="C6272" t="s">
        <v>308</v>
      </c>
      <c r="D6272" t="s">
        <v>6551</v>
      </c>
      <c r="E6272">
        <v>1</v>
      </c>
      <c r="F6272">
        <v>13.53307056427002</v>
      </c>
      <c r="G6272">
        <v>0.67699998617172241</v>
      </c>
    </row>
    <row r="6273" spans="1:7">
      <c r="A6273" t="s">
        <v>2612</v>
      </c>
      <c r="B6273" t="s">
        <v>5712</v>
      </c>
      <c r="C6273" t="s">
        <v>273</v>
      </c>
      <c r="D6273" t="s">
        <v>6551</v>
      </c>
      <c r="E6273">
        <v>5468</v>
      </c>
      <c r="F6273">
        <v>1525.9378662109375</v>
      </c>
      <c r="G6273">
        <v>76.366996765136719</v>
      </c>
    </row>
    <row r="6274" spans="1:7">
      <c r="A6274" t="s">
        <v>2612</v>
      </c>
      <c r="B6274" t="s">
        <v>5712</v>
      </c>
      <c r="C6274" t="s">
        <v>287</v>
      </c>
      <c r="D6274" t="s">
        <v>6551</v>
      </c>
      <c r="E6274">
        <v>3</v>
      </c>
      <c r="F6274">
        <v>12.432769775390625</v>
      </c>
      <c r="G6274">
        <v>0.62199997901916504</v>
      </c>
    </row>
    <row r="6275" spans="1:7">
      <c r="A6275" t="s">
        <v>2612</v>
      </c>
      <c r="B6275" t="s">
        <v>5712</v>
      </c>
      <c r="C6275" t="s">
        <v>304</v>
      </c>
      <c r="D6275" t="s">
        <v>6551</v>
      </c>
      <c r="E6275">
        <v>1</v>
      </c>
      <c r="F6275">
        <v>1978.193359375</v>
      </c>
      <c r="G6275">
        <v>98.974998474121094</v>
      </c>
    </row>
    <row r="6276" spans="1:7">
      <c r="A6276" t="s">
        <v>2612</v>
      </c>
      <c r="B6276" t="s">
        <v>5712</v>
      </c>
      <c r="C6276" t="s">
        <v>272</v>
      </c>
      <c r="D6276" t="s">
        <v>6551</v>
      </c>
      <c r="E6276">
        <v>28474</v>
      </c>
      <c r="F6276">
        <v>58002.1796875</v>
      </c>
      <c r="G6276">
        <v>2774.62890625</v>
      </c>
    </row>
    <row r="6277" spans="1:7">
      <c r="A6277" t="s">
        <v>2612</v>
      </c>
      <c r="B6277" t="s">
        <v>5712</v>
      </c>
      <c r="C6277" t="s">
        <v>305</v>
      </c>
      <c r="D6277" t="s">
        <v>6551</v>
      </c>
      <c r="E6277">
        <v>1</v>
      </c>
      <c r="F6277">
        <v>2</v>
      </c>
      <c r="G6277">
        <v>0.80000001192092896</v>
      </c>
    </row>
    <row r="6278" spans="1:7">
      <c r="A6278" t="s">
        <v>2612</v>
      </c>
      <c r="B6278" t="s">
        <v>5712</v>
      </c>
      <c r="C6278" t="s">
        <v>6675</v>
      </c>
      <c r="D6278" t="s">
        <v>6551</v>
      </c>
      <c r="E6278">
        <v>4</v>
      </c>
      <c r="F6278">
        <v>424.53353881835937</v>
      </c>
      <c r="G6278">
        <v>21.292999267578125</v>
      </c>
    </row>
    <row r="6279" spans="1:7">
      <c r="A6279" t="s">
        <v>2612</v>
      </c>
      <c r="B6279" t="s">
        <v>5712</v>
      </c>
      <c r="C6279" t="s">
        <v>285</v>
      </c>
      <c r="D6279" t="s">
        <v>6551</v>
      </c>
      <c r="E6279">
        <v>210</v>
      </c>
      <c r="F6279">
        <v>115.60489654541016</v>
      </c>
      <c r="G6279">
        <v>8.9639997482299805</v>
      </c>
    </row>
    <row r="6280" spans="1:7">
      <c r="A6280" t="s">
        <v>2613</v>
      </c>
      <c r="B6280" t="s">
        <v>5713</v>
      </c>
      <c r="C6280" t="s">
        <v>272</v>
      </c>
      <c r="D6280" t="s">
        <v>6551</v>
      </c>
      <c r="E6280">
        <v>6</v>
      </c>
      <c r="F6280">
        <v>641.1900634765625</v>
      </c>
      <c r="G6280">
        <v>26.729999542236328</v>
      </c>
    </row>
    <row r="6281" spans="1:7">
      <c r="A6281" t="s">
        <v>2614</v>
      </c>
      <c r="B6281" t="s">
        <v>5714</v>
      </c>
      <c r="C6281" t="s">
        <v>308</v>
      </c>
      <c r="D6281" t="s">
        <v>6551</v>
      </c>
      <c r="E6281">
        <v>58</v>
      </c>
      <c r="F6281">
        <v>40.069198608398438</v>
      </c>
      <c r="G6281">
        <v>14.607999801635742</v>
      </c>
    </row>
    <row r="6282" spans="1:7">
      <c r="A6282" t="s">
        <v>2614</v>
      </c>
      <c r="B6282" t="s">
        <v>5714</v>
      </c>
      <c r="C6282" t="s">
        <v>7499</v>
      </c>
      <c r="D6282" t="s">
        <v>6551</v>
      </c>
      <c r="E6282">
        <v>8</v>
      </c>
      <c r="F6282">
        <v>70.579788208007813</v>
      </c>
      <c r="G6282">
        <v>25.72599983215332</v>
      </c>
    </row>
    <row r="6283" spans="1:7">
      <c r="A6283" t="s">
        <v>2614</v>
      </c>
      <c r="B6283" t="s">
        <v>5714</v>
      </c>
      <c r="C6283" t="s">
        <v>273</v>
      </c>
      <c r="D6283" t="s">
        <v>6551</v>
      </c>
      <c r="E6283">
        <v>11792</v>
      </c>
      <c r="F6283">
        <v>7994.123046875</v>
      </c>
      <c r="G6283">
        <v>2927.406982421875</v>
      </c>
    </row>
    <row r="6284" spans="1:7">
      <c r="A6284" t="s">
        <v>2614</v>
      </c>
      <c r="B6284" t="s">
        <v>5714</v>
      </c>
      <c r="C6284" t="s">
        <v>313</v>
      </c>
      <c r="D6284" t="s">
        <v>6551</v>
      </c>
      <c r="E6284">
        <v>19</v>
      </c>
      <c r="F6284">
        <v>118.29656219482422</v>
      </c>
      <c r="G6284">
        <v>43.124000549316406</v>
      </c>
    </row>
    <row r="6285" spans="1:7">
      <c r="A6285" t="s">
        <v>2614</v>
      </c>
      <c r="B6285" t="s">
        <v>5714</v>
      </c>
      <c r="C6285" t="s">
        <v>287</v>
      </c>
      <c r="D6285" t="s">
        <v>6551</v>
      </c>
      <c r="E6285">
        <v>233</v>
      </c>
      <c r="F6285">
        <v>1938.6378173828125</v>
      </c>
      <c r="G6285">
        <v>706.75201416015625</v>
      </c>
    </row>
    <row r="6286" spans="1:7">
      <c r="A6286" t="s">
        <v>2614</v>
      </c>
      <c r="B6286" t="s">
        <v>5714</v>
      </c>
      <c r="C6286" t="s">
        <v>304</v>
      </c>
      <c r="D6286" t="s">
        <v>6551</v>
      </c>
      <c r="E6286">
        <v>6</v>
      </c>
      <c r="F6286">
        <v>14.83151912689209</v>
      </c>
      <c r="G6286">
        <v>5.4079999923706055</v>
      </c>
    </row>
    <row r="6287" spans="1:7">
      <c r="A6287" t="s">
        <v>2614</v>
      </c>
      <c r="B6287" t="s">
        <v>5714</v>
      </c>
      <c r="C6287" t="s">
        <v>325</v>
      </c>
      <c r="D6287" t="s">
        <v>6551</v>
      </c>
      <c r="E6287">
        <v>1</v>
      </c>
      <c r="F6287">
        <v>13.278739929199219</v>
      </c>
      <c r="G6287">
        <v>4.8410000801086426</v>
      </c>
    </row>
    <row r="6288" spans="1:7">
      <c r="A6288" t="s">
        <v>2614</v>
      </c>
      <c r="B6288" t="s">
        <v>5714</v>
      </c>
      <c r="C6288" t="s">
        <v>274</v>
      </c>
      <c r="D6288" t="s">
        <v>6551</v>
      </c>
      <c r="E6288">
        <v>34</v>
      </c>
      <c r="F6288">
        <v>236.06272888183594</v>
      </c>
      <c r="G6288">
        <v>86.044998168945313</v>
      </c>
    </row>
    <row r="6289" spans="1:7">
      <c r="A6289" t="s">
        <v>2614</v>
      </c>
      <c r="B6289" t="s">
        <v>5714</v>
      </c>
      <c r="C6289" t="s">
        <v>295</v>
      </c>
      <c r="D6289" t="s">
        <v>6551</v>
      </c>
      <c r="E6289">
        <v>30</v>
      </c>
      <c r="F6289">
        <v>48.922981262207031</v>
      </c>
      <c r="G6289">
        <v>17.840000152587891</v>
      </c>
    </row>
    <row r="6290" spans="1:7">
      <c r="A6290" t="s">
        <v>2614</v>
      </c>
      <c r="B6290" t="s">
        <v>5714</v>
      </c>
      <c r="C6290" t="s">
        <v>290</v>
      </c>
      <c r="D6290" t="s">
        <v>6551</v>
      </c>
      <c r="E6290">
        <v>10</v>
      </c>
      <c r="F6290">
        <v>71.446990966796875</v>
      </c>
      <c r="G6290">
        <v>26.108999252319336</v>
      </c>
    </row>
    <row r="6291" spans="1:7">
      <c r="A6291" t="s">
        <v>2614</v>
      </c>
      <c r="B6291" t="s">
        <v>5714</v>
      </c>
      <c r="C6291" t="s">
        <v>284</v>
      </c>
      <c r="D6291" t="s">
        <v>6551</v>
      </c>
      <c r="E6291">
        <v>6945</v>
      </c>
      <c r="F6291">
        <v>1681.3756103515625</v>
      </c>
      <c r="G6291">
        <v>613.38299560546875</v>
      </c>
    </row>
    <row r="6292" spans="1:7">
      <c r="A6292" t="s">
        <v>2614</v>
      </c>
      <c r="B6292" t="s">
        <v>5714</v>
      </c>
      <c r="C6292" t="s">
        <v>272</v>
      </c>
      <c r="D6292" t="s">
        <v>6551</v>
      </c>
      <c r="E6292">
        <v>192977.0625</v>
      </c>
      <c r="F6292">
        <v>68549.2578125</v>
      </c>
      <c r="G6292">
        <v>24486.080078125</v>
      </c>
    </row>
    <row r="6293" spans="1:7">
      <c r="A6293" t="s">
        <v>2614</v>
      </c>
      <c r="B6293" t="s">
        <v>5714</v>
      </c>
      <c r="C6293" t="s">
        <v>292</v>
      </c>
      <c r="D6293" t="s">
        <v>6551</v>
      </c>
      <c r="E6293">
        <v>20</v>
      </c>
      <c r="F6293">
        <v>306.98934936523437</v>
      </c>
      <c r="G6293">
        <v>111.89800262451172</v>
      </c>
    </row>
    <row r="6294" spans="1:7">
      <c r="A6294" t="s">
        <v>2614</v>
      </c>
      <c r="B6294" t="s">
        <v>5714</v>
      </c>
      <c r="C6294" t="s">
        <v>288</v>
      </c>
      <c r="D6294" t="s">
        <v>6551</v>
      </c>
      <c r="E6294">
        <v>652</v>
      </c>
      <c r="F6294">
        <v>998.775146484375</v>
      </c>
      <c r="G6294">
        <v>364.52200317382812</v>
      </c>
    </row>
    <row r="6295" spans="1:7">
      <c r="A6295" t="s">
        <v>2614</v>
      </c>
      <c r="B6295" t="s">
        <v>5714</v>
      </c>
      <c r="C6295" t="s">
        <v>6671</v>
      </c>
      <c r="D6295" t="s">
        <v>6551</v>
      </c>
      <c r="E6295">
        <v>9536</v>
      </c>
      <c r="F6295">
        <v>6407.62451171875</v>
      </c>
      <c r="G6295">
        <v>2335.5029296875</v>
      </c>
    </row>
    <row r="6296" spans="1:7">
      <c r="A6296" t="s">
        <v>2614</v>
      </c>
      <c r="B6296" t="s">
        <v>5714</v>
      </c>
      <c r="C6296" t="s">
        <v>310</v>
      </c>
      <c r="D6296" t="s">
        <v>6551</v>
      </c>
      <c r="E6296">
        <v>70</v>
      </c>
      <c r="F6296">
        <v>163.47639465332031</v>
      </c>
      <c r="G6296">
        <v>59.583999633789063</v>
      </c>
    </row>
    <row r="6297" spans="1:7">
      <c r="A6297" t="s">
        <v>2614</v>
      </c>
      <c r="B6297" t="s">
        <v>5714</v>
      </c>
      <c r="C6297" t="s">
        <v>6676</v>
      </c>
      <c r="D6297" t="s">
        <v>6551</v>
      </c>
      <c r="E6297">
        <v>350</v>
      </c>
      <c r="F6297">
        <v>225.34744262695312</v>
      </c>
      <c r="G6297">
        <v>82.136001586914063</v>
      </c>
    </row>
    <row r="6298" spans="1:7">
      <c r="A6298" t="s">
        <v>2614</v>
      </c>
      <c r="B6298" t="s">
        <v>5714</v>
      </c>
      <c r="C6298" t="s">
        <v>6698</v>
      </c>
      <c r="D6298" t="s">
        <v>6551</v>
      </c>
      <c r="E6298">
        <v>25</v>
      </c>
      <c r="F6298">
        <v>52.260219573974609</v>
      </c>
      <c r="G6298">
        <v>19.118000030517578</v>
      </c>
    </row>
    <row r="6299" spans="1:7">
      <c r="A6299" t="s">
        <v>2614</v>
      </c>
      <c r="B6299" t="s">
        <v>5714</v>
      </c>
      <c r="C6299" t="s">
        <v>7500</v>
      </c>
      <c r="D6299" t="s">
        <v>6551</v>
      </c>
      <c r="E6299">
        <v>1</v>
      </c>
      <c r="F6299">
        <v>14.945010185241699</v>
      </c>
      <c r="G6299">
        <v>5.4489998817443848</v>
      </c>
    </row>
    <row r="6300" spans="1:7">
      <c r="A6300" t="s">
        <v>2614</v>
      </c>
      <c r="B6300" t="s">
        <v>5714</v>
      </c>
      <c r="C6300" t="s">
        <v>277</v>
      </c>
      <c r="D6300" t="s">
        <v>6551</v>
      </c>
      <c r="E6300">
        <v>1847</v>
      </c>
      <c r="F6300">
        <v>2472.86474609375</v>
      </c>
      <c r="G6300">
        <v>902.3280029296875</v>
      </c>
    </row>
    <row r="6301" spans="1:7">
      <c r="A6301" t="s">
        <v>2614</v>
      </c>
      <c r="B6301" t="s">
        <v>5714</v>
      </c>
      <c r="C6301" t="s">
        <v>282</v>
      </c>
      <c r="D6301" t="s">
        <v>6551</v>
      </c>
      <c r="E6301">
        <v>53</v>
      </c>
      <c r="F6301">
        <v>112.5673828125</v>
      </c>
      <c r="G6301">
        <v>41.097000122070313</v>
      </c>
    </row>
    <row r="6302" spans="1:7">
      <c r="A6302" t="s">
        <v>2614</v>
      </c>
      <c r="B6302" t="s">
        <v>5714</v>
      </c>
      <c r="C6302" t="s">
        <v>285</v>
      </c>
      <c r="D6302" t="s">
        <v>6551</v>
      </c>
      <c r="E6302">
        <v>492.70001220703125</v>
      </c>
      <c r="F6302">
        <v>750.5133056640625</v>
      </c>
      <c r="G6302">
        <v>273.6400146484375</v>
      </c>
    </row>
    <row r="6303" spans="1:7">
      <c r="A6303" t="s">
        <v>2615</v>
      </c>
      <c r="B6303" t="s">
        <v>5715</v>
      </c>
      <c r="C6303" t="s">
        <v>273</v>
      </c>
      <c r="D6303" t="s">
        <v>6551</v>
      </c>
      <c r="E6303">
        <v>6685</v>
      </c>
      <c r="F6303">
        <v>1665.8551025390625</v>
      </c>
      <c r="G6303">
        <v>230.11099243164062</v>
      </c>
    </row>
    <row r="6304" spans="1:7">
      <c r="A6304" t="s">
        <v>2615</v>
      </c>
      <c r="B6304" t="s">
        <v>5715</v>
      </c>
      <c r="C6304" t="s">
        <v>287</v>
      </c>
      <c r="D6304" t="s">
        <v>6551</v>
      </c>
      <c r="E6304">
        <v>20</v>
      </c>
      <c r="F6304">
        <v>511.31256103515625</v>
      </c>
      <c r="G6304">
        <v>124.31500244140625</v>
      </c>
    </row>
    <row r="6305" spans="1:7">
      <c r="A6305" t="s">
        <v>2615</v>
      </c>
      <c r="B6305" t="s">
        <v>5715</v>
      </c>
      <c r="C6305" t="s">
        <v>272</v>
      </c>
      <c r="D6305" t="s">
        <v>6551</v>
      </c>
      <c r="E6305">
        <v>312</v>
      </c>
      <c r="F6305">
        <v>3300.47509765625</v>
      </c>
      <c r="G6305">
        <v>578.67999267578125</v>
      </c>
    </row>
    <row r="6306" spans="1:7">
      <c r="A6306" t="s">
        <v>2615</v>
      </c>
      <c r="B6306" t="s">
        <v>5715</v>
      </c>
      <c r="C6306" t="s">
        <v>6671</v>
      </c>
      <c r="D6306" t="s">
        <v>6551</v>
      </c>
      <c r="E6306">
        <v>1</v>
      </c>
      <c r="F6306">
        <v>20.402219772338867</v>
      </c>
      <c r="G6306">
        <v>4.9590001106262207</v>
      </c>
    </row>
    <row r="6307" spans="1:7">
      <c r="A6307" t="s">
        <v>2615</v>
      </c>
      <c r="B6307" t="s">
        <v>5715</v>
      </c>
      <c r="C6307" t="s">
        <v>285</v>
      </c>
      <c r="D6307" t="s">
        <v>6551</v>
      </c>
      <c r="E6307">
        <v>82</v>
      </c>
      <c r="F6307">
        <v>112.407470703125</v>
      </c>
      <c r="G6307">
        <v>27.381999969482422</v>
      </c>
    </row>
    <row r="6308" spans="1:7">
      <c r="A6308" t="s">
        <v>2615</v>
      </c>
      <c r="B6308" t="s">
        <v>5715</v>
      </c>
      <c r="C6308" t="s">
        <v>6673</v>
      </c>
      <c r="D6308" t="s">
        <v>6551</v>
      </c>
      <c r="E6308">
        <v>4</v>
      </c>
      <c r="F6308">
        <v>152.4044189453125</v>
      </c>
      <c r="G6308">
        <v>37.101001739501953</v>
      </c>
    </row>
    <row r="6309" spans="1:7">
      <c r="A6309" t="s">
        <v>2616</v>
      </c>
      <c r="B6309" t="s">
        <v>5716</v>
      </c>
      <c r="C6309" t="s">
        <v>308</v>
      </c>
      <c r="D6309" t="s">
        <v>6551</v>
      </c>
      <c r="E6309">
        <v>10</v>
      </c>
      <c r="F6309">
        <v>6.1108598709106445</v>
      </c>
      <c r="G6309">
        <v>2.2290000915527344</v>
      </c>
    </row>
    <row r="6310" spans="1:7">
      <c r="A6310" t="s">
        <v>2616</v>
      </c>
      <c r="B6310" t="s">
        <v>5716</v>
      </c>
      <c r="C6310" t="s">
        <v>289</v>
      </c>
      <c r="D6310" t="s">
        <v>6551</v>
      </c>
      <c r="E6310">
        <v>10</v>
      </c>
      <c r="F6310">
        <v>0.28045001626014709</v>
      </c>
      <c r="G6310">
        <v>0.10499999672174454</v>
      </c>
    </row>
    <row r="6311" spans="1:7">
      <c r="A6311" t="s">
        <v>2616</v>
      </c>
      <c r="B6311" t="s">
        <v>5716</v>
      </c>
      <c r="C6311" t="s">
        <v>273</v>
      </c>
      <c r="D6311" t="s">
        <v>6551</v>
      </c>
      <c r="E6311">
        <v>1963</v>
      </c>
      <c r="F6311">
        <v>1037.3555908203125</v>
      </c>
      <c r="G6311">
        <v>378.4169921875</v>
      </c>
    </row>
    <row r="6312" spans="1:7">
      <c r="A6312" t="s">
        <v>2616</v>
      </c>
      <c r="B6312" t="s">
        <v>5716</v>
      </c>
      <c r="C6312" t="s">
        <v>313</v>
      </c>
      <c r="D6312" t="s">
        <v>6551</v>
      </c>
      <c r="E6312">
        <v>31</v>
      </c>
      <c r="F6312">
        <v>142.44070434570312</v>
      </c>
      <c r="G6312">
        <v>51.984001159667969</v>
      </c>
    </row>
    <row r="6313" spans="1:7">
      <c r="A6313" t="s">
        <v>2616</v>
      </c>
      <c r="B6313" t="s">
        <v>5716</v>
      </c>
      <c r="C6313" t="s">
        <v>287</v>
      </c>
      <c r="D6313" t="s">
        <v>6551</v>
      </c>
      <c r="E6313">
        <v>72</v>
      </c>
      <c r="F6313">
        <v>621.72039794921875</v>
      </c>
      <c r="G6313">
        <v>226.75199890136719</v>
      </c>
    </row>
    <row r="6314" spans="1:7">
      <c r="A6314" t="s">
        <v>2616</v>
      </c>
      <c r="B6314" t="s">
        <v>5716</v>
      </c>
      <c r="C6314" t="s">
        <v>304</v>
      </c>
      <c r="D6314" t="s">
        <v>6551</v>
      </c>
      <c r="E6314">
        <v>4</v>
      </c>
      <c r="F6314">
        <v>10.820809364318848</v>
      </c>
      <c r="G6314">
        <v>3.9460000991821289</v>
      </c>
    </row>
    <row r="6315" spans="1:7">
      <c r="A6315" t="s">
        <v>2616</v>
      </c>
      <c r="B6315" t="s">
        <v>5716</v>
      </c>
      <c r="C6315" t="s">
        <v>295</v>
      </c>
      <c r="D6315" t="s">
        <v>6551</v>
      </c>
      <c r="E6315">
        <v>9</v>
      </c>
      <c r="F6315">
        <v>14.673539161682129</v>
      </c>
      <c r="G6315">
        <v>5.3520002365112305</v>
      </c>
    </row>
    <row r="6316" spans="1:7">
      <c r="A6316" t="s">
        <v>2616</v>
      </c>
      <c r="B6316" t="s">
        <v>5716</v>
      </c>
      <c r="C6316" t="s">
        <v>290</v>
      </c>
      <c r="D6316" t="s">
        <v>6551</v>
      </c>
      <c r="E6316">
        <v>1</v>
      </c>
      <c r="F6316">
        <v>17.199600219726563</v>
      </c>
      <c r="G6316">
        <v>6.2690000534057617</v>
      </c>
    </row>
    <row r="6317" spans="1:7">
      <c r="A6317" t="s">
        <v>2616</v>
      </c>
      <c r="B6317" t="s">
        <v>5716</v>
      </c>
      <c r="C6317" t="s">
        <v>284</v>
      </c>
      <c r="D6317" t="s">
        <v>6551</v>
      </c>
      <c r="E6317">
        <v>3624</v>
      </c>
      <c r="F6317">
        <v>1093.578125</v>
      </c>
      <c r="G6317">
        <v>398.73098754882812</v>
      </c>
    </row>
    <row r="6318" spans="1:7">
      <c r="A6318" t="s">
        <v>2616</v>
      </c>
      <c r="B6318" t="s">
        <v>5716</v>
      </c>
      <c r="C6318" t="s">
        <v>272</v>
      </c>
      <c r="D6318" t="s">
        <v>6551</v>
      </c>
      <c r="E6318">
        <v>113474.578125</v>
      </c>
      <c r="F6318">
        <v>30487.484375</v>
      </c>
      <c r="G6318">
        <v>10382.34765625</v>
      </c>
    </row>
    <row r="6319" spans="1:7">
      <c r="A6319" t="s">
        <v>2616</v>
      </c>
      <c r="B6319" t="s">
        <v>5716</v>
      </c>
      <c r="C6319" t="s">
        <v>292</v>
      </c>
      <c r="D6319" t="s">
        <v>6551</v>
      </c>
      <c r="E6319">
        <v>14</v>
      </c>
      <c r="F6319">
        <v>91.964530944824219</v>
      </c>
      <c r="G6319">
        <v>33.588001251220703</v>
      </c>
    </row>
    <row r="6320" spans="1:7">
      <c r="A6320" t="s">
        <v>2616</v>
      </c>
      <c r="B6320" t="s">
        <v>5716</v>
      </c>
      <c r="C6320" t="s">
        <v>288</v>
      </c>
      <c r="D6320" t="s">
        <v>6551</v>
      </c>
      <c r="E6320">
        <v>81</v>
      </c>
      <c r="F6320">
        <v>238.97781372070312</v>
      </c>
      <c r="G6320">
        <v>87.183998107910156</v>
      </c>
    </row>
    <row r="6321" spans="1:7">
      <c r="A6321" t="s">
        <v>2616</v>
      </c>
      <c r="B6321" t="s">
        <v>5716</v>
      </c>
      <c r="C6321" t="s">
        <v>6671</v>
      </c>
      <c r="D6321" t="s">
        <v>6551</v>
      </c>
      <c r="E6321">
        <v>502</v>
      </c>
      <c r="F6321">
        <v>462.38265991210937</v>
      </c>
      <c r="G6321">
        <v>168.56199645996094</v>
      </c>
    </row>
    <row r="6322" spans="1:7">
      <c r="A6322" t="s">
        <v>2616</v>
      </c>
      <c r="B6322" t="s">
        <v>5716</v>
      </c>
      <c r="C6322" t="s">
        <v>6676</v>
      </c>
      <c r="D6322" t="s">
        <v>6551</v>
      </c>
      <c r="E6322">
        <v>241</v>
      </c>
      <c r="F6322">
        <v>191.30215454101562</v>
      </c>
      <c r="G6322">
        <v>69.725997924804687</v>
      </c>
    </row>
    <row r="6323" spans="1:7">
      <c r="A6323" t="s">
        <v>2616</v>
      </c>
      <c r="B6323" t="s">
        <v>5716</v>
      </c>
      <c r="C6323" t="s">
        <v>312</v>
      </c>
      <c r="D6323" t="s">
        <v>6551</v>
      </c>
      <c r="E6323">
        <v>18</v>
      </c>
      <c r="F6323">
        <v>26.605520248413086</v>
      </c>
      <c r="G6323">
        <v>9.6979999542236328</v>
      </c>
    </row>
    <row r="6324" spans="1:7">
      <c r="A6324" t="s">
        <v>2616</v>
      </c>
      <c r="B6324" t="s">
        <v>5716</v>
      </c>
      <c r="C6324" t="s">
        <v>277</v>
      </c>
      <c r="D6324" t="s">
        <v>6551</v>
      </c>
      <c r="E6324">
        <v>20</v>
      </c>
      <c r="F6324">
        <v>51.775398254394531</v>
      </c>
      <c r="G6324">
        <v>18.875999450683594</v>
      </c>
    </row>
    <row r="6325" spans="1:7">
      <c r="A6325" t="s">
        <v>2616</v>
      </c>
      <c r="B6325" t="s">
        <v>5716</v>
      </c>
      <c r="C6325" t="s">
        <v>285</v>
      </c>
      <c r="D6325" t="s">
        <v>6551</v>
      </c>
      <c r="E6325">
        <v>3</v>
      </c>
      <c r="F6325">
        <v>4.8417301177978516</v>
      </c>
      <c r="G6325">
        <v>1.7690000534057617</v>
      </c>
    </row>
    <row r="6326" spans="1:7">
      <c r="A6326" t="s">
        <v>2617</v>
      </c>
      <c r="B6326" t="s">
        <v>5717</v>
      </c>
      <c r="C6326" t="s">
        <v>273</v>
      </c>
      <c r="D6326" t="s">
        <v>6551</v>
      </c>
      <c r="E6326">
        <v>673</v>
      </c>
      <c r="F6326">
        <v>4757.73486328125</v>
      </c>
      <c r="G6326">
        <v>238.64100646972656</v>
      </c>
    </row>
    <row r="6327" spans="1:7">
      <c r="A6327" t="s">
        <v>2617</v>
      </c>
      <c r="B6327" t="s">
        <v>5717</v>
      </c>
      <c r="C6327" t="s">
        <v>287</v>
      </c>
      <c r="D6327" t="s">
        <v>6551</v>
      </c>
      <c r="E6327">
        <v>68</v>
      </c>
      <c r="F6327">
        <v>88.044166564941406</v>
      </c>
      <c r="G6327">
        <v>4.4029998779296875</v>
      </c>
    </row>
    <row r="6328" spans="1:7">
      <c r="A6328" t="s">
        <v>2617</v>
      </c>
      <c r="B6328" t="s">
        <v>5717</v>
      </c>
      <c r="C6328" t="s">
        <v>326</v>
      </c>
      <c r="D6328" t="s">
        <v>6551</v>
      </c>
      <c r="E6328">
        <v>1</v>
      </c>
      <c r="F6328">
        <v>9.0752696990966797</v>
      </c>
      <c r="G6328">
        <v>0.45399999618530273</v>
      </c>
    </row>
    <row r="6329" spans="1:7">
      <c r="A6329" t="s">
        <v>2617</v>
      </c>
      <c r="B6329" t="s">
        <v>5717</v>
      </c>
      <c r="C6329" t="s">
        <v>272</v>
      </c>
      <c r="D6329" t="s">
        <v>6551</v>
      </c>
      <c r="E6329">
        <v>188</v>
      </c>
      <c r="F6329">
        <v>10821.7109375</v>
      </c>
      <c r="G6329">
        <v>226.89700317382812</v>
      </c>
    </row>
    <row r="6330" spans="1:7">
      <c r="A6330" t="s">
        <v>2617</v>
      </c>
      <c r="B6330" t="s">
        <v>5717</v>
      </c>
      <c r="C6330" t="s">
        <v>6671</v>
      </c>
      <c r="D6330" t="s">
        <v>6551</v>
      </c>
      <c r="E6330">
        <v>50</v>
      </c>
      <c r="F6330">
        <v>1505.873046875</v>
      </c>
      <c r="G6330">
        <v>75.359001159667969</v>
      </c>
    </row>
    <row r="6331" spans="1:7">
      <c r="A6331" t="s">
        <v>2617</v>
      </c>
      <c r="B6331" t="s">
        <v>5717</v>
      </c>
      <c r="C6331" t="s">
        <v>298</v>
      </c>
      <c r="D6331" t="s">
        <v>6551</v>
      </c>
      <c r="E6331">
        <v>360</v>
      </c>
      <c r="F6331">
        <v>691.38983154296875</v>
      </c>
      <c r="G6331">
        <v>34.569999694824219</v>
      </c>
    </row>
    <row r="6332" spans="1:7">
      <c r="A6332" t="s">
        <v>2618</v>
      </c>
      <c r="B6332" t="s">
        <v>5718</v>
      </c>
      <c r="C6332" t="s">
        <v>272</v>
      </c>
      <c r="D6332" t="s">
        <v>6551</v>
      </c>
      <c r="E6332">
        <v>48</v>
      </c>
      <c r="F6332">
        <v>50.301712036132813</v>
      </c>
      <c r="G6332">
        <v>6.5419998168945313</v>
      </c>
    </row>
    <row r="6333" spans="1:7">
      <c r="A6333" t="s">
        <v>2619</v>
      </c>
      <c r="B6333" t="s">
        <v>5719</v>
      </c>
      <c r="C6333" t="s">
        <v>273</v>
      </c>
      <c r="D6333" t="s">
        <v>6551</v>
      </c>
      <c r="E6333">
        <v>3202</v>
      </c>
      <c r="F6333">
        <v>3316.908203125</v>
      </c>
      <c r="G6333">
        <v>624.00299072265625</v>
      </c>
    </row>
    <row r="6334" spans="1:7">
      <c r="A6334" t="s">
        <v>2619</v>
      </c>
      <c r="B6334" t="s">
        <v>5719</v>
      </c>
      <c r="C6334" t="s">
        <v>287</v>
      </c>
      <c r="D6334" t="s">
        <v>6551</v>
      </c>
      <c r="E6334">
        <v>42</v>
      </c>
      <c r="F6334">
        <v>21.139389038085937</v>
      </c>
      <c r="G6334">
        <v>4.0110001564025879</v>
      </c>
    </row>
    <row r="6335" spans="1:7">
      <c r="A6335" t="s">
        <v>2619</v>
      </c>
      <c r="B6335" t="s">
        <v>5719</v>
      </c>
      <c r="C6335" t="s">
        <v>295</v>
      </c>
      <c r="D6335" t="s">
        <v>6551</v>
      </c>
      <c r="E6335">
        <v>12</v>
      </c>
      <c r="F6335">
        <v>75.631629943847656</v>
      </c>
      <c r="G6335">
        <v>14.105999946594238</v>
      </c>
    </row>
    <row r="6336" spans="1:7">
      <c r="A6336" t="s">
        <v>2619</v>
      </c>
      <c r="B6336" t="s">
        <v>5719</v>
      </c>
      <c r="C6336" t="s">
        <v>272</v>
      </c>
      <c r="D6336" t="s">
        <v>6551</v>
      </c>
      <c r="E6336">
        <v>79209</v>
      </c>
      <c r="F6336">
        <v>23505.271484375</v>
      </c>
      <c r="G6336">
        <v>3534.6630859375</v>
      </c>
    </row>
    <row r="6337" spans="1:7">
      <c r="A6337" t="s">
        <v>2619</v>
      </c>
      <c r="B6337" t="s">
        <v>5719</v>
      </c>
      <c r="C6337" t="s">
        <v>288</v>
      </c>
      <c r="D6337" t="s">
        <v>6551</v>
      </c>
      <c r="E6337">
        <v>4</v>
      </c>
      <c r="F6337">
        <v>11.754420280456543</v>
      </c>
      <c r="G6337">
        <v>2.1930000782012939</v>
      </c>
    </row>
    <row r="6338" spans="1:7">
      <c r="A6338" t="s">
        <v>2619</v>
      </c>
      <c r="B6338" t="s">
        <v>5719</v>
      </c>
      <c r="C6338" t="s">
        <v>6682</v>
      </c>
      <c r="D6338" t="s">
        <v>6551</v>
      </c>
      <c r="E6338">
        <v>10</v>
      </c>
      <c r="F6338">
        <v>261.49896240234375</v>
      </c>
      <c r="G6338">
        <v>48.770000457763672</v>
      </c>
    </row>
    <row r="6339" spans="1:7">
      <c r="A6339" t="s">
        <v>2619</v>
      </c>
      <c r="B6339" t="s">
        <v>5719</v>
      </c>
      <c r="C6339" t="s">
        <v>6678</v>
      </c>
      <c r="D6339" t="s">
        <v>6551</v>
      </c>
      <c r="E6339">
        <v>5</v>
      </c>
      <c r="F6339">
        <v>270.12432861328125</v>
      </c>
      <c r="G6339">
        <v>50.444999694824219</v>
      </c>
    </row>
    <row r="6340" spans="1:7">
      <c r="A6340" t="s">
        <v>2619</v>
      </c>
      <c r="B6340" t="s">
        <v>5719</v>
      </c>
      <c r="C6340" t="s">
        <v>277</v>
      </c>
      <c r="D6340" t="s">
        <v>6551</v>
      </c>
      <c r="E6340">
        <v>3</v>
      </c>
      <c r="F6340">
        <v>57.446826934814453</v>
      </c>
      <c r="G6340">
        <v>10.715000152587891</v>
      </c>
    </row>
    <row r="6341" spans="1:7">
      <c r="A6341" t="s">
        <v>2619</v>
      </c>
      <c r="B6341" t="s">
        <v>5719</v>
      </c>
      <c r="C6341" t="s">
        <v>282</v>
      </c>
      <c r="D6341" t="s">
        <v>6551</v>
      </c>
      <c r="E6341">
        <v>2</v>
      </c>
      <c r="F6341">
        <v>0.14583998918533325</v>
      </c>
      <c r="G6341">
        <v>2.8999999165534973E-2</v>
      </c>
    </row>
    <row r="6342" spans="1:7">
      <c r="A6342" t="s">
        <v>2619</v>
      </c>
      <c r="B6342" t="s">
        <v>5719</v>
      </c>
      <c r="C6342" t="s">
        <v>285</v>
      </c>
      <c r="D6342" t="s">
        <v>6551</v>
      </c>
      <c r="E6342">
        <v>10</v>
      </c>
      <c r="F6342">
        <v>134.14820861816406</v>
      </c>
      <c r="G6342">
        <v>25.813999176025391</v>
      </c>
    </row>
    <row r="6343" spans="1:7">
      <c r="A6343" t="s">
        <v>2620</v>
      </c>
      <c r="B6343" t="s">
        <v>5720</v>
      </c>
      <c r="C6343" t="s">
        <v>272</v>
      </c>
      <c r="D6343" t="s">
        <v>6551</v>
      </c>
      <c r="E6343">
        <v>61</v>
      </c>
      <c r="F6343">
        <v>1713.232421875</v>
      </c>
      <c r="G6343">
        <v>477.37100219726562</v>
      </c>
    </row>
    <row r="6344" spans="1:7">
      <c r="A6344" t="s">
        <v>2621</v>
      </c>
      <c r="B6344" t="s">
        <v>5721</v>
      </c>
      <c r="C6344" t="s">
        <v>273</v>
      </c>
      <c r="D6344" t="s">
        <v>6551</v>
      </c>
      <c r="E6344">
        <v>1</v>
      </c>
      <c r="F6344">
        <v>121.56694030761719</v>
      </c>
      <c r="G6344">
        <v>6.0789999961853027</v>
      </c>
    </row>
    <row r="6345" spans="1:7">
      <c r="A6345" t="s">
        <v>2621</v>
      </c>
      <c r="B6345" t="s">
        <v>5721</v>
      </c>
      <c r="C6345" t="s">
        <v>272</v>
      </c>
      <c r="D6345" t="s">
        <v>6551</v>
      </c>
      <c r="E6345">
        <v>161</v>
      </c>
      <c r="F6345">
        <v>69.836227416992188</v>
      </c>
      <c r="G6345">
        <v>2.937999963760376</v>
      </c>
    </row>
    <row r="6346" spans="1:7">
      <c r="A6346" t="s">
        <v>7501</v>
      </c>
      <c r="B6346" t="s">
        <v>7502</v>
      </c>
      <c r="C6346" t="s">
        <v>272</v>
      </c>
      <c r="D6346" t="s">
        <v>6551</v>
      </c>
      <c r="E6346">
        <v>5</v>
      </c>
      <c r="F6346">
        <v>1540.8897705078125</v>
      </c>
      <c r="G6346">
        <v>61.833000183105469</v>
      </c>
    </row>
    <row r="6347" spans="1:7">
      <c r="A6347" t="s">
        <v>2622</v>
      </c>
      <c r="B6347" t="s">
        <v>5722</v>
      </c>
      <c r="C6347" t="s">
        <v>308</v>
      </c>
      <c r="D6347" t="s">
        <v>6551</v>
      </c>
      <c r="E6347">
        <v>1</v>
      </c>
      <c r="F6347">
        <v>1616.798583984375</v>
      </c>
      <c r="G6347">
        <v>64.6719970703125</v>
      </c>
    </row>
    <row r="6348" spans="1:7">
      <c r="A6348" t="s">
        <v>2622</v>
      </c>
      <c r="B6348" t="s">
        <v>5722</v>
      </c>
      <c r="C6348" t="s">
        <v>273</v>
      </c>
      <c r="D6348" t="s">
        <v>6551</v>
      </c>
      <c r="E6348">
        <v>249</v>
      </c>
      <c r="F6348">
        <v>8646.3154296875</v>
      </c>
      <c r="G6348">
        <v>350.91400146484375</v>
      </c>
    </row>
    <row r="6349" spans="1:7">
      <c r="A6349" t="s">
        <v>2622</v>
      </c>
      <c r="B6349" t="s">
        <v>5722</v>
      </c>
      <c r="C6349" t="s">
        <v>307</v>
      </c>
      <c r="D6349" t="s">
        <v>6551</v>
      </c>
      <c r="E6349">
        <v>12</v>
      </c>
      <c r="F6349">
        <v>5401.884765625</v>
      </c>
      <c r="G6349">
        <v>216.14100646972656</v>
      </c>
    </row>
    <row r="6350" spans="1:7">
      <c r="A6350" t="s">
        <v>2622</v>
      </c>
      <c r="B6350" t="s">
        <v>5722</v>
      </c>
      <c r="C6350" t="s">
        <v>274</v>
      </c>
      <c r="D6350" t="s">
        <v>6551</v>
      </c>
      <c r="E6350">
        <v>1</v>
      </c>
      <c r="F6350">
        <v>40057.3125</v>
      </c>
      <c r="G6350">
        <v>1602.3580322265625</v>
      </c>
    </row>
    <row r="6351" spans="1:7">
      <c r="A6351" t="s">
        <v>2622</v>
      </c>
      <c r="B6351" t="s">
        <v>5722</v>
      </c>
      <c r="C6351" t="s">
        <v>272</v>
      </c>
      <c r="D6351" t="s">
        <v>6551</v>
      </c>
      <c r="E6351">
        <v>586</v>
      </c>
      <c r="F6351">
        <v>43318.68359375</v>
      </c>
      <c r="G6351">
        <v>1771.031982421875</v>
      </c>
    </row>
    <row r="6352" spans="1:7">
      <c r="A6352" t="s">
        <v>2623</v>
      </c>
      <c r="B6352" t="s">
        <v>5723</v>
      </c>
      <c r="C6352" t="s">
        <v>273</v>
      </c>
      <c r="D6352" t="s">
        <v>6551</v>
      </c>
      <c r="E6352">
        <v>6</v>
      </c>
      <c r="F6352">
        <v>1914.3028564453125</v>
      </c>
      <c r="G6352">
        <v>79.427001953125</v>
      </c>
    </row>
    <row r="6353" spans="1:7">
      <c r="A6353" t="s">
        <v>2623</v>
      </c>
      <c r="B6353" t="s">
        <v>5723</v>
      </c>
      <c r="C6353" t="s">
        <v>272</v>
      </c>
      <c r="D6353" t="s">
        <v>6551</v>
      </c>
      <c r="E6353">
        <v>88</v>
      </c>
      <c r="F6353">
        <v>25727.177734375</v>
      </c>
      <c r="G6353">
        <v>1041.0069580078125</v>
      </c>
    </row>
    <row r="6354" spans="1:7">
      <c r="A6354" t="s">
        <v>2624</v>
      </c>
      <c r="B6354" t="s">
        <v>5724</v>
      </c>
      <c r="C6354" t="s">
        <v>308</v>
      </c>
      <c r="D6354" t="s">
        <v>6551</v>
      </c>
      <c r="E6354">
        <v>12</v>
      </c>
      <c r="F6354">
        <v>1355.39453125</v>
      </c>
      <c r="G6354">
        <v>252.84700012207031</v>
      </c>
    </row>
    <row r="6355" spans="1:7">
      <c r="A6355" t="s">
        <v>2624</v>
      </c>
      <c r="B6355" t="s">
        <v>5724</v>
      </c>
      <c r="C6355" t="s">
        <v>273</v>
      </c>
      <c r="D6355" t="s">
        <v>6551</v>
      </c>
      <c r="E6355">
        <v>642</v>
      </c>
      <c r="F6355">
        <v>1259.453125</v>
      </c>
      <c r="G6355">
        <v>235.04299926757813</v>
      </c>
    </row>
    <row r="6356" spans="1:7">
      <c r="A6356" t="s">
        <v>2624</v>
      </c>
      <c r="B6356" t="s">
        <v>5724</v>
      </c>
      <c r="C6356" t="s">
        <v>313</v>
      </c>
      <c r="D6356" t="s">
        <v>6551</v>
      </c>
      <c r="E6356">
        <v>2</v>
      </c>
      <c r="F6356">
        <v>8.5343093872070312</v>
      </c>
      <c r="G6356">
        <v>1.593000054359436</v>
      </c>
    </row>
    <row r="6357" spans="1:7">
      <c r="A6357" t="s">
        <v>2624</v>
      </c>
      <c r="B6357" t="s">
        <v>5724</v>
      </c>
      <c r="C6357" t="s">
        <v>287</v>
      </c>
      <c r="D6357" t="s">
        <v>6551</v>
      </c>
      <c r="E6357">
        <v>13</v>
      </c>
      <c r="F6357">
        <v>267.60208129882812</v>
      </c>
      <c r="G6357">
        <v>49.916000366210937</v>
      </c>
    </row>
    <row r="6358" spans="1:7">
      <c r="A6358" t="s">
        <v>2624</v>
      </c>
      <c r="B6358" t="s">
        <v>5724</v>
      </c>
      <c r="C6358" t="s">
        <v>272</v>
      </c>
      <c r="D6358" t="s">
        <v>6551</v>
      </c>
      <c r="E6358">
        <v>4864.2001953125</v>
      </c>
      <c r="F6358">
        <v>5680.802734375</v>
      </c>
      <c r="G6358">
        <v>1061.1600341796875</v>
      </c>
    </row>
    <row r="6359" spans="1:7">
      <c r="A6359" t="s">
        <v>2624</v>
      </c>
      <c r="B6359" t="s">
        <v>5724</v>
      </c>
      <c r="C6359" t="s">
        <v>292</v>
      </c>
      <c r="D6359" t="s">
        <v>6551</v>
      </c>
      <c r="E6359">
        <v>76</v>
      </c>
      <c r="F6359">
        <v>1082.2808837890625</v>
      </c>
      <c r="G6359">
        <v>202.0469970703125</v>
      </c>
    </row>
    <row r="6360" spans="1:7">
      <c r="A6360" t="s">
        <v>2624</v>
      </c>
      <c r="B6360" t="s">
        <v>5724</v>
      </c>
      <c r="C6360" t="s">
        <v>312</v>
      </c>
      <c r="D6360" t="s">
        <v>6551</v>
      </c>
      <c r="E6360">
        <v>20</v>
      </c>
      <c r="F6360">
        <v>128.34434509277344</v>
      </c>
      <c r="G6360">
        <v>24.014999389648437</v>
      </c>
    </row>
    <row r="6361" spans="1:7">
      <c r="A6361" t="s">
        <v>2624</v>
      </c>
      <c r="B6361" t="s">
        <v>5724</v>
      </c>
      <c r="C6361" t="s">
        <v>298</v>
      </c>
      <c r="D6361" t="s">
        <v>6551</v>
      </c>
      <c r="E6361">
        <v>4</v>
      </c>
      <c r="F6361">
        <v>142.82676696777344</v>
      </c>
      <c r="G6361">
        <v>26.641000747680664</v>
      </c>
    </row>
    <row r="6362" spans="1:7">
      <c r="A6362" t="s">
        <v>2624</v>
      </c>
      <c r="B6362" t="s">
        <v>5724</v>
      </c>
      <c r="C6362" t="s">
        <v>285</v>
      </c>
      <c r="D6362" t="s">
        <v>6551</v>
      </c>
      <c r="E6362">
        <v>37</v>
      </c>
      <c r="F6362">
        <v>586.06536865234375</v>
      </c>
      <c r="G6362">
        <v>109.37300109863281</v>
      </c>
    </row>
    <row r="6363" spans="1:7">
      <c r="A6363" t="s">
        <v>2625</v>
      </c>
      <c r="B6363" t="s">
        <v>5725</v>
      </c>
      <c r="C6363" t="s">
        <v>273</v>
      </c>
      <c r="D6363" t="s">
        <v>6551</v>
      </c>
      <c r="E6363">
        <v>4468</v>
      </c>
      <c r="F6363">
        <v>981.6971435546875</v>
      </c>
      <c r="G6363">
        <v>247.18699645996094</v>
      </c>
    </row>
    <row r="6364" spans="1:7">
      <c r="A6364" t="s">
        <v>2625</v>
      </c>
      <c r="B6364" t="s">
        <v>5725</v>
      </c>
      <c r="C6364" t="s">
        <v>272</v>
      </c>
      <c r="D6364" t="s">
        <v>6551</v>
      </c>
      <c r="E6364">
        <v>1295</v>
      </c>
      <c r="F6364">
        <v>1256.0157470703125</v>
      </c>
      <c r="G6364">
        <v>292.41598510742187</v>
      </c>
    </row>
    <row r="6365" spans="1:7">
      <c r="A6365" t="s">
        <v>2626</v>
      </c>
      <c r="B6365" t="s">
        <v>5726</v>
      </c>
      <c r="C6365" t="s">
        <v>273</v>
      </c>
      <c r="D6365" t="s">
        <v>6551</v>
      </c>
      <c r="E6365">
        <v>1933</v>
      </c>
      <c r="F6365">
        <v>1360.5799560546875</v>
      </c>
      <c r="G6365">
        <v>253.81900024414062</v>
      </c>
    </row>
    <row r="6366" spans="1:7">
      <c r="A6366" t="s">
        <v>2626</v>
      </c>
      <c r="B6366" t="s">
        <v>5726</v>
      </c>
      <c r="C6366" t="s">
        <v>272</v>
      </c>
      <c r="D6366" t="s">
        <v>6551</v>
      </c>
      <c r="E6366">
        <v>154</v>
      </c>
      <c r="F6366">
        <v>120.56400299072266</v>
      </c>
      <c r="G6366">
        <v>22.493000030517578</v>
      </c>
    </row>
    <row r="6367" spans="1:7">
      <c r="A6367" t="s">
        <v>2627</v>
      </c>
      <c r="B6367" t="s">
        <v>5727</v>
      </c>
      <c r="C6367" t="s">
        <v>273</v>
      </c>
      <c r="D6367" t="s">
        <v>6551</v>
      </c>
      <c r="E6367">
        <v>2</v>
      </c>
      <c r="F6367">
        <v>0.40933999419212341</v>
      </c>
      <c r="G6367">
        <v>7.9000003635883331E-2</v>
      </c>
    </row>
    <row r="6368" spans="1:7">
      <c r="A6368" t="s">
        <v>2627</v>
      </c>
      <c r="B6368" t="s">
        <v>5727</v>
      </c>
      <c r="C6368" t="s">
        <v>272</v>
      </c>
      <c r="D6368" t="s">
        <v>6551</v>
      </c>
      <c r="E6368">
        <v>175</v>
      </c>
      <c r="F6368">
        <v>592.44775390625</v>
      </c>
      <c r="G6368">
        <v>110.63099670410156</v>
      </c>
    </row>
    <row r="6369" spans="1:7">
      <c r="A6369" t="s">
        <v>2628</v>
      </c>
      <c r="B6369" t="s">
        <v>5728</v>
      </c>
      <c r="C6369" t="s">
        <v>273</v>
      </c>
      <c r="D6369" t="s">
        <v>6551</v>
      </c>
      <c r="E6369">
        <v>70</v>
      </c>
      <c r="F6369">
        <v>134.23712158203125</v>
      </c>
      <c r="G6369">
        <v>25.035999298095703</v>
      </c>
    </row>
    <row r="6370" spans="1:7">
      <c r="A6370" t="s">
        <v>2628</v>
      </c>
      <c r="B6370" t="s">
        <v>5728</v>
      </c>
      <c r="C6370" t="s">
        <v>272</v>
      </c>
      <c r="D6370" t="s">
        <v>6551</v>
      </c>
      <c r="E6370">
        <v>2712</v>
      </c>
      <c r="F6370">
        <v>3960.6416015625</v>
      </c>
      <c r="G6370">
        <v>743.4229736328125</v>
      </c>
    </row>
    <row r="6371" spans="1:7">
      <c r="A6371" t="s">
        <v>2629</v>
      </c>
      <c r="B6371" t="s">
        <v>5729</v>
      </c>
      <c r="C6371" t="s">
        <v>273</v>
      </c>
      <c r="D6371" t="s">
        <v>6551</v>
      </c>
      <c r="E6371">
        <v>3170</v>
      </c>
      <c r="F6371">
        <v>4974.8916015625</v>
      </c>
      <c r="G6371">
        <v>927.968994140625</v>
      </c>
    </row>
    <row r="6372" spans="1:7">
      <c r="A6372" t="s">
        <v>2629</v>
      </c>
      <c r="B6372" t="s">
        <v>5729</v>
      </c>
      <c r="C6372" t="s">
        <v>272</v>
      </c>
      <c r="D6372" t="s">
        <v>6551</v>
      </c>
      <c r="E6372">
        <v>2300</v>
      </c>
      <c r="F6372">
        <v>7722.0986328125</v>
      </c>
      <c r="G6372">
        <v>1441.1240234375</v>
      </c>
    </row>
    <row r="6373" spans="1:7">
      <c r="A6373" t="s">
        <v>2629</v>
      </c>
      <c r="B6373" t="s">
        <v>5729</v>
      </c>
      <c r="C6373" t="s">
        <v>6684</v>
      </c>
      <c r="D6373" t="s">
        <v>6551</v>
      </c>
      <c r="E6373">
        <v>30</v>
      </c>
      <c r="F6373">
        <v>61.743988037109375</v>
      </c>
      <c r="G6373">
        <v>11.517000198364258</v>
      </c>
    </row>
    <row r="6374" spans="1:7">
      <c r="A6374" t="s">
        <v>2630</v>
      </c>
      <c r="B6374" t="s">
        <v>5730</v>
      </c>
      <c r="C6374" t="s">
        <v>273</v>
      </c>
      <c r="D6374" t="s">
        <v>6551</v>
      </c>
      <c r="E6374">
        <v>51</v>
      </c>
      <c r="F6374">
        <v>53.545101165771484</v>
      </c>
      <c r="G6374">
        <v>2.6800000667572021</v>
      </c>
    </row>
    <row r="6375" spans="1:7">
      <c r="A6375" t="s">
        <v>2630</v>
      </c>
      <c r="B6375" t="s">
        <v>5730</v>
      </c>
      <c r="C6375" t="s">
        <v>272</v>
      </c>
      <c r="D6375" t="s">
        <v>6551</v>
      </c>
      <c r="E6375">
        <v>61</v>
      </c>
      <c r="F6375">
        <v>5848.96923828125</v>
      </c>
      <c r="G6375">
        <v>251.45199584960937</v>
      </c>
    </row>
    <row r="6376" spans="1:7">
      <c r="A6376" t="s">
        <v>2631</v>
      </c>
      <c r="B6376" t="s">
        <v>5731</v>
      </c>
      <c r="C6376" t="s">
        <v>273</v>
      </c>
      <c r="D6376" t="s">
        <v>6551</v>
      </c>
      <c r="E6376">
        <v>38</v>
      </c>
      <c r="F6376">
        <v>128.65299987792969</v>
      </c>
      <c r="G6376">
        <v>23.99799919128418</v>
      </c>
    </row>
    <row r="6377" spans="1:7">
      <c r="A6377" t="s">
        <v>2631</v>
      </c>
      <c r="B6377" t="s">
        <v>5731</v>
      </c>
      <c r="C6377" t="s">
        <v>272</v>
      </c>
      <c r="D6377" t="s">
        <v>6551</v>
      </c>
      <c r="E6377">
        <v>5793</v>
      </c>
      <c r="F6377">
        <v>13191.126953125</v>
      </c>
      <c r="G6377">
        <v>2329.739990234375</v>
      </c>
    </row>
    <row r="6378" spans="1:7">
      <c r="A6378" t="s">
        <v>2632</v>
      </c>
      <c r="B6378" t="s">
        <v>5732</v>
      </c>
      <c r="C6378" t="s">
        <v>273</v>
      </c>
      <c r="D6378" t="s">
        <v>6551</v>
      </c>
      <c r="E6378">
        <v>230</v>
      </c>
      <c r="F6378">
        <v>610.217529296875</v>
      </c>
      <c r="G6378">
        <v>123.28399658203125</v>
      </c>
    </row>
    <row r="6379" spans="1:7">
      <c r="A6379" t="s">
        <v>2632</v>
      </c>
      <c r="B6379" t="s">
        <v>5732</v>
      </c>
      <c r="C6379" t="s">
        <v>287</v>
      </c>
      <c r="D6379" t="s">
        <v>6551</v>
      </c>
      <c r="E6379">
        <v>1</v>
      </c>
      <c r="F6379">
        <v>295.90130615234375</v>
      </c>
      <c r="G6379">
        <v>55.251998901367187</v>
      </c>
    </row>
    <row r="6380" spans="1:7">
      <c r="A6380" t="s">
        <v>2632</v>
      </c>
      <c r="B6380" t="s">
        <v>5732</v>
      </c>
      <c r="C6380" t="s">
        <v>272</v>
      </c>
      <c r="D6380" t="s">
        <v>6551</v>
      </c>
      <c r="E6380">
        <v>3330</v>
      </c>
      <c r="F6380">
        <v>6444.27099609375</v>
      </c>
      <c r="G6380">
        <v>1308.157958984375</v>
      </c>
    </row>
    <row r="6381" spans="1:7">
      <c r="A6381" t="s">
        <v>2632</v>
      </c>
      <c r="B6381" t="s">
        <v>5732</v>
      </c>
      <c r="C6381" t="s">
        <v>285</v>
      </c>
      <c r="D6381" t="s">
        <v>6551</v>
      </c>
      <c r="E6381">
        <v>14</v>
      </c>
      <c r="F6381">
        <v>613.03216552734375</v>
      </c>
      <c r="G6381">
        <v>114.46499633789062</v>
      </c>
    </row>
    <row r="6382" spans="1:7">
      <c r="A6382" t="s">
        <v>2633</v>
      </c>
      <c r="B6382" t="s">
        <v>5733</v>
      </c>
      <c r="C6382" t="s">
        <v>273</v>
      </c>
      <c r="D6382" t="s">
        <v>6551</v>
      </c>
      <c r="E6382">
        <v>18589</v>
      </c>
      <c r="F6382">
        <v>7105.35986328125</v>
      </c>
      <c r="G6382">
        <v>1339.18994140625</v>
      </c>
    </row>
    <row r="6383" spans="1:7">
      <c r="A6383" t="s">
        <v>2633</v>
      </c>
      <c r="B6383" t="s">
        <v>5733</v>
      </c>
      <c r="C6383" t="s">
        <v>287</v>
      </c>
      <c r="D6383" t="s">
        <v>6551</v>
      </c>
      <c r="E6383">
        <v>81</v>
      </c>
      <c r="F6383">
        <v>841.96002197265625</v>
      </c>
      <c r="G6383">
        <v>157.031005859375</v>
      </c>
    </row>
    <row r="6384" spans="1:7">
      <c r="A6384" t="s">
        <v>2633</v>
      </c>
      <c r="B6384" t="s">
        <v>5733</v>
      </c>
      <c r="C6384" t="s">
        <v>272</v>
      </c>
      <c r="D6384" t="s">
        <v>6551</v>
      </c>
      <c r="E6384">
        <v>2481</v>
      </c>
      <c r="F6384">
        <v>22756.5</v>
      </c>
      <c r="G6384">
        <v>1188.5450439453125</v>
      </c>
    </row>
    <row r="6385" spans="1:7">
      <c r="A6385" t="s">
        <v>2633</v>
      </c>
      <c r="B6385" t="s">
        <v>5733</v>
      </c>
      <c r="C6385" t="s">
        <v>292</v>
      </c>
      <c r="D6385" t="s">
        <v>6551</v>
      </c>
      <c r="E6385">
        <v>3</v>
      </c>
      <c r="F6385">
        <v>88.496940612792969</v>
      </c>
      <c r="G6385">
        <v>16.504999160766602</v>
      </c>
    </row>
    <row r="6386" spans="1:7">
      <c r="A6386" t="s">
        <v>2633</v>
      </c>
      <c r="B6386" t="s">
        <v>5733</v>
      </c>
      <c r="C6386" t="s">
        <v>6675</v>
      </c>
      <c r="D6386" t="s">
        <v>6551</v>
      </c>
      <c r="E6386">
        <v>2</v>
      </c>
      <c r="F6386">
        <v>2.511699914932251</v>
      </c>
      <c r="G6386">
        <v>0.46900001168251038</v>
      </c>
    </row>
    <row r="6387" spans="1:7">
      <c r="A6387" t="s">
        <v>2634</v>
      </c>
      <c r="B6387" t="s">
        <v>5734</v>
      </c>
      <c r="C6387" t="s">
        <v>273</v>
      </c>
      <c r="D6387" t="s">
        <v>6551</v>
      </c>
      <c r="E6387">
        <v>10</v>
      </c>
      <c r="F6387">
        <v>17.851499557495117</v>
      </c>
      <c r="G6387">
        <v>3.3299999237060547</v>
      </c>
    </row>
    <row r="6388" spans="1:7">
      <c r="A6388" t="s">
        <v>2634</v>
      </c>
      <c r="B6388" t="s">
        <v>5734</v>
      </c>
      <c r="C6388" t="s">
        <v>272</v>
      </c>
      <c r="D6388" t="s">
        <v>6551</v>
      </c>
      <c r="E6388">
        <v>10</v>
      </c>
      <c r="F6388">
        <v>365.94775390625</v>
      </c>
      <c r="G6388">
        <v>68.607002258300781</v>
      </c>
    </row>
    <row r="6389" spans="1:7">
      <c r="A6389" t="s">
        <v>7503</v>
      </c>
      <c r="B6389" t="s">
        <v>7504</v>
      </c>
      <c r="C6389" t="s">
        <v>273</v>
      </c>
      <c r="D6389" t="s">
        <v>6551</v>
      </c>
      <c r="E6389">
        <v>12831</v>
      </c>
      <c r="F6389">
        <v>3004.31494140625</v>
      </c>
      <c r="G6389">
        <v>574.8070068359375</v>
      </c>
    </row>
    <row r="6390" spans="1:7">
      <c r="A6390" t="s">
        <v>7503</v>
      </c>
      <c r="B6390" t="s">
        <v>7504</v>
      </c>
      <c r="C6390" t="s">
        <v>272</v>
      </c>
      <c r="D6390" t="s">
        <v>6551</v>
      </c>
      <c r="E6390">
        <v>12151</v>
      </c>
      <c r="F6390">
        <v>7705.85107421875</v>
      </c>
      <c r="G6390">
        <v>1471.0909423828125</v>
      </c>
    </row>
    <row r="6391" spans="1:7">
      <c r="A6391" t="s">
        <v>2635</v>
      </c>
      <c r="B6391" t="s">
        <v>3766</v>
      </c>
      <c r="C6391" t="s">
        <v>273</v>
      </c>
      <c r="D6391" t="s">
        <v>6551</v>
      </c>
      <c r="E6391">
        <v>1250</v>
      </c>
      <c r="F6391">
        <v>249.27635192871094</v>
      </c>
      <c r="G6391">
        <v>46.588001251220703</v>
      </c>
    </row>
    <row r="6392" spans="1:7">
      <c r="A6392" t="s">
        <v>2635</v>
      </c>
      <c r="B6392" t="s">
        <v>3766</v>
      </c>
      <c r="C6392" t="s">
        <v>272</v>
      </c>
      <c r="D6392" t="s">
        <v>6551</v>
      </c>
      <c r="E6392">
        <v>133</v>
      </c>
      <c r="F6392">
        <v>1693.723388671875</v>
      </c>
      <c r="G6392">
        <v>316.1619873046875</v>
      </c>
    </row>
    <row r="6393" spans="1:7">
      <c r="A6393" t="s">
        <v>2636</v>
      </c>
      <c r="B6393" t="s">
        <v>5735</v>
      </c>
      <c r="C6393" t="s">
        <v>272</v>
      </c>
      <c r="D6393" t="s">
        <v>6551</v>
      </c>
      <c r="E6393">
        <v>229259</v>
      </c>
      <c r="F6393">
        <v>7567.9658203125</v>
      </c>
      <c r="G6393">
        <v>1070.18603515625</v>
      </c>
    </row>
    <row r="6394" spans="1:7">
      <c r="A6394" t="s">
        <v>2637</v>
      </c>
      <c r="B6394" t="s">
        <v>5736</v>
      </c>
      <c r="C6394" t="s">
        <v>273</v>
      </c>
      <c r="D6394" t="s">
        <v>6551</v>
      </c>
      <c r="E6394">
        <v>12005</v>
      </c>
      <c r="F6394">
        <v>377.42062377929687</v>
      </c>
      <c r="G6394">
        <v>53.419998168945313</v>
      </c>
    </row>
    <row r="6395" spans="1:7">
      <c r="A6395" t="s">
        <v>2637</v>
      </c>
      <c r="B6395" t="s">
        <v>5736</v>
      </c>
      <c r="C6395" t="s">
        <v>272</v>
      </c>
      <c r="D6395" t="s">
        <v>6551</v>
      </c>
      <c r="E6395">
        <v>131</v>
      </c>
      <c r="F6395">
        <v>14573.9345703125</v>
      </c>
      <c r="G6395">
        <v>212.00599670410156</v>
      </c>
    </row>
    <row r="6396" spans="1:7">
      <c r="A6396" t="s">
        <v>2637</v>
      </c>
      <c r="B6396" t="s">
        <v>5736</v>
      </c>
      <c r="C6396" t="s">
        <v>292</v>
      </c>
      <c r="D6396" t="s">
        <v>6551</v>
      </c>
      <c r="E6396">
        <v>4</v>
      </c>
      <c r="F6396">
        <v>0.18175999820232391</v>
      </c>
      <c r="G6396">
        <v>7.2999998927116394E-2</v>
      </c>
    </row>
    <row r="6397" spans="1:7">
      <c r="A6397" t="s">
        <v>2637</v>
      </c>
      <c r="B6397" t="s">
        <v>5736</v>
      </c>
      <c r="C6397" t="s">
        <v>291</v>
      </c>
      <c r="D6397" t="s">
        <v>6551</v>
      </c>
      <c r="E6397">
        <v>3</v>
      </c>
      <c r="F6397">
        <v>34.625480651855469</v>
      </c>
      <c r="G6397">
        <v>4.5019998550415039</v>
      </c>
    </row>
    <row r="6398" spans="1:7">
      <c r="A6398" t="s">
        <v>2638</v>
      </c>
      <c r="B6398" t="s">
        <v>5737</v>
      </c>
      <c r="C6398" t="s">
        <v>273</v>
      </c>
      <c r="D6398" t="s">
        <v>6551</v>
      </c>
      <c r="E6398">
        <v>2911</v>
      </c>
      <c r="F6398">
        <v>445.66738891601562</v>
      </c>
      <c r="G6398">
        <v>50.33599853515625</v>
      </c>
    </row>
    <row r="6399" spans="1:7">
      <c r="A6399" t="s">
        <v>2638</v>
      </c>
      <c r="B6399" t="s">
        <v>5737</v>
      </c>
      <c r="C6399" t="s">
        <v>313</v>
      </c>
      <c r="D6399" t="s">
        <v>6551</v>
      </c>
      <c r="E6399">
        <v>9</v>
      </c>
      <c r="F6399">
        <v>1.7287600040435791</v>
      </c>
      <c r="G6399">
        <v>0.22499999403953552</v>
      </c>
    </row>
    <row r="6400" spans="1:7">
      <c r="A6400" t="s">
        <v>2638</v>
      </c>
      <c r="B6400" t="s">
        <v>5737</v>
      </c>
      <c r="C6400" t="s">
        <v>287</v>
      </c>
      <c r="D6400" t="s">
        <v>6551</v>
      </c>
      <c r="E6400">
        <v>156.13800048828125</v>
      </c>
      <c r="F6400">
        <v>404.13290405273438</v>
      </c>
      <c r="G6400">
        <v>52.555999755859375</v>
      </c>
    </row>
    <row r="6401" spans="1:7">
      <c r="A6401" t="s">
        <v>2638</v>
      </c>
      <c r="B6401" t="s">
        <v>5737</v>
      </c>
      <c r="C6401" t="s">
        <v>284</v>
      </c>
      <c r="D6401" t="s">
        <v>6551</v>
      </c>
      <c r="E6401">
        <v>6</v>
      </c>
      <c r="F6401">
        <v>1.1281099319458008</v>
      </c>
      <c r="G6401">
        <v>0.14699999988079071</v>
      </c>
    </row>
    <row r="6402" spans="1:7">
      <c r="A6402" t="s">
        <v>2638</v>
      </c>
      <c r="B6402" t="s">
        <v>5737</v>
      </c>
      <c r="C6402" t="s">
        <v>272</v>
      </c>
      <c r="D6402" t="s">
        <v>6551</v>
      </c>
      <c r="E6402">
        <v>22039</v>
      </c>
      <c r="F6402">
        <v>1307.90185546875</v>
      </c>
      <c r="G6402">
        <v>170.37800598144531</v>
      </c>
    </row>
    <row r="6403" spans="1:7">
      <c r="A6403" t="s">
        <v>2638</v>
      </c>
      <c r="B6403" t="s">
        <v>5737</v>
      </c>
      <c r="C6403" t="s">
        <v>292</v>
      </c>
      <c r="D6403" t="s">
        <v>6551</v>
      </c>
      <c r="E6403">
        <v>100</v>
      </c>
      <c r="F6403">
        <v>103.76420593261719</v>
      </c>
      <c r="G6403">
        <v>13.49899959564209</v>
      </c>
    </row>
    <row r="6404" spans="1:7">
      <c r="A6404" t="s">
        <v>2638</v>
      </c>
      <c r="B6404" t="s">
        <v>5737</v>
      </c>
      <c r="C6404" t="s">
        <v>328</v>
      </c>
      <c r="D6404" t="s">
        <v>6551</v>
      </c>
      <c r="E6404">
        <v>5</v>
      </c>
      <c r="F6404">
        <v>23.649869918823242</v>
      </c>
      <c r="G6404">
        <v>3.0750000476837158</v>
      </c>
    </row>
    <row r="6405" spans="1:7">
      <c r="A6405" t="s">
        <v>2638</v>
      </c>
      <c r="B6405" t="s">
        <v>5737</v>
      </c>
      <c r="C6405" t="s">
        <v>6698</v>
      </c>
      <c r="D6405" t="s">
        <v>6551</v>
      </c>
      <c r="E6405">
        <v>50</v>
      </c>
      <c r="F6405">
        <v>75.064750671386719</v>
      </c>
      <c r="G6405">
        <v>9.7589998245239258</v>
      </c>
    </row>
    <row r="6406" spans="1:7">
      <c r="A6406" t="s">
        <v>2638</v>
      </c>
      <c r="B6406" t="s">
        <v>5737</v>
      </c>
      <c r="C6406" t="s">
        <v>306</v>
      </c>
      <c r="D6406" t="s">
        <v>6551</v>
      </c>
      <c r="E6406">
        <v>12</v>
      </c>
      <c r="F6406">
        <v>11.431209564208984</v>
      </c>
      <c r="G6406">
        <v>1.4869999885559082</v>
      </c>
    </row>
    <row r="6407" spans="1:7">
      <c r="A6407" t="s">
        <v>2638</v>
      </c>
      <c r="B6407" t="s">
        <v>5737</v>
      </c>
      <c r="C6407" t="s">
        <v>6686</v>
      </c>
      <c r="D6407" t="s">
        <v>6551</v>
      </c>
      <c r="E6407">
        <v>33</v>
      </c>
      <c r="F6407">
        <v>6.9314103126525879</v>
      </c>
      <c r="G6407">
        <v>0.90399998426437378</v>
      </c>
    </row>
    <row r="6408" spans="1:7">
      <c r="A6408" t="s">
        <v>2638</v>
      </c>
      <c r="B6408" t="s">
        <v>5737</v>
      </c>
      <c r="C6408" t="s">
        <v>6675</v>
      </c>
      <c r="D6408" t="s">
        <v>6551</v>
      </c>
      <c r="E6408">
        <v>30</v>
      </c>
      <c r="F6408">
        <v>10.792710304260254</v>
      </c>
      <c r="G6408">
        <v>1.4040000438690186</v>
      </c>
    </row>
    <row r="6409" spans="1:7">
      <c r="A6409" t="s">
        <v>2638</v>
      </c>
      <c r="B6409" t="s">
        <v>5737</v>
      </c>
      <c r="C6409" t="s">
        <v>285</v>
      </c>
      <c r="D6409" t="s">
        <v>6551</v>
      </c>
      <c r="E6409">
        <v>90</v>
      </c>
      <c r="F6409">
        <v>387.16473388671875</v>
      </c>
      <c r="G6409">
        <v>50.4010009765625</v>
      </c>
    </row>
    <row r="6410" spans="1:7">
      <c r="A6410" t="s">
        <v>2639</v>
      </c>
      <c r="B6410" t="s">
        <v>5738</v>
      </c>
      <c r="C6410" t="s">
        <v>273</v>
      </c>
      <c r="D6410" t="s">
        <v>6551</v>
      </c>
      <c r="E6410">
        <v>2</v>
      </c>
      <c r="F6410">
        <v>1798.0836181640625</v>
      </c>
      <c r="G6410">
        <v>17.392999649047852</v>
      </c>
    </row>
    <row r="6411" spans="1:7">
      <c r="A6411" t="s">
        <v>2639</v>
      </c>
      <c r="B6411" t="s">
        <v>5738</v>
      </c>
      <c r="C6411" t="s">
        <v>272</v>
      </c>
      <c r="D6411" t="s">
        <v>6551</v>
      </c>
      <c r="E6411">
        <v>31</v>
      </c>
      <c r="F6411">
        <v>1566.7650146484375</v>
      </c>
      <c r="G6411">
        <v>289.0889892578125</v>
      </c>
    </row>
    <row r="6412" spans="1:7">
      <c r="A6412" t="s">
        <v>2640</v>
      </c>
      <c r="B6412" t="s">
        <v>5739</v>
      </c>
      <c r="C6412" t="s">
        <v>273</v>
      </c>
      <c r="D6412" t="s">
        <v>6551</v>
      </c>
      <c r="E6412">
        <v>238</v>
      </c>
      <c r="F6412">
        <v>677.69873046875</v>
      </c>
      <c r="G6412">
        <v>98.304000854492187</v>
      </c>
    </row>
    <row r="6413" spans="1:7">
      <c r="A6413" t="s">
        <v>2640</v>
      </c>
      <c r="B6413" t="s">
        <v>5739</v>
      </c>
      <c r="C6413" t="s">
        <v>272</v>
      </c>
      <c r="D6413" t="s">
        <v>6551</v>
      </c>
      <c r="E6413">
        <v>73</v>
      </c>
      <c r="F6413">
        <v>1417.3629150390625</v>
      </c>
      <c r="G6413">
        <v>262.76300048828125</v>
      </c>
    </row>
    <row r="6414" spans="1:7">
      <c r="A6414" t="s">
        <v>2641</v>
      </c>
      <c r="B6414" t="s">
        <v>5740</v>
      </c>
      <c r="C6414" t="s">
        <v>273</v>
      </c>
      <c r="D6414" t="s">
        <v>6551</v>
      </c>
      <c r="E6414">
        <v>1</v>
      </c>
      <c r="F6414">
        <v>150.61712646484375</v>
      </c>
      <c r="G6414">
        <v>28.090999603271484</v>
      </c>
    </row>
    <row r="6415" spans="1:7">
      <c r="A6415" t="s">
        <v>2641</v>
      </c>
      <c r="B6415" t="s">
        <v>5740</v>
      </c>
      <c r="C6415" t="s">
        <v>272</v>
      </c>
      <c r="D6415" t="s">
        <v>6551</v>
      </c>
      <c r="E6415">
        <v>1</v>
      </c>
      <c r="F6415">
        <v>82.320297241210938</v>
      </c>
      <c r="G6415">
        <v>15.418999671936035</v>
      </c>
    </row>
    <row r="6416" spans="1:7">
      <c r="A6416" t="s">
        <v>2642</v>
      </c>
      <c r="B6416" t="s">
        <v>5741</v>
      </c>
      <c r="C6416" t="s">
        <v>273</v>
      </c>
      <c r="D6416" t="s">
        <v>6551</v>
      </c>
      <c r="E6416">
        <v>87</v>
      </c>
      <c r="F6416">
        <v>1135.1141357421875</v>
      </c>
      <c r="G6416">
        <v>211.83599853515625</v>
      </c>
    </row>
    <row r="6417" spans="1:7">
      <c r="A6417" t="s">
        <v>2642</v>
      </c>
      <c r="B6417" t="s">
        <v>5741</v>
      </c>
      <c r="C6417" t="s">
        <v>272</v>
      </c>
      <c r="D6417" t="s">
        <v>6551</v>
      </c>
      <c r="E6417">
        <v>1</v>
      </c>
      <c r="F6417">
        <v>285.22714233398438</v>
      </c>
      <c r="G6417">
        <v>53.261001586914062</v>
      </c>
    </row>
    <row r="6418" spans="1:7">
      <c r="A6418" t="s">
        <v>2643</v>
      </c>
      <c r="B6418" t="s">
        <v>5742</v>
      </c>
      <c r="C6418" t="s">
        <v>272</v>
      </c>
      <c r="D6418" t="s">
        <v>6551</v>
      </c>
      <c r="E6418">
        <v>280</v>
      </c>
      <c r="F6418">
        <v>2069.049072265625</v>
      </c>
      <c r="G6418">
        <v>505.02301025390625</v>
      </c>
    </row>
    <row r="6419" spans="1:7">
      <c r="A6419" t="s">
        <v>2644</v>
      </c>
      <c r="B6419" t="s">
        <v>5743</v>
      </c>
      <c r="C6419" t="s">
        <v>273</v>
      </c>
      <c r="D6419" t="s">
        <v>6551</v>
      </c>
      <c r="E6419">
        <v>17</v>
      </c>
      <c r="F6419">
        <v>198.05738830566406</v>
      </c>
      <c r="G6419">
        <v>14.036999702453613</v>
      </c>
    </row>
    <row r="6420" spans="1:7">
      <c r="A6420" t="s">
        <v>2644</v>
      </c>
      <c r="B6420" t="s">
        <v>5743</v>
      </c>
      <c r="C6420" t="s">
        <v>272</v>
      </c>
      <c r="D6420" t="s">
        <v>6551</v>
      </c>
      <c r="E6420">
        <v>156</v>
      </c>
      <c r="F6420">
        <v>3199.63916015625</v>
      </c>
      <c r="G6420">
        <v>712</v>
      </c>
    </row>
    <row r="6421" spans="1:7">
      <c r="A6421" t="s">
        <v>2645</v>
      </c>
      <c r="B6421" t="s">
        <v>5744</v>
      </c>
      <c r="C6421" t="s">
        <v>273</v>
      </c>
      <c r="D6421" t="s">
        <v>6551</v>
      </c>
      <c r="E6421">
        <v>309</v>
      </c>
      <c r="F6421">
        <v>602.700439453125</v>
      </c>
      <c r="G6421">
        <v>146.46499633789063</v>
      </c>
    </row>
    <row r="6422" spans="1:7">
      <c r="A6422" t="s">
        <v>2645</v>
      </c>
      <c r="B6422" t="s">
        <v>5744</v>
      </c>
      <c r="C6422" t="s">
        <v>272</v>
      </c>
      <c r="D6422" t="s">
        <v>6551</v>
      </c>
      <c r="E6422">
        <v>580</v>
      </c>
      <c r="F6422">
        <v>2245.2802734375</v>
      </c>
      <c r="G6422">
        <v>552.93597412109375</v>
      </c>
    </row>
    <row r="6423" spans="1:7">
      <c r="A6423" t="s">
        <v>2646</v>
      </c>
      <c r="B6423" t="s">
        <v>5745</v>
      </c>
      <c r="C6423" t="s">
        <v>273</v>
      </c>
      <c r="D6423" t="s">
        <v>6551</v>
      </c>
      <c r="E6423">
        <v>1</v>
      </c>
      <c r="F6423">
        <v>3043.5810546875</v>
      </c>
      <c r="G6423">
        <v>152.2449951171875</v>
      </c>
    </row>
    <row r="6424" spans="1:7">
      <c r="A6424" t="s">
        <v>2646</v>
      </c>
      <c r="B6424" t="s">
        <v>5745</v>
      </c>
      <c r="C6424" t="s">
        <v>272</v>
      </c>
      <c r="D6424" t="s">
        <v>6551</v>
      </c>
      <c r="E6424">
        <v>9</v>
      </c>
      <c r="F6424">
        <v>42820.046875</v>
      </c>
      <c r="G6424">
        <v>1502.094970703125</v>
      </c>
    </row>
    <row r="6425" spans="1:7">
      <c r="A6425" t="s">
        <v>2647</v>
      </c>
      <c r="B6425" t="s">
        <v>5746</v>
      </c>
      <c r="C6425" t="s">
        <v>272</v>
      </c>
      <c r="D6425" t="s">
        <v>6551</v>
      </c>
      <c r="E6425">
        <v>2</v>
      </c>
      <c r="F6425">
        <v>6662.3466796875</v>
      </c>
      <c r="G6425">
        <v>193.14300537109375</v>
      </c>
    </row>
    <row r="6426" spans="1:7">
      <c r="A6426" t="s">
        <v>2648</v>
      </c>
      <c r="B6426" t="s">
        <v>5747</v>
      </c>
      <c r="C6426" t="s">
        <v>272</v>
      </c>
      <c r="D6426" t="s">
        <v>6551</v>
      </c>
      <c r="E6426">
        <v>1</v>
      </c>
      <c r="F6426">
        <v>4117.60693359375</v>
      </c>
      <c r="G6426">
        <v>6.4999997615814209E-2</v>
      </c>
    </row>
    <row r="6427" spans="1:7">
      <c r="A6427" t="s">
        <v>2648</v>
      </c>
      <c r="B6427" t="s">
        <v>5747</v>
      </c>
      <c r="C6427" t="s">
        <v>288</v>
      </c>
      <c r="D6427" t="s">
        <v>6551</v>
      </c>
      <c r="E6427">
        <v>1</v>
      </c>
      <c r="F6427">
        <v>15955.35546875</v>
      </c>
      <c r="G6427">
        <v>0</v>
      </c>
    </row>
    <row r="6428" spans="1:7">
      <c r="A6428" t="s">
        <v>7505</v>
      </c>
      <c r="B6428" t="s">
        <v>7506</v>
      </c>
      <c r="C6428" t="s">
        <v>272</v>
      </c>
      <c r="D6428" t="s">
        <v>6551</v>
      </c>
      <c r="E6428">
        <v>684</v>
      </c>
      <c r="F6428">
        <v>24154.74609375</v>
      </c>
      <c r="G6428">
        <v>966.2550048828125</v>
      </c>
    </row>
    <row r="6429" spans="1:7">
      <c r="A6429" t="s">
        <v>2649</v>
      </c>
      <c r="B6429" t="s">
        <v>5748</v>
      </c>
      <c r="C6429" t="s">
        <v>272</v>
      </c>
      <c r="D6429" t="s">
        <v>6551</v>
      </c>
      <c r="E6429">
        <v>8</v>
      </c>
      <c r="F6429">
        <v>19351.0234375</v>
      </c>
      <c r="G6429">
        <v>774.302978515625</v>
      </c>
    </row>
    <row r="6430" spans="1:7">
      <c r="A6430" t="s">
        <v>2650</v>
      </c>
      <c r="B6430" t="s">
        <v>5749</v>
      </c>
      <c r="C6430" t="s">
        <v>273</v>
      </c>
      <c r="D6430" t="s">
        <v>6551</v>
      </c>
      <c r="E6430">
        <v>2</v>
      </c>
      <c r="F6430">
        <v>8931.2021484375</v>
      </c>
      <c r="G6430">
        <v>111.77100372314453</v>
      </c>
    </row>
    <row r="6431" spans="1:7">
      <c r="A6431" t="s">
        <v>2650</v>
      </c>
      <c r="B6431" t="s">
        <v>5749</v>
      </c>
      <c r="C6431" t="s">
        <v>272</v>
      </c>
      <c r="D6431" t="s">
        <v>6551</v>
      </c>
      <c r="E6431">
        <v>3</v>
      </c>
      <c r="F6431">
        <v>146.45718383789062</v>
      </c>
      <c r="G6431">
        <v>6.9569997787475586</v>
      </c>
    </row>
    <row r="6432" spans="1:7">
      <c r="A6432" t="s">
        <v>7507</v>
      </c>
      <c r="B6432" t="s">
        <v>7508</v>
      </c>
      <c r="C6432" t="s">
        <v>272</v>
      </c>
      <c r="D6432" t="s">
        <v>6551</v>
      </c>
      <c r="E6432">
        <v>2</v>
      </c>
      <c r="F6432">
        <v>7690.94189453125</v>
      </c>
      <c r="G6432">
        <v>307.76800537109375</v>
      </c>
    </row>
    <row r="6433" spans="1:7">
      <c r="A6433" t="s">
        <v>7509</v>
      </c>
      <c r="B6433" t="s">
        <v>7510</v>
      </c>
      <c r="C6433" t="s">
        <v>273</v>
      </c>
      <c r="D6433" t="s">
        <v>6551</v>
      </c>
      <c r="E6433">
        <v>5</v>
      </c>
      <c r="F6433">
        <v>75.243362426757813</v>
      </c>
      <c r="G6433">
        <v>18.285999298095703</v>
      </c>
    </row>
    <row r="6434" spans="1:7">
      <c r="A6434" t="s">
        <v>7509</v>
      </c>
      <c r="B6434" t="s">
        <v>7510</v>
      </c>
      <c r="C6434" t="s">
        <v>272</v>
      </c>
      <c r="D6434" t="s">
        <v>6551</v>
      </c>
      <c r="E6434">
        <v>1</v>
      </c>
      <c r="F6434">
        <v>1704.8212890625</v>
      </c>
      <c r="G6434">
        <v>337.27999877929687</v>
      </c>
    </row>
    <row r="6435" spans="1:7">
      <c r="A6435" t="s">
        <v>2651</v>
      </c>
      <c r="B6435" t="s">
        <v>5750</v>
      </c>
      <c r="C6435" t="s">
        <v>273</v>
      </c>
      <c r="D6435" t="s">
        <v>6551</v>
      </c>
      <c r="E6435">
        <v>2</v>
      </c>
      <c r="F6435">
        <v>2052.422119140625</v>
      </c>
      <c r="G6435">
        <v>498.80499267578125</v>
      </c>
    </row>
    <row r="6436" spans="1:7">
      <c r="A6436" t="s">
        <v>2651</v>
      </c>
      <c r="B6436" t="s">
        <v>5750</v>
      </c>
      <c r="C6436" t="s">
        <v>272</v>
      </c>
      <c r="D6436" t="s">
        <v>6551</v>
      </c>
      <c r="E6436">
        <v>3</v>
      </c>
      <c r="F6436">
        <v>1625.2294921875</v>
      </c>
      <c r="G6436">
        <v>395.06399536132812</v>
      </c>
    </row>
    <row r="6437" spans="1:7">
      <c r="A6437" t="s">
        <v>2652</v>
      </c>
      <c r="B6437" t="s">
        <v>5751</v>
      </c>
      <c r="C6437" t="s">
        <v>273</v>
      </c>
      <c r="D6437" t="s">
        <v>6551</v>
      </c>
      <c r="E6437">
        <v>1</v>
      </c>
      <c r="F6437">
        <v>3422.004638671875</v>
      </c>
      <c r="G6437">
        <v>0</v>
      </c>
    </row>
    <row r="6438" spans="1:7">
      <c r="A6438" t="s">
        <v>2652</v>
      </c>
      <c r="B6438" t="s">
        <v>5751</v>
      </c>
      <c r="C6438" t="s">
        <v>272</v>
      </c>
      <c r="D6438" t="s">
        <v>6551</v>
      </c>
      <c r="E6438">
        <v>29</v>
      </c>
      <c r="F6438">
        <v>2371.340576171875</v>
      </c>
      <c r="G6438">
        <v>511.9840087890625</v>
      </c>
    </row>
    <row r="6439" spans="1:7">
      <c r="A6439" t="s">
        <v>2652</v>
      </c>
      <c r="B6439" t="s">
        <v>5751</v>
      </c>
      <c r="C6439" t="s">
        <v>288</v>
      </c>
      <c r="D6439" t="s">
        <v>6551</v>
      </c>
      <c r="E6439">
        <v>2</v>
      </c>
      <c r="F6439">
        <v>7434.421875</v>
      </c>
      <c r="G6439">
        <v>6.4999997615814209E-2</v>
      </c>
    </row>
    <row r="6440" spans="1:7">
      <c r="A6440" t="s">
        <v>2653</v>
      </c>
      <c r="B6440" t="s">
        <v>5752</v>
      </c>
      <c r="C6440" t="s">
        <v>273</v>
      </c>
      <c r="D6440" t="s">
        <v>6551</v>
      </c>
      <c r="E6440">
        <v>3005</v>
      </c>
      <c r="F6440">
        <v>1348.132568359375</v>
      </c>
      <c r="G6440">
        <v>251.4949951171875</v>
      </c>
    </row>
    <row r="6441" spans="1:7">
      <c r="A6441" t="s">
        <v>2653</v>
      </c>
      <c r="B6441" t="s">
        <v>5752</v>
      </c>
      <c r="C6441" t="s">
        <v>272</v>
      </c>
      <c r="D6441" t="s">
        <v>6551</v>
      </c>
      <c r="E6441">
        <v>214</v>
      </c>
      <c r="F6441">
        <v>60314.69140625</v>
      </c>
      <c r="G6441">
        <v>11119.1845703125</v>
      </c>
    </row>
    <row r="6442" spans="1:7">
      <c r="A6442" t="s">
        <v>2654</v>
      </c>
      <c r="B6442" t="s">
        <v>5753</v>
      </c>
      <c r="C6442" t="s">
        <v>272</v>
      </c>
      <c r="D6442" t="s">
        <v>6551</v>
      </c>
      <c r="E6442">
        <v>40</v>
      </c>
      <c r="F6442">
        <v>28104.212890625</v>
      </c>
      <c r="G6442">
        <v>5239.31689453125</v>
      </c>
    </row>
    <row r="6443" spans="1:7">
      <c r="A6443" t="s">
        <v>2655</v>
      </c>
      <c r="B6443" t="s">
        <v>5754</v>
      </c>
      <c r="C6443" t="s">
        <v>273</v>
      </c>
      <c r="D6443" t="s">
        <v>6551</v>
      </c>
      <c r="E6443">
        <v>3</v>
      </c>
      <c r="F6443">
        <v>259.29989624023437</v>
      </c>
      <c r="G6443">
        <v>11.369000434875488</v>
      </c>
    </row>
    <row r="6444" spans="1:7">
      <c r="A6444" t="s">
        <v>2656</v>
      </c>
      <c r="B6444" t="s">
        <v>5755</v>
      </c>
      <c r="C6444" t="s">
        <v>273</v>
      </c>
      <c r="D6444" t="s">
        <v>6551</v>
      </c>
      <c r="E6444">
        <v>1</v>
      </c>
      <c r="F6444">
        <v>977.5838623046875</v>
      </c>
      <c r="G6444">
        <v>48.880001068115234</v>
      </c>
    </row>
    <row r="6445" spans="1:7">
      <c r="A6445" t="s">
        <v>2656</v>
      </c>
      <c r="B6445" t="s">
        <v>5755</v>
      </c>
      <c r="C6445" t="s">
        <v>272</v>
      </c>
      <c r="D6445" t="s">
        <v>6551</v>
      </c>
      <c r="E6445">
        <v>4</v>
      </c>
      <c r="F6445">
        <v>5815.125</v>
      </c>
      <c r="G6445">
        <v>232.73599243164062</v>
      </c>
    </row>
    <row r="6446" spans="1:7">
      <c r="A6446" t="s">
        <v>2656</v>
      </c>
      <c r="B6446" t="s">
        <v>5755</v>
      </c>
      <c r="C6446" t="s">
        <v>301</v>
      </c>
      <c r="D6446" t="s">
        <v>6551</v>
      </c>
      <c r="E6446">
        <v>1</v>
      </c>
      <c r="F6446">
        <v>23589.892578125</v>
      </c>
      <c r="G6446">
        <v>943.6610107421875</v>
      </c>
    </row>
    <row r="6447" spans="1:7">
      <c r="A6447" t="s">
        <v>2657</v>
      </c>
      <c r="B6447" t="s">
        <v>5756</v>
      </c>
      <c r="C6447" t="s">
        <v>273</v>
      </c>
      <c r="D6447" t="s">
        <v>6551</v>
      </c>
      <c r="E6447">
        <v>1</v>
      </c>
      <c r="F6447">
        <v>506.6199951171875</v>
      </c>
      <c r="G6447">
        <v>20.329999923706055</v>
      </c>
    </row>
    <row r="6448" spans="1:7">
      <c r="A6448" t="s">
        <v>2657</v>
      </c>
      <c r="B6448" t="s">
        <v>5756</v>
      </c>
      <c r="C6448" t="s">
        <v>272</v>
      </c>
      <c r="D6448" t="s">
        <v>6551</v>
      </c>
      <c r="E6448">
        <v>41</v>
      </c>
      <c r="F6448">
        <v>10679.5712890625</v>
      </c>
      <c r="G6448">
        <v>436.67800903320312</v>
      </c>
    </row>
    <row r="6449" spans="1:7">
      <c r="A6449" t="s">
        <v>2657</v>
      </c>
      <c r="B6449" t="s">
        <v>5756</v>
      </c>
      <c r="C6449" t="s">
        <v>282</v>
      </c>
      <c r="D6449" t="s">
        <v>6551</v>
      </c>
      <c r="E6449">
        <v>1</v>
      </c>
      <c r="F6449">
        <v>5761.93896484375</v>
      </c>
      <c r="G6449">
        <v>230.54299926757813</v>
      </c>
    </row>
    <row r="6450" spans="1:7">
      <c r="A6450" t="s">
        <v>7511</v>
      </c>
      <c r="B6450" t="s">
        <v>7512</v>
      </c>
      <c r="C6450" t="s">
        <v>273</v>
      </c>
      <c r="D6450" t="s">
        <v>6551</v>
      </c>
      <c r="E6450">
        <v>1</v>
      </c>
      <c r="F6450">
        <v>14855.478515625</v>
      </c>
      <c r="G6450">
        <v>6.4999997615814209E-2</v>
      </c>
    </row>
    <row r="6451" spans="1:7">
      <c r="A6451" t="s">
        <v>2658</v>
      </c>
      <c r="B6451" t="s">
        <v>5757</v>
      </c>
      <c r="C6451" t="s">
        <v>272</v>
      </c>
      <c r="D6451" t="s">
        <v>6551</v>
      </c>
      <c r="E6451">
        <v>1</v>
      </c>
      <c r="F6451">
        <v>484.56637573242187</v>
      </c>
      <c r="G6451">
        <v>19.447999954223633</v>
      </c>
    </row>
    <row r="6452" spans="1:7">
      <c r="A6452" t="s">
        <v>2659</v>
      </c>
      <c r="B6452" t="s">
        <v>5758</v>
      </c>
      <c r="C6452" t="s">
        <v>273</v>
      </c>
      <c r="D6452" t="s">
        <v>6551</v>
      </c>
      <c r="E6452">
        <v>1</v>
      </c>
      <c r="F6452">
        <v>12.133059501647949</v>
      </c>
      <c r="G6452">
        <v>0.60699999332427979</v>
      </c>
    </row>
    <row r="6453" spans="1:7">
      <c r="A6453" t="s">
        <v>2659</v>
      </c>
      <c r="B6453" t="s">
        <v>5758</v>
      </c>
      <c r="C6453" t="s">
        <v>272</v>
      </c>
      <c r="D6453" t="s">
        <v>6551</v>
      </c>
      <c r="E6453">
        <v>1</v>
      </c>
      <c r="F6453">
        <v>3022.563720703125</v>
      </c>
      <c r="G6453">
        <v>120.90299987792969</v>
      </c>
    </row>
    <row r="6454" spans="1:7">
      <c r="A6454" t="s">
        <v>2660</v>
      </c>
      <c r="B6454" t="s">
        <v>5759</v>
      </c>
      <c r="C6454" t="s">
        <v>273</v>
      </c>
      <c r="D6454" t="s">
        <v>6551</v>
      </c>
      <c r="E6454">
        <v>6</v>
      </c>
      <c r="F6454">
        <v>49921.984375</v>
      </c>
      <c r="G6454">
        <v>6.4999997615814209E-2</v>
      </c>
    </row>
    <row r="6455" spans="1:7">
      <c r="A6455" t="s">
        <v>2660</v>
      </c>
      <c r="B6455" t="s">
        <v>5759</v>
      </c>
      <c r="C6455" t="s">
        <v>272</v>
      </c>
      <c r="D6455" t="s">
        <v>6551</v>
      </c>
      <c r="E6455">
        <v>20</v>
      </c>
      <c r="F6455">
        <v>53884.06640625</v>
      </c>
      <c r="G6455">
        <v>2171.799072265625</v>
      </c>
    </row>
    <row r="6456" spans="1:7">
      <c r="A6456" t="s">
        <v>2661</v>
      </c>
      <c r="B6456" t="s">
        <v>5760</v>
      </c>
      <c r="C6456" t="s">
        <v>273</v>
      </c>
      <c r="D6456" t="s">
        <v>6551</v>
      </c>
      <c r="E6456">
        <v>3</v>
      </c>
      <c r="F6456">
        <v>15566.51953125</v>
      </c>
      <c r="G6456">
        <v>622.7919921875</v>
      </c>
    </row>
    <row r="6457" spans="1:7">
      <c r="A6457" t="s">
        <v>2661</v>
      </c>
      <c r="B6457" t="s">
        <v>5760</v>
      </c>
      <c r="C6457" t="s">
        <v>272</v>
      </c>
      <c r="D6457" t="s">
        <v>6551</v>
      </c>
      <c r="E6457">
        <v>1</v>
      </c>
      <c r="F6457">
        <v>4589.09814453125</v>
      </c>
      <c r="G6457">
        <v>183.62899780273438</v>
      </c>
    </row>
    <row r="6458" spans="1:7">
      <c r="A6458" t="s">
        <v>2662</v>
      </c>
      <c r="B6458" t="s">
        <v>5761</v>
      </c>
      <c r="C6458" t="s">
        <v>272</v>
      </c>
      <c r="D6458" t="s">
        <v>6551</v>
      </c>
      <c r="E6458">
        <v>15</v>
      </c>
      <c r="F6458">
        <v>133804.734375</v>
      </c>
      <c r="G6458">
        <v>5452.85400390625</v>
      </c>
    </row>
    <row r="6459" spans="1:7">
      <c r="A6459" t="s">
        <v>2662</v>
      </c>
      <c r="B6459" t="s">
        <v>5761</v>
      </c>
      <c r="C6459" t="s">
        <v>6671</v>
      </c>
      <c r="D6459" t="s">
        <v>6551</v>
      </c>
      <c r="E6459">
        <v>10</v>
      </c>
      <c r="F6459">
        <v>80229.890625</v>
      </c>
      <c r="G6459">
        <v>3209.261962890625</v>
      </c>
    </row>
    <row r="6460" spans="1:7">
      <c r="A6460" t="s">
        <v>2663</v>
      </c>
      <c r="B6460" t="s">
        <v>5762</v>
      </c>
      <c r="C6460" t="s">
        <v>273</v>
      </c>
      <c r="D6460" t="s">
        <v>6551</v>
      </c>
      <c r="E6460">
        <v>7</v>
      </c>
      <c r="F6460">
        <v>77031.390625</v>
      </c>
      <c r="G6460">
        <v>3081.385986328125</v>
      </c>
    </row>
    <row r="6461" spans="1:7">
      <c r="A6461" t="s">
        <v>2663</v>
      </c>
      <c r="B6461" t="s">
        <v>5762</v>
      </c>
      <c r="C6461" t="s">
        <v>272</v>
      </c>
      <c r="D6461" t="s">
        <v>6551</v>
      </c>
      <c r="E6461">
        <v>20</v>
      </c>
      <c r="F6461">
        <v>70874.8046875</v>
      </c>
      <c r="G6461">
        <v>2440.445068359375</v>
      </c>
    </row>
    <row r="6462" spans="1:7">
      <c r="A6462" t="s">
        <v>2663</v>
      </c>
      <c r="B6462" t="s">
        <v>5762</v>
      </c>
      <c r="C6462" t="s">
        <v>288</v>
      </c>
      <c r="D6462" t="s">
        <v>6551</v>
      </c>
      <c r="E6462">
        <v>1</v>
      </c>
      <c r="F6462">
        <v>7869.494140625</v>
      </c>
      <c r="G6462">
        <v>0</v>
      </c>
    </row>
    <row r="6463" spans="1:7">
      <c r="A6463" t="s">
        <v>2664</v>
      </c>
      <c r="B6463" t="s">
        <v>5763</v>
      </c>
      <c r="C6463" t="s">
        <v>273</v>
      </c>
      <c r="D6463" t="s">
        <v>6551</v>
      </c>
      <c r="E6463">
        <v>11</v>
      </c>
      <c r="F6463">
        <v>2454.309326171875</v>
      </c>
      <c r="G6463">
        <v>122.71600341796875</v>
      </c>
    </row>
    <row r="6464" spans="1:7">
      <c r="A6464" t="s">
        <v>7513</v>
      </c>
      <c r="B6464" t="s">
        <v>7514</v>
      </c>
      <c r="C6464" t="s">
        <v>273</v>
      </c>
      <c r="D6464" t="s">
        <v>6551</v>
      </c>
      <c r="E6464">
        <v>175</v>
      </c>
      <c r="F6464">
        <v>279.67398071289062</v>
      </c>
      <c r="G6464">
        <v>14.505000114440918</v>
      </c>
    </row>
    <row r="6465" spans="1:7">
      <c r="A6465" t="s">
        <v>2665</v>
      </c>
      <c r="B6465" t="s">
        <v>5764</v>
      </c>
      <c r="C6465" t="s">
        <v>325</v>
      </c>
      <c r="D6465" t="s">
        <v>6551</v>
      </c>
      <c r="E6465">
        <v>1</v>
      </c>
      <c r="F6465">
        <v>52977.0546875</v>
      </c>
      <c r="G6465">
        <v>2119.14794921875</v>
      </c>
    </row>
    <row r="6466" spans="1:7">
      <c r="A6466" t="s">
        <v>2666</v>
      </c>
      <c r="B6466" t="s">
        <v>5765</v>
      </c>
      <c r="C6466" t="s">
        <v>273</v>
      </c>
      <c r="D6466" t="s">
        <v>6551</v>
      </c>
      <c r="E6466">
        <v>2</v>
      </c>
      <c r="F6466">
        <v>248.65681457519531</v>
      </c>
      <c r="G6466">
        <v>12.432999610900879</v>
      </c>
    </row>
    <row r="6467" spans="1:7">
      <c r="A6467" t="s">
        <v>2666</v>
      </c>
      <c r="B6467" t="s">
        <v>5765</v>
      </c>
      <c r="C6467" t="s">
        <v>272</v>
      </c>
      <c r="D6467" t="s">
        <v>6551</v>
      </c>
      <c r="E6467">
        <v>4</v>
      </c>
      <c r="F6467">
        <v>8.0074996948242187</v>
      </c>
      <c r="G6467">
        <v>0.40200001001358032</v>
      </c>
    </row>
    <row r="6468" spans="1:7">
      <c r="A6468" t="s">
        <v>2667</v>
      </c>
      <c r="B6468" t="s">
        <v>5766</v>
      </c>
      <c r="C6468" t="s">
        <v>273</v>
      </c>
      <c r="D6468" t="s">
        <v>6551</v>
      </c>
      <c r="E6468">
        <v>4</v>
      </c>
      <c r="F6468">
        <v>2099.9541015625</v>
      </c>
      <c r="G6468">
        <v>84.064002990722656</v>
      </c>
    </row>
    <row r="6469" spans="1:7">
      <c r="A6469" t="s">
        <v>7515</v>
      </c>
      <c r="B6469" t="s">
        <v>7516</v>
      </c>
      <c r="C6469" t="s">
        <v>273</v>
      </c>
      <c r="D6469" t="s">
        <v>6551</v>
      </c>
      <c r="E6469">
        <v>3</v>
      </c>
      <c r="F6469">
        <v>1502.5904541015625</v>
      </c>
      <c r="G6469">
        <v>75.195999145507812</v>
      </c>
    </row>
    <row r="6470" spans="1:7">
      <c r="A6470" t="s">
        <v>7515</v>
      </c>
      <c r="B6470" t="s">
        <v>7516</v>
      </c>
      <c r="C6470" t="s">
        <v>272</v>
      </c>
      <c r="D6470" t="s">
        <v>6551</v>
      </c>
      <c r="E6470">
        <v>2</v>
      </c>
      <c r="F6470">
        <v>737.2025146484375</v>
      </c>
      <c r="G6470">
        <v>29.618999481201172</v>
      </c>
    </row>
    <row r="6471" spans="1:7">
      <c r="A6471" t="s">
        <v>7517</v>
      </c>
      <c r="B6471" t="s">
        <v>7518</v>
      </c>
      <c r="C6471" t="s">
        <v>273</v>
      </c>
      <c r="D6471" t="s">
        <v>6551</v>
      </c>
      <c r="E6471">
        <v>20</v>
      </c>
      <c r="F6471">
        <v>48.571601867675781</v>
      </c>
      <c r="G6471">
        <v>2.4289999008178711</v>
      </c>
    </row>
    <row r="6472" spans="1:7">
      <c r="A6472" t="s">
        <v>7517</v>
      </c>
      <c r="B6472" t="s">
        <v>7518</v>
      </c>
      <c r="C6472" t="s">
        <v>287</v>
      </c>
      <c r="D6472" t="s">
        <v>6551</v>
      </c>
      <c r="E6472">
        <v>10</v>
      </c>
      <c r="F6472">
        <v>1727.5264892578125</v>
      </c>
      <c r="G6472">
        <v>69.166999816894531</v>
      </c>
    </row>
    <row r="6473" spans="1:7">
      <c r="A6473" t="s">
        <v>7519</v>
      </c>
      <c r="B6473" t="s">
        <v>7520</v>
      </c>
      <c r="C6473" t="s">
        <v>273</v>
      </c>
      <c r="D6473" t="s">
        <v>6551</v>
      </c>
      <c r="E6473">
        <v>2</v>
      </c>
      <c r="F6473">
        <v>1133.5247802734375</v>
      </c>
      <c r="G6473">
        <v>56.742000579833984</v>
      </c>
    </row>
    <row r="6474" spans="1:7">
      <c r="A6474" t="s">
        <v>7519</v>
      </c>
      <c r="B6474" t="s">
        <v>7520</v>
      </c>
      <c r="C6474" t="s">
        <v>287</v>
      </c>
      <c r="D6474" t="s">
        <v>6551</v>
      </c>
      <c r="E6474">
        <v>20</v>
      </c>
      <c r="F6474">
        <v>6865.9892578125</v>
      </c>
      <c r="G6474">
        <v>274.6409912109375</v>
      </c>
    </row>
    <row r="6475" spans="1:7">
      <c r="A6475" t="s">
        <v>7519</v>
      </c>
      <c r="B6475" t="s">
        <v>7520</v>
      </c>
      <c r="C6475" t="s">
        <v>272</v>
      </c>
      <c r="D6475" t="s">
        <v>6551</v>
      </c>
      <c r="E6475">
        <v>1</v>
      </c>
      <c r="F6475">
        <v>45.084140777587891</v>
      </c>
      <c r="G6475">
        <v>2.255000114440918</v>
      </c>
    </row>
    <row r="6476" spans="1:7">
      <c r="A6476" t="s">
        <v>2668</v>
      </c>
      <c r="B6476" t="s">
        <v>5767</v>
      </c>
      <c r="C6476" t="s">
        <v>273</v>
      </c>
      <c r="D6476" t="s">
        <v>6551</v>
      </c>
      <c r="E6476">
        <v>380</v>
      </c>
      <c r="F6476">
        <v>184.05967712402344</v>
      </c>
      <c r="G6476">
        <v>34.328998565673828</v>
      </c>
    </row>
    <row r="6477" spans="1:7">
      <c r="A6477" t="s">
        <v>2668</v>
      </c>
      <c r="B6477" t="s">
        <v>5767</v>
      </c>
      <c r="C6477" t="s">
        <v>272</v>
      </c>
      <c r="D6477" t="s">
        <v>6551</v>
      </c>
      <c r="E6477">
        <v>542</v>
      </c>
      <c r="F6477">
        <v>462.034423828125</v>
      </c>
      <c r="G6477">
        <v>84.768997192382812</v>
      </c>
    </row>
    <row r="6478" spans="1:7">
      <c r="A6478" t="s">
        <v>2669</v>
      </c>
      <c r="B6478" t="s">
        <v>5768</v>
      </c>
      <c r="C6478" t="s">
        <v>273</v>
      </c>
      <c r="D6478" t="s">
        <v>6551</v>
      </c>
      <c r="E6478">
        <v>33</v>
      </c>
      <c r="F6478">
        <v>525.73199462890625</v>
      </c>
      <c r="G6478">
        <v>98.130996704101563</v>
      </c>
    </row>
    <row r="6479" spans="1:7">
      <c r="A6479" t="s">
        <v>2669</v>
      </c>
      <c r="B6479" t="s">
        <v>5768</v>
      </c>
      <c r="C6479" t="s">
        <v>272</v>
      </c>
      <c r="D6479" t="s">
        <v>6551</v>
      </c>
      <c r="E6479">
        <v>621</v>
      </c>
      <c r="F6479">
        <v>1987.308349609375</v>
      </c>
      <c r="G6479">
        <v>370.03500366210937</v>
      </c>
    </row>
    <row r="6480" spans="1:7">
      <c r="A6480" t="s">
        <v>2670</v>
      </c>
      <c r="B6480" t="s">
        <v>5769</v>
      </c>
      <c r="C6480" t="s">
        <v>273</v>
      </c>
      <c r="D6480" t="s">
        <v>6551</v>
      </c>
      <c r="E6480">
        <v>140</v>
      </c>
      <c r="F6480">
        <v>122.01425933837891</v>
      </c>
      <c r="G6480">
        <v>22.891000747680664</v>
      </c>
    </row>
    <row r="6481" spans="1:7">
      <c r="A6481" t="s">
        <v>2670</v>
      </c>
      <c r="B6481" t="s">
        <v>5769</v>
      </c>
      <c r="C6481" t="s">
        <v>272</v>
      </c>
      <c r="D6481" t="s">
        <v>6551</v>
      </c>
      <c r="E6481">
        <v>3392</v>
      </c>
      <c r="F6481">
        <v>2592.0302734375</v>
      </c>
      <c r="G6481">
        <v>483.75</v>
      </c>
    </row>
    <row r="6482" spans="1:7">
      <c r="A6482" t="s">
        <v>2671</v>
      </c>
      <c r="B6482" t="s">
        <v>5770</v>
      </c>
      <c r="C6482" t="s">
        <v>273</v>
      </c>
      <c r="D6482" t="s">
        <v>6551</v>
      </c>
      <c r="E6482">
        <v>128</v>
      </c>
      <c r="F6482">
        <v>770.72174072265625</v>
      </c>
      <c r="G6482">
        <v>143.74600219726562</v>
      </c>
    </row>
    <row r="6483" spans="1:7">
      <c r="A6483" t="s">
        <v>2671</v>
      </c>
      <c r="B6483" t="s">
        <v>5770</v>
      </c>
      <c r="C6483" t="s">
        <v>272</v>
      </c>
      <c r="D6483" t="s">
        <v>6551</v>
      </c>
      <c r="E6483">
        <v>6876</v>
      </c>
      <c r="F6483">
        <v>9425.8271484375</v>
      </c>
      <c r="G6483">
        <v>1751.1949462890625</v>
      </c>
    </row>
    <row r="6484" spans="1:7">
      <c r="A6484" t="s">
        <v>2671</v>
      </c>
      <c r="B6484" t="s">
        <v>5770</v>
      </c>
      <c r="C6484" t="s">
        <v>292</v>
      </c>
      <c r="D6484" t="s">
        <v>6551</v>
      </c>
      <c r="E6484">
        <v>6</v>
      </c>
      <c r="F6484">
        <v>14.240288734436035</v>
      </c>
      <c r="G6484">
        <v>2.6600000858306885</v>
      </c>
    </row>
    <row r="6485" spans="1:7">
      <c r="A6485" t="s">
        <v>2671</v>
      </c>
      <c r="B6485" t="s">
        <v>5770</v>
      </c>
      <c r="C6485" t="s">
        <v>6671</v>
      </c>
      <c r="D6485" t="s">
        <v>6551</v>
      </c>
      <c r="E6485">
        <v>282</v>
      </c>
      <c r="F6485">
        <v>336.69326782226562</v>
      </c>
      <c r="G6485">
        <v>62.887001037597656</v>
      </c>
    </row>
    <row r="6486" spans="1:7">
      <c r="A6486" t="s">
        <v>2672</v>
      </c>
      <c r="B6486" t="s">
        <v>5771</v>
      </c>
      <c r="C6486" t="s">
        <v>272</v>
      </c>
      <c r="D6486" t="s">
        <v>6551</v>
      </c>
      <c r="E6486">
        <v>1793</v>
      </c>
      <c r="F6486">
        <v>1984.46142578125</v>
      </c>
      <c r="G6486">
        <v>368.66400146484375</v>
      </c>
    </row>
    <row r="6487" spans="1:7">
      <c r="A6487" t="s">
        <v>2673</v>
      </c>
      <c r="B6487" t="s">
        <v>5772</v>
      </c>
      <c r="C6487" t="s">
        <v>273</v>
      </c>
      <c r="D6487" t="s">
        <v>6551</v>
      </c>
      <c r="E6487">
        <v>3800</v>
      </c>
      <c r="F6487">
        <v>1620.04443359375</v>
      </c>
      <c r="G6487">
        <v>302.20700073242187</v>
      </c>
    </row>
    <row r="6488" spans="1:7">
      <c r="A6488" t="s">
        <v>2674</v>
      </c>
      <c r="B6488" t="s">
        <v>5773</v>
      </c>
      <c r="C6488" t="s">
        <v>308</v>
      </c>
      <c r="D6488" t="s">
        <v>6551</v>
      </c>
      <c r="E6488">
        <v>50</v>
      </c>
      <c r="F6488">
        <v>328.567626953125</v>
      </c>
      <c r="G6488">
        <v>61.278999328613281</v>
      </c>
    </row>
    <row r="6489" spans="1:7">
      <c r="A6489" t="s">
        <v>2674</v>
      </c>
      <c r="B6489" t="s">
        <v>5773</v>
      </c>
      <c r="C6489" t="s">
        <v>273</v>
      </c>
      <c r="D6489" t="s">
        <v>6551</v>
      </c>
      <c r="E6489">
        <v>26</v>
      </c>
      <c r="F6489">
        <v>97.390213012695313</v>
      </c>
      <c r="G6489">
        <v>18.304000854492188</v>
      </c>
    </row>
    <row r="6490" spans="1:7">
      <c r="A6490" t="s">
        <v>2674</v>
      </c>
      <c r="B6490" t="s">
        <v>5773</v>
      </c>
      <c r="C6490" t="s">
        <v>6688</v>
      </c>
      <c r="D6490" t="s">
        <v>6551</v>
      </c>
      <c r="E6490">
        <v>4</v>
      </c>
      <c r="F6490">
        <v>97.302391052246094</v>
      </c>
      <c r="G6490">
        <v>18.148000717163086</v>
      </c>
    </row>
    <row r="6491" spans="1:7">
      <c r="A6491" t="s">
        <v>2674</v>
      </c>
      <c r="B6491" t="s">
        <v>5773</v>
      </c>
      <c r="C6491" t="s">
        <v>272</v>
      </c>
      <c r="D6491" t="s">
        <v>6551</v>
      </c>
      <c r="E6491">
        <v>196</v>
      </c>
      <c r="F6491">
        <v>3710.415283203125</v>
      </c>
      <c r="G6491">
        <v>687.90899658203125</v>
      </c>
    </row>
    <row r="6492" spans="1:7">
      <c r="A6492" t="s">
        <v>2674</v>
      </c>
      <c r="B6492" t="s">
        <v>5773</v>
      </c>
      <c r="C6492" t="s">
        <v>298</v>
      </c>
      <c r="D6492" t="s">
        <v>6551</v>
      </c>
      <c r="E6492">
        <v>93</v>
      </c>
      <c r="F6492">
        <v>1609.2747802734375</v>
      </c>
      <c r="G6492">
        <v>300.26699829101562</v>
      </c>
    </row>
    <row r="6493" spans="1:7">
      <c r="A6493" t="s">
        <v>2675</v>
      </c>
      <c r="B6493" t="s">
        <v>5774</v>
      </c>
      <c r="C6493" t="s">
        <v>275</v>
      </c>
      <c r="D6493" t="s">
        <v>6551</v>
      </c>
      <c r="E6493">
        <v>30</v>
      </c>
      <c r="F6493">
        <v>75.790603637695312</v>
      </c>
      <c r="G6493">
        <v>14.13599967956543</v>
      </c>
    </row>
    <row r="6494" spans="1:7">
      <c r="A6494" t="s">
        <v>2675</v>
      </c>
      <c r="B6494" t="s">
        <v>5774</v>
      </c>
      <c r="C6494" t="s">
        <v>273</v>
      </c>
      <c r="D6494" t="s">
        <v>6551</v>
      </c>
      <c r="E6494">
        <v>46922</v>
      </c>
      <c r="F6494">
        <v>52212.4609375</v>
      </c>
      <c r="G6494">
        <v>9777.25390625</v>
      </c>
    </row>
    <row r="6495" spans="1:7">
      <c r="A6495" t="s">
        <v>2675</v>
      </c>
      <c r="B6495" t="s">
        <v>5774</v>
      </c>
      <c r="C6495" t="s">
        <v>287</v>
      </c>
      <c r="D6495" t="s">
        <v>6551</v>
      </c>
      <c r="E6495">
        <v>4</v>
      </c>
      <c r="F6495">
        <v>19.020481109619141</v>
      </c>
      <c r="G6495">
        <v>3.5490000247955322</v>
      </c>
    </row>
    <row r="6496" spans="1:7">
      <c r="A6496" t="s">
        <v>2675</v>
      </c>
      <c r="B6496" t="s">
        <v>5774</v>
      </c>
      <c r="C6496" t="s">
        <v>272</v>
      </c>
      <c r="D6496" t="s">
        <v>6551</v>
      </c>
      <c r="E6496">
        <v>64455.5</v>
      </c>
      <c r="F6496">
        <v>36278.35546875</v>
      </c>
      <c r="G6496">
        <v>6734.10595703125</v>
      </c>
    </row>
    <row r="6497" spans="1:7">
      <c r="A6497" t="s">
        <v>2675</v>
      </c>
      <c r="B6497" t="s">
        <v>5774</v>
      </c>
      <c r="C6497" t="s">
        <v>288</v>
      </c>
      <c r="D6497" t="s">
        <v>6551</v>
      </c>
      <c r="E6497">
        <v>23</v>
      </c>
      <c r="F6497">
        <v>41.911609649658203</v>
      </c>
      <c r="G6497">
        <v>7.8210000991821289</v>
      </c>
    </row>
    <row r="6498" spans="1:7">
      <c r="A6498" t="s">
        <v>2675</v>
      </c>
      <c r="B6498" t="s">
        <v>5774</v>
      </c>
      <c r="C6498" t="s">
        <v>6671</v>
      </c>
      <c r="D6498" t="s">
        <v>6551</v>
      </c>
      <c r="E6498">
        <v>912</v>
      </c>
      <c r="F6498">
        <v>25871.44921875</v>
      </c>
      <c r="G6498">
        <v>4825.30078125</v>
      </c>
    </row>
    <row r="6499" spans="1:7">
      <c r="A6499" t="s">
        <v>2675</v>
      </c>
      <c r="B6499" t="s">
        <v>5774</v>
      </c>
      <c r="C6499" t="s">
        <v>294</v>
      </c>
      <c r="D6499" t="s">
        <v>6551</v>
      </c>
      <c r="E6499">
        <v>8</v>
      </c>
      <c r="F6499">
        <v>88.060028076171875</v>
      </c>
      <c r="G6499">
        <v>16.489999771118164</v>
      </c>
    </row>
    <row r="6500" spans="1:7">
      <c r="A6500" t="s">
        <v>2675</v>
      </c>
      <c r="B6500" t="s">
        <v>5774</v>
      </c>
      <c r="C6500" t="s">
        <v>277</v>
      </c>
      <c r="D6500" t="s">
        <v>6551</v>
      </c>
      <c r="E6500">
        <v>30</v>
      </c>
      <c r="F6500">
        <v>37.895301818847656</v>
      </c>
      <c r="G6500">
        <v>7.0679998397827148</v>
      </c>
    </row>
    <row r="6501" spans="1:7">
      <c r="A6501" t="s">
        <v>2676</v>
      </c>
      <c r="B6501" t="s">
        <v>5775</v>
      </c>
      <c r="C6501" t="s">
        <v>272</v>
      </c>
      <c r="D6501" t="s">
        <v>6551</v>
      </c>
      <c r="E6501">
        <v>2920</v>
      </c>
      <c r="F6501">
        <v>2085.50927734375</v>
      </c>
      <c r="G6501">
        <v>21.058000564575195</v>
      </c>
    </row>
    <row r="6502" spans="1:7">
      <c r="A6502" t="s">
        <v>2677</v>
      </c>
      <c r="B6502" t="s">
        <v>5776</v>
      </c>
      <c r="C6502" t="s">
        <v>272</v>
      </c>
      <c r="D6502" t="s">
        <v>6551</v>
      </c>
      <c r="E6502">
        <v>40</v>
      </c>
      <c r="F6502">
        <v>2825.644287109375</v>
      </c>
      <c r="G6502">
        <v>28.323999404907227</v>
      </c>
    </row>
    <row r="6503" spans="1:7">
      <c r="A6503" t="s">
        <v>2678</v>
      </c>
      <c r="B6503" t="s">
        <v>5777</v>
      </c>
      <c r="C6503" t="s">
        <v>273</v>
      </c>
      <c r="D6503" t="s">
        <v>6551</v>
      </c>
      <c r="E6503">
        <v>580</v>
      </c>
      <c r="F6503">
        <v>14338.306640625</v>
      </c>
      <c r="G6503">
        <v>143.51800537109375</v>
      </c>
    </row>
    <row r="6504" spans="1:7">
      <c r="A6504" t="s">
        <v>2678</v>
      </c>
      <c r="B6504" t="s">
        <v>5777</v>
      </c>
      <c r="C6504" t="s">
        <v>272</v>
      </c>
      <c r="D6504" t="s">
        <v>6551</v>
      </c>
      <c r="E6504">
        <v>3458</v>
      </c>
      <c r="F6504">
        <v>27729.140625</v>
      </c>
      <c r="G6504">
        <v>288.02801513671875</v>
      </c>
    </row>
    <row r="6505" spans="1:7">
      <c r="A6505" t="s">
        <v>2679</v>
      </c>
      <c r="B6505" t="s">
        <v>5778</v>
      </c>
      <c r="C6505" t="s">
        <v>272</v>
      </c>
      <c r="D6505" t="s">
        <v>6551</v>
      </c>
      <c r="E6505">
        <v>8</v>
      </c>
      <c r="F6505">
        <v>1668.2576904296875</v>
      </c>
      <c r="G6505">
        <v>16.815000534057617</v>
      </c>
    </row>
    <row r="6506" spans="1:7">
      <c r="A6506" t="s">
        <v>7521</v>
      </c>
      <c r="B6506" t="s">
        <v>7522</v>
      </c>
      <c r="C6506" t="s">
        <v>272</v>
      </c>
      <c r="D6506" t="s">
        <v>6551</v>
      </c>
      <c r="E6506">
        <v>1</v>
      </c>
      <c r="F6506">
        <v>70.947502136230469</v>
      </c>
      <c r="G6506">
        <v>0.77499997615814209</v>
      </c>
    </row>
    <row r="6507" spans="1:7">
      <c r="A6507" t="s">
        <v>2680</v>
      </c>
      <c r="B6507" t="s">
        <v>5779</v>
      </c>
      <c r="C6507" t="s">
        <v>273</v>
      </c>
      <c r="D6507" t="s">
        <v>6551</v>
      </c>
      <c r="E6507">
        <v>6745</v>
      </c>
      <c r="F6507">
        <v>8566.0478515625</v>
      </c>
      <c r="G6507">
        <v>85.795997619628906</v>
      </c>
    </row>
    <row r="6508" spans="1:7">
      <c r="A6508" t="s">
        <v>2680</v>
      </c>
      <c r="B6508" t="s">
        <v>5779</v>
      </c>
      <c r="C6508" t="s">
        <v>272</v>
      </c>
      <c r="D6508" t="s">
        <v>6551</v>
      </c>
      <c r="E6508">
        <v>237</v>
      </c>
      <c r="F6508">
        <v>16088.412109375</v>
      </c>
      <c r="G6508">
        <v>161.28599548339844</v>
      </c>
    </row>
    <row r="6509" spans="1:7">
      <c r="A6509" t="s">
        <v>2681</v>
      </c>
      <c r="B6509" t="s">
        <v>5780</v>
      </c>
      <c r="C6509" t="s">
        <v>273</v>
      </c>
      <c r="D6509" t="s">
        <v>6699</v>
      </c>
      <c r="E6509">
        <v>1563</v>
      </c>
      <c r="F6509">
        <v>89.939308166503906</v>
      </c>
      <c r="G6509">
        <v>12.713000297546387</v>
      </c>
    </row>
    <row r="6510" spans="1:7">
      <c r="A6510" t="s">
        <v>2681</v>
      </c>
      <c r="B6510" t="s">
        <v>5780</v>
      </c>
      <c r="C6510" t="s">
        <v>272</v>
      </c>
      <c r="D6510" t="s">
        <v>6699</v>
      </c>
      <c r="E6510">
        <v>3843.39990234375</v>
      </c>
      <c r="F6510">
        <v>1380.7454833984375</v>
      </c>
      <c r="G6510">
        <v>195.24400329589844</v>
      </c>
    </row>
    <row r="6511" spans="1:7">
      <c r="A6511" t="s">
        <v>2681</v>
      </c>
      <c r="B6511" t="s">
        <v>5780</v>
      </c>
      <c r="C6511" t="s">
        <v>285</v>
      </c>
      <c r="D6511" t="s">
        <v>6699</v>
      </c>
      <c r="E6511">
        <v>35</v>
      </c>
      <c r="F6511">
        <v>13.631999969482422</v>
      </c>
      <c r="G6511">
        <v>5.5180001258850098</v>
      </c>
    </row>
    <row r="6512" spans="1:7">
      <c r="A6512" t="s">
        <v>2682</v>
      </c>
      <c r="B6512" t="s">
        <v>5781</v>
      </c>
      <c r="C6512" t="s">
        <v>273</v>
      </c>
      <c r="D6512" t="s">
        <v>6551</v>
      </c>
      <c r="E6512">
        <v>5</v>
      </c>
      <c r="F6512">
        <v>908.31048583984375</v>
      </c>
      <c r="G6512">
        <v>9.0839996337890625</v>
      </c>
    </row>
    <row r="6513" spans="1:7">
      <c r="A6513" t="s">
        <v>2682</v>
      </c>
      <c r="B6513" t="s">
        <v>5781</v>
      </c>
      <c r="C6513" t="s">
        <v>272</v>
      </c>
      <c r="D6513" t="s">
        <v>6551</v>
      </c>
      <c r="E6513">
        <v>6</v>
      </c>
      <c r="F6513">
        <v>2085.372314453125</v>
      </c>
      <c r="G6513">
        <v>20.920999526977539</v>
      </c>
    </row>
    <row r="6514" spans="1:7">
      <c r="A6514" t="s">
        <v>2683</v>
      </c>
      <c r="B6514" t="s">
        <v>5782</v>
      </c>
      <c r="C6514" t="s">
        <v>273</v>
      </c>
      <c r="D6514" t="s">
        <v>6551</v>
      </c>
      <c r="E6514">
        <v>49</v>
      </c>
      <c r="F6514">
        <v>109.80411529541016</v>
      </c>
      <c r="G6514">
        <v>1.1000000238418579</v>
      </c>
    </row>
    <row r="6515" spans="1:7">
      <c r="A6515" t="s">
        <v>2683</v>
      </c>
      <c r="B6515" t="s">
        <v>5782</v>
      </c>
      <c r="C6515" t="s">
        <v>272</v>
      </c>
      <c r="D6515" t="s">
        <v>6551</v>
      </c>
      <c r="E6515">
        <v>21</v>
      </c>
      <c r="F6515">
        <v>366.21124267578125</v>
      </c>
      <c r="G6515">
        <v>4.254000186920166</v>
      </c>
    </row>
    <row r="6516" spans="1:7">
      <c r="A6516" t="s">
        <v>2684</v>
      </c>
      <c r="B6516" t="s">
        <v>5783</v>
      </c>
      <c r="C6516" t="s">
        <v>273</v>
      </c>
      <c r="D6516" t="s">
        <v>6551</v>
      </c>
      <c r="E6516">
        <v>38</v>
      </c>
      <c r="F6516">
        <v>1670.1405029296875</v>
      </c>
      <c r="G6516">
        <v>16.768999099731445</v>
      </c>
    </row>
    <row r="6517" spans="1:7">
      <c r="A6517" t="s">
        <v>2684</v>
      </c>
      <c r="B6517" t="s">
        <v>5783</v>
      </c>
      <c r="C6517" t="s">
        <v>294</v>
      </c>
      <c r="D6517" t="s">
        <v>6551</v>
      </c>
      <c r="E6517">
        <v>1</v>
      </c>
      <c r="F6517">
        <v>12224.744140625</v>
      </c>
      <c r="G6517">
        <v>122.31300354003906</v>
      </c>
    </row>
    <row r="6518" spans="1:7">
      <c r="A6518" t="s">
        <v>7523</v>
      </c>
      <c r="B6518" t="s">
        <v>7524</v>
      </c>
      <c r="C6518" t="s">
        <v>273</v>
      </c>
      <c r="D6518" t="s">
        <v>6551</v>
      </c>
      <c r="E6518">
        <v>30</v>
      </c>
      <c r="F6518">
        <v>586.7528076171875</v>
      </c>
      <c r="G6518">
        <v>5.8680000305175781</v>
      </c>
    </row>
    <row r="6519" spans="1:7">
      <c r="A6519" t="s">
        <v>7523</v>
      </c>
      <c r="B6519" t="s">
        <v>7524</v>
      </c>
      <c r="C6519" t="s">
        <v>272</v>
      </c>
      <c r="D6519" t="s">
        <v>6551</v>
      </c>
      <c r="E6519">
        <v>5</v>
      </c>
      <c r="F6519">
        <v>700.44927978515625</v>
      </c>
      <c r="G6519">
        <v>9.0200004577636719</v>
      </c>
    </row>
    <row r="6520" spans="1:7">
      <c r="A6520" t="s">
        <v>7525</v>
      </c>
      <c r="B6520" t="s">
        <v>7526</v>
      </c>
      <c r="C6520" t="s">
        <v>272</v>
      </c>
      <c r="D6520" t="s">
        <v>6551</v>
      </c>
      <c r="E6520">
        <v>1</v>
      </c>
      <c r="F6520">
        <v>479.62921142578125</v>
      </c>
      <c r="G6520">
        <v>4.8619999885559082</v>
      </c>
    </row>
    <row r="6521" spans="1:7">
      <c r="A6521" t="s">
        <v>2685</v>
      </c>
      <c r="B6521" t="s">
        <v>5784</v>
      </c>
      <c r="C6521" t="s">
        <v>272</v>
      </c>
      <c r="D6521" t="s">
        <v>6551</v>
      </c>
      <c r="E6521">
        <v>3</v>
      </c>
      <c r="F6521">
        <v>9098.4423828125</v>
      </c>
      <c r="G6521">
        <v>91.180999755859375</v>
      </c>
    </row>
    <row r="6522" spans="1:7">
      <c r="A6522" t="s">
        <v>2686</v>
      </c>
      <c r="B6522" t="s">
        <v>5785</v>
      </c>
      <c r="C6522" t="s">
        <v>272</v>
      </c>
      <c r="D6522" t="s">
        <v>6551</v>
      </c>
      <c r="E6522">
        <v>1059</v>
      </c>
      <c r="F6522">
        <v>30656.43359375</v>
      </c>
      <c r="G6522">
        <v>307.72100830078125</v>
      </c>
    </row>
    <row r="6523" spans="1:7">
      <c r="A6523" t="s">
        <v>2687</v>
      </c>
      <c r="B6523" t="s">
        <v>5786</v>
      </c>
      <c r="C6523" t="s">
        <v>272</v>
      </c>
      <c r="D6523" t="s">
        <v>6551</v>
      </c>
      <c r="E6523">
        <v>5</v>
      </c>
      <c r="F6523">
        <v>533.98809814453125</v>
      </c>
      <c r="G6523">
        <v>5.6020002365112305</v>
      </c>
    </row>
    <row r="6524" spans="1:7">
      <c r="A6524" t="s">
        <v>7527</v>
      </c>
      <c r="B6524" t="s">
        <v>7528</v>
      </c>
      <c r="C6524" t="s">
        <v>272</v>
      </c>
      <c r="D6524" t="s">
        <v>6551</v>
      </c>
      <c r="E6524">
        <v>9</v>
      </c>
      <c r="F6524">
        <v>26.90519905090332</v>
      </c>
      <c r="G6524">
        <v>6.4999997615814209E-2</v>
      </c>
    </row>
    <row r="6525" spans="1:7">
      <c r="A6525" t="s">
        <v>2688</v>
      </c>
      <c r="B6525" t="s">
        <v>5787</v>
      </c>
      <c r="C6525" t="s">
        <v>273</v>
      </c>
      <c r="D6525" t="s">
        <v>6551</v>
      </c>
      <c r="E6525">
        <v>1</v>
      </c>
      <c r="F6525">
        <v>6.6586999893188477</v>
      </c>
      <c r="G6525">
        <v>0.94199997186660767</v>
      </c>
    </row>
    <row r="6526" spans="1:7">
      <c r="A6526" t="s">
        <v>2688</v>
      </c>
      <c r="B6526" t="s">
        <v>5787</v>
      </c>
      <c r="C6526" t="s">
        <v>272</v>
      </c>
      <c r="D6526" t="s">
        <v>6551</v>
      </c>
      <c r="E6526">
        <v>884</v>
      </c>
      <c r="F6526">
        <v>142.95755004882813</v>
      </c>
      <c r="G6526">
        <v>20.204999923706055</v>
      </c>
    </row>
    <row r="6527" spans="1:7">
      <c r="A6527" t="s">
        <v>2689</v>
      </c>
      <c r="B6527" t="s">
        <v>5788</v>
      </c>
      <c r="C6527" t="s">
        <v>272</v>
      </c>
      <c r="D6527" t="s">
        <v>6551</v>
      </c>
      <c r="E6527">
        <v>65</v>
      </c>
      <c r="F6527">
        <v>6311.0498046875</v>
      </c>
      <c r="G6527">
        <v>63.439998626708984</v>
      </c>
    </row>
    <row r="6528" spans="1:7">
      <c r="A6528" t="s">
        <v>2690</v>
      </c>
      <c r="B6528" t="s">
        <v>5789</v>
      </c>
      <c r="C6528" t="s">
        <v>272</v>
      </c>
      <c r="D6528" t="s">
        <v>6551</v>
      </c>
      <c r="E6528">
        <v>13</v>
      </c>
      <c r="F6528">
        <v>13514.1376953125</v>
      </c>
      <c r="G6528">
        <v>135.53700256347656</v>
      </c>
    </row>
    <row r="6529" spans="1:7">
      <c r="A6529" t="s">
        <v>2691</v>
      </c>
      <c r="B6529" t="s">
        <v>5790</v>
      </c>
      <c r="C6529" t="s">
        <v>272</v>
      </c>
      <c r="D6529" t="s">
        <v>6551</v>
      </c>
      <c r="E6529">
        <v>99</v>
      </c>
      <c r="F6529">
        <v>183.90121459960937</v>
      </c>
      <c r="G6529">
        <v>19.774999618530273</v>
      </c>
    </row>
    <row r="6530" spans="1:7">
      <c r="A6530" t="s">
        <v>2692</v>
      </c>
      <c r="B6530" t="s">
        <v>5791</v>
      </c>
      <c r="C6530" t="s">
        <v>272</v>
      </c>
      <c r="D6530" t="s">
        <v>6551</v>
      </c>
      <c r="E6530">
        <v>3</v>
      </c>
      <c r="F6530">
        <v>9705.619140625</v>
      </c>
      <c r="G6530">
        <v>97.123001098632813</v>
      </c>
    </row>
    <row r="6531" spans="1:7">
      <c r="A6531" t="s">
        <v>2693</v>
      </c>
      <c r="B6531" t="s">
        <v>5792</v>
      </c>
      <c r="C6531" t="s">
        <v>273</v>
      </c>
      <c r="D6531" t="s">
        <v>6551</v>
      </c>
      <c r="E6531">
        <v>2</v>
      </c>
      <c r="F6531">
        <v>208.44502258300781</v>
      </c>
      <c r="G6531">
        <v>2.1500000953674316</v>
      </c>
    </row>
    <row r="6532" spans="1:7">
      <c r="A6532" t="s">
        <v>2693</v>
      </c>
      <c r="B6532" t="s">
        <v>5792</v>
      </c>
      <c r="C6532" t="s">
        <v>272</v>
      </c>
      <c r="D6532" t="s">
        <v>6551</v>
      </c>
      <c r="E6532">
        <v>641.3499755859375</v>
      </c>
      <c r="F6532">
        <v>14366.400390625</v>
      </c>
      <c r="G6532">
        <v>145.43699645996094</v>
      </c>
    </row>
    <row r="6533" spans="1:7">
      <c r="A6533" t="s">
        <v>2694</v>
      </c>
      <c r="B6533" t="s">
        <v>5793</v>
      </c>
      <c r="C6533" t="s">
        <v>273</v>
      </c>
      <c r="D6533" t="s">
        <v>6551</v>
      </c>
      <c r="E6533">
        <v>51</v>
      </c>
      <c r="F6533">
        <v>1886.8505859375</v>
      </c>
      <c r="G6533">
        <v>18.875999450683594</v>
      </c>
    </row>
    <row r="6534" spans="1:7">
      <c r="A6534" t="s">
        <v>2694</v>
      </c>
      <c r="B6534" t="s">
        <v>5793</v>
      </c>
      <c r="C6534" t="s">
        <v>272</v>
      </c>
      <c r="D6534" t="s">
        <v>6551</v>
      </c>
      <c r="E6534">
        <v>72292</v>
      </c>
      <c r="F6534">
        <v>6134.36669921875</v>
      </c>
      <c r="G6534">
        <v>61.819000244140625</v>
      </c>
    </row>
    <row r="6535" spans="1:7">
      <c r="A6535" t="s">
        <v>2694</v>
      </c>
      <c r="B6535" t="s">
        <v>5793</v>
      </c>
      <c r="C6535" t="s">
        <v>279</v>
      </c>
      <c r="D6535" t="s">
        <v>6551</v>
      </c>
      <c r="E6535">
        <v>1</v>
      </c>
      <c r="F6535">
        <v>22827.28125</v>
      </c>
      <c r="G6535">
        <v>228.33799743652344</v>
      </c>
    </row>
    <row r="6536" spans="1:7">
      <c r="A6536" t="s">
        <v>2695</v>
      </c>
      <c r="B6536" t="s">
        <v>5794</v>
      </c>
      <c r="C6536" t="s">
        <v>273</v>
      </c>
      <c r="D6536" t="s">
        <v>6551</v>
      </c>
      <c r="E6536">
        <v>10</v>
      </c>
      <c r="F6536">
        <v>34611.18359375</v>
      </c>
      <c r="G6536">
        <v>346.17800903320312</v>
      </c>
    </row>
    <row r="6537" spans="1:7">
      <c r="A6537" t="s">
        <v>2695</v>
      </c>
      <c r="B6537" t="s">
        <v>5794</v>
      </c>
      <c r="C6537" t="s">
        <v>287</v>
      </c>
      <c r="D6537" t="s">
        <v>6551</v>
      </c>
      <c r="E6537">
        <v>238</v>
      </c>
      <c r="F6537">
        <v>72.672882080078125</v>
      </c>
      <c r="G6537">
        <v>0.79699999094009399</v>
      </c>
    </row>
    <row r="6538" spans="1:7">
      <c r="A6538" t="s">
        <v>2695</v>
      </c>
      <c r="B6538" t="s">
        <v>5794</v>
      </c>
      <c r="C6538" t="s">
        <v>274</v>
      </c>
      <c r="D6538" t="s">
        <v>6551</v>
      </c>
      <c r="E6538">
        <v>1</v>
      </c>
      <c r="F6538">
        <v>3587.5</v>
      </c>
      <c r="G6538">
        <v>35.939998626708984</v>
      </c>
    </row>
    <row r="6539" spans="1:7">
      <c r="A6539" t="s">
        <v>2695</v>
      </c>
      <c r="B6539" t="s">
        <v>5794</v>
      </c>
      <c r="C6539" t="s">
        <v>272</v>
      </c>
      <c r="D6539" t="s">
        <v>6551</v>
      </c>
      <c r="E6539">
        <v>59205</v>
      </c>
      <c r="F6539">
        <v>24357.3828125</v>
      </c>
      <c r="G6539">
        <v>244.31199645996094</v>
      </c>
    </row>
    <row r="6540" spans="1:7">
      <c r="A6540" t="s">
        <v>2695</v>
      </c>
      <c r="B6540" t="s">
        <v>5794</v>
      </c>
      <c r="C6540" t="s">
        <v>279</v>
      </c>
      <c r="D6540" t="s">
        <v>6551</v>
      </c>
      <c r="E6540">
        <v>170</v>
      </c>
      <c r="F6540">
        <v>7964.3203125</v>
      </c>
      <c r="G6540">
        <v>79.785003662109375</v>
      </c>
    </row>
    <row r="6541" spans="1:7">
      <c r="A6541" t="s">
        <v>2695</v>
      </c>
      <c r="B6541" t="s">
        <v>5794</v>
      </c>
      <c r="C6541" t="s">
        <v>6698</v>
      </c>
      <c r="D6541" t="s">
        <v>6551</v>
      </c>
      <c r="E6541">
        <v>6000</v>
      </c>
      <c r="F6541">
        <v>919.67694091796875</v>
      </c>
      <c r="G6541">
        <v>9.2620000839233398</v>
      </c>
    </row>
    <row r="6542" spans="1:7">
      <c r="A6542" t="s">
        <v>2695</v>
      </c>
      <c r="B6542" t="s">
        <v>5794</v>
      </c>
      <c r="C6542" t="s">
        <v>6675</v>
      </c>
      <c r="D6542" t="s">
        <v>6551</v>
      </c>
      <c r="E6542">
        <v>3080</v>
      </c>
      <c r="F6542">
        <v>26.450481414794922</v>
      </c>
      <c r="G6542">
        <v>0.26499998569488525</v>
      </c>
    </row>
    <row r="6543" spans="1:7">
      <c r="A6543" t="s">
        <v>2696</v>
      </c>
      <c r="B6543" t="s">
        <v>5795</v>
      </c>
      <c r="C6543" t="s">
        <v>273</v>
      </c>
      <c r="D6543" t="s">
        <v>6551</v>
      </c>
      <c r="E6543">
        <v>21</v>
      </c>
      <c r="F6543">
        <v>274.14718627929687</v>
      </c>
      <c r="G6543">
        <v>2.8580000400543213</v>
      </c>
    </row>
    <row r="6544" spans="1:7">
      <c r="A6544" t="s">
        <v>2696</v>
      </c>
      <c r="B6544" t="s">
        <v>5795</v>
      </c>
      <c r="C6544" t="s">
        <v>272</v>
      </c>
      <c r="D6544" t="s">
        <v>6551</v>
      </c>
      <c r="E6544">
        <v>713</v>
      </c>
      <c r="F6544">
        <v>1197.79833984375</v>
      </c>
      <c r="G6544">
        <v>12.239999771118164</v>
      </c>
    </row>
    <row r="6545" spans="1:7">
      <c r="A6545" t="s">
        <v>2697</v>
      </c>
      <c r="B6545" t="s">
        <v>5796</v>
      </c>
      <c r="C6545" t="s">
        <v>273</v>
      </c>
      <c r="D6545" t="s">
        <v>6551</v>
      </c>
      <c r="E6545">
        <v>845</v>
      </c>
      <c r="F6545">
        <v>2431.119140625</v>
      </c>
      <c r="G6545">
        <v>24.443000793457031</v>
      </c>
    </row>
    <row r="6546" spans="1:7">
      <c r="A6546" t="s">
        <v>2697</v>
      </c>
      <c r="B6546" t="s">
        <v>5796</v>
      </c>
      <c r="C6546" t="s">
        <v>272</v>
      </c>
      <c r="D6546" t="s">
        <v>6551</v>
      </c>
      <c r="E6546">
        <v>51</v>
      </c>
      <c r="F6546">
        <v>4048.902587890625</v>
      </c>
      <c r="G6546">
        <v>41.272998809814453</v>
      </c>
    </row>
    <row r="6547" spans="1:7">
      <c r="A6547" t="s">
        <v>2698</v>
      </c>
      <c r="B6547" t="s">
        <v>5797</v>
      </c>
      <c r="C6547" t="s">
        <v>272</v>
      </c>
      <c r="D6547" t="s">
        <v>6551</v>
      </c>
      <c r="E6547">
        <v>3340</v>
      </c>
      <c r="F6547">
        <v>3693.335205078125</v>
      </c>
      <c r="G6547">
        <v>522.4940185546875</v>
      </c>
    </row>
    <row r="6548" spans="1:7">
      <c r="A6548" t="s">
        <v>2699</v>
      </c>
      <c r="B6548" t="s">
        <v>5798</v>
      </c>
      <c r="C6548" t="s">
        <v>273</v>
      </c>
      <c r="D6548" t="s">
        <v>6551</v>
      </c>
      <c r="E6548">
        <v>1101</v>
      </c>
      <c r="F6548">
        <v>35040.140625</v>
      </c>
      <c r="G6548">
        <v>351.364013671875</v>
      </c>
    </row>
    <row r="6549" spans="1:7">
      <c r="A6549" t="s">
        <v>2699</v>
      </c>
      <c r="B6549" t="s">
        <v>5798</v>
      </c>
      <c r="C6549" t="s">
        <v>272</v>
      </c>
      <c r="D6549" t="s">
        <v>6551</v>
      </c>
      <c r="E6549">
        <v>89</v>
      </c>
      <c r="F6549">
        <v>10893.9248046875</v>
      </c>
      <c r="G6549">
        <v>109.85800170898437</v>
      </c>
    </row>
    <row r="6550" spans="1:7">
      <c r="A6550" t="s">
        <v>2700</v>
      </c>
      <c r="B6550" t="s">
        <v>5799</v>
      </c>
      <c r="C6550" t="s">
        <v>273</v>
      </c>
      <c r="D6550" t="s">
        <v>6551</v>
      </c>
      <c r="E6550">
        <v>336</v>
      </c>
      <c r="F6550">
        <v>7188.72412109375</v>
      </c>
      <c r="G6550">
        <v>73.332000732421875</v>
      </c>
    </row>
    <row r="6551" spans="1:7">
      <c r="A6551" t="s">
        <v>2700</v>
      </c>
      <c r="B6551" t="s">
        <v>5799</v>
      </c>
      <c r="C6551" t="s">
        <v>272</v>
      </c>
      <c r="D6551" t="s">
        <v>6551</v>
      </c>
      <c r="E6551">
        <v>561</v>
      </c>
      <c r="F6551">
        <v>10365.728515625</v>
      </c>
      <c r="G6551">
        <v>104.71399688720703</v>
      </c>
    </row>
    <row r="6552" spans="1:7">
      <c r="A6552" t="s">
        <v>2700</v>
      </c>
      <c r="B6552" t="s">
        <v>5799</v>
      </c>
      <c r="C6552" t="s">
        <v>285</v>
      </c>
      <c r="D6552" t="s">
        <v>6551</v>
      </c>
      <c r="E6552">
        <v>41</v>
      </c>
      <c r="F6552">
        <v>19042.390625</v>
      </c>
      <c r="G6552">
        <v>190.55499267578125</v>
      </c>
    </row>
    <row r="6553" spans="1:7">
      <c r="A6553" t="s">
        <v>2701</v>
      </c>
      <c r="B6553" t="s">
        <v>5800</v>
      </c>
      <c r="C6553" t="s">
        <v>273</v>
      </c>
      <c r="D6553" t="s">
        <v>6551</v>
      </c>
      <c r="E6553">
        <v>76927</v>
      </c>
      <c r="F6553">
        <v>5231.015625</v>
      </c>
      <c r="G6553">
        <v>739.31500244140625</v>
      </c>
    </row>
    <row r="6554" spans="1:7">
      <c r="A6554" t="s">
        <v>2701</v>
      </c>
      <c r="B6554" t="s">
        <v>5800</v>
      </c>
      <c r="C6554" t="s">
        <v>272</v>
      </c>
      <c r="D6554" t="s">
        <v>6551</v>
      </c>
      <c r="E6554">
        <v>6670.10009765625</v>
      </c>
      <c r="F6554">
        <v>8049.98095703125</v>
      </c>
      <c r="G6554">
        <v>1138.9639892578125</v>
      </c>
    </row>
    <row r="6555" spans="1:7">
      <c r="A6555" t="s">
        <v>2702</v>
      </c>
      <c r="B6555" t="s">
        <v>5801</v>
      </c>
      <c r="C6555" t="s">
        <v>273</v>
      </c>
      <c r="D6555" t="s">
        <v>6551</v>
      </c>
      <c r="E6555">
        <v>264</v>
      </c>
      <c r="F6555">
        <v>5043.1220703125</v>
      </c>
      <c r="G6555">
        <v>224.14999389648437</v>
      </c>
    </row>
    <row r="6556" spans="1:7">
      <c r="A6556" t="s">
        <v>2702</v>
      </c>
      <c r="B6556" t="s">
        <v>5801</v>
      </c>
      <c r="C6556" t="s">
        <v>272</v>
      </c>
      <c r="D6556" t="s">
        <v>6551</v>
      </c>
      <c r="E6556">
        <v>24</v>
      </c>
      <c r="F6556">
        <v>1815.00537109375</v>
      </c>
      <c r="G6556">
        <v>81.089996337890625</v>
      </c>
    </row>
    <row r="6557" spans="1:7">
      <c r="A6557" t="s">
        <v>2703</v>
      </c>
      <c r="B6557" t="s">
        <v>5802</v>
      </c>
      <c r="C6557" t="s">
        <v>272</v>
      </c>
      <c r="D6557" t="s">
        <v>6551</v>
      </c>
      <c r="E6557">
        <v>12</v>
      </c>
      <c r="F6557">
        <v>696.84674072265625</v>
      </c>
      <c r="G6557">
        <v>28.659999847412109</v>
      </c>
    </row>
    <row r="6558" spans="1:7">
      <c r="A6558" t="s">
        <v>2704</v>
      </c>
      <c r="B6558" t="s">
        <v>5803</v>
      </c>
      <c r="C6558" t="s">
        <v>273</v>
      </c>
      <c r="D6558" t="s">
        <v>6551</v>
      </c>
      <c r="E6558">
        <v>1</v>
      </c>
      <c r="F6558">
        <v>4.5356001853942871</v>
      </c>
      <c r="G6558">
        <v>0.22699999809265137</v>
      </c>
    </row>
    <row r="6559" spans="1:7">
      <c r="A6559" t="s">
        <v>2704</v>
      </c>
      <c r="B6559" t="s">
        <v>5803</v>
      </c>
      <c r="C6559" t="s">
        <v>272</v>
      </c>
      <c r="D6559" t="s">
        <v>6551</v>
      </c>
      <c r="E6559">
        <v>6</v>
      </c>
      <c r="F6559">
        <v>21419.447265625</v>
      </c>
      <c r="G6559">
        <v>872.489990234375</v>
      </c>
    </row>
    <row r="6560" spans="1:7">
      <c r="A6560" t="s">
        <v>2705</v>
      </c>
      <c r="B6560" t="s">
        <v>5804</v>
      </c>
      <c r="C6560" t="s">
        <v>273</v>
      </c>
      <c r="D6560" t="s">
        <v>6551</v>
      </c>
      <c r="E6560">
        <v>59</v>
      </c>
      <c r="F6560">
        <v>829.5238037109375</v>
      </c>
      <c r="G6560">
        <v>9.9160003662109375</v>
      </c>
    </row>
    <row r="6561" spans="1:7">
      <c r="A6561" t="s">
        <v>2705</v>
      </c>
      <c r="B6561" t="s">
        <v>5804</v>
      </c>
      <c r="C6561" t="s">
        <v>272</v>
      </c>
      <c r="D6561" t="s">
        <v>6551</v>
      </c>
      <c r="E6561">
        <v>4</v>
      </c>
      <c r="F6561">
        <v>23.751039505004883</v>
      </c>
      <c r="G6561">
        <v>0.23800000548362732</v>
      </c>
    </row>
    <row r="6562" spans="1:7">
      <c r="A6562" t="s">
        <v>2706</v>
      </c>
      <c r="B6562" t="s">
        <v>5805</v>
      </c>
      <c r="C6562" t="s">
        <v>273</v>
      </c>
      <c r="D6562" t="s">
        <v>6551</v>
      </c>
      <c r="E6562">
        <v>87</v>
      </c>
      <c r="F6562">
        <v>858.74017333984375</v>
      </c>
      <c r="G6562">
        <v>16.278999328613281</v>
      </c>
    </row>
    <row r="6563" spans="1:7">
      <c r="A6563" t="s">
        <v>2706</v>
      </c>
      <c r="B6563" t="s">
        <v>5805</v>
      </c>
      <c r="C6563" t="s">
        <v>272</v>
      </c>
      <c r="D6563" t="s">
        <v>6551</v>
      </c>
      <c r="E6563">
        <v>18</v>
      </c>
      <c r="F6563">
        <v>1023.1834106445312</v>
      </c>
      <c r="G6563">
        <v>10.428999900817871</v>
      </c>
    </row>
    <row r="6564" spans="1:7">
      <c r="A6564" t="s">
        <v>2706</v>
      </c>
      <c r="B6564" t="s">
        <v>5805</v>
      </c>
      <c r="C6564" t="s">
        <v>277</v>
      </c>
      <c r="D6564" t="s">
        <v>6551</v>
      </c>
      <c r="E6564">
        <v>1</v>
      </c>
      <c r="F6564">
        <v>0.56375002861022949</v>
      </c>
      <c r="G6564">
        <v>6.0000000521540642E-3</v>
      </c>
    </row>
    <row r="6565" spans="1:7">
      <c r="A6565" t="s">
        <v>2707</v>
      </c>
      <c r="B6565" t="s">
        <v>5806</v>
      </c>
      <c r="C6565" t="s">
        <v>273</v>
      </c>
      <c r="D6565" t="s">
        <v>6551</v>
      </c>
      <c r="E6565">
        <v>28</v>
      </c>
      <c r="F6565">
        <v>1717.1561279296875</v>
      </c>
      <c r="G6565">
        <v>17.238000869750977</v>
      </c>
    </row>
    <row r="6566" spans="1:7">
      <c r="A6566" t="s">
        <v>2707</v>
      </c>
      <c r="B6566" t="s">
        <v>5806</v>
      </c>
      <c r="C6566" t="s">
        <v>272</v>
      </c>
      <c r="D6566" t="s">
        <v>6551</v>
      </c>
      <c r="E6566">
        <v>3</v>
      </c>
      <c r="F6566">
        <v>640.42596435546875</v>
      </c>
      <c r="G6566">
        <v>6.5349998474121094</v>
      </c>
    </row>
    <row r="6567" spans="1:7">
      <c r="A6567" t="s">
        <v>2708</v>
      </c>
      <c r="B6567" t="s">
        <v>5807</v>
      </c>
      <c r="C6567" t="s">
        <v>273</v>
      </c>
      <c r="D6567" t="s">
        <v>6551</v>
      </c>
      <c r="E6567">
        <v>46</v>
      </c>
      <c r="F6567">
        <v>350.9693603515625</v>
      </c>
      <c r="G6567">
        <v>15.776000022888184</v>
      </c>
    </row>
    <row r="6568" spans="1:7">
      <c r="A6568" t="s">
        <v>2708</v>
      </c>
      <c r="B6568" t="s">
        <v>5807</v>
      </c>
      <c r="C6568" t="s">
        <v>272</v>
      </c>
      <c r="D6568" t="s">
        <v>6551</v>
      </c>
      <c r="E6568">
        <v>22</v>
      </c>
      <c r="F6568">
        <v>32917.09375</v>
      </c>
      <c r="G6568">
        <v>1330.3060302734375</v>
      </c>
    </row>
    <row r="6569" spans="1:7">
      <c r="A6569" t="s">
        <v>2709</v>
      </c>
      <c r="B6569" t="s">
        <v>5808</v>
      </c>
      <c r="C6569" t="s">
        <v>273</v>
      </c>
      <c r="D6569" t="s">
        <v>6551</v>
      </c>
      <c r="E6569">
        <v>397</v>
      </c>
      <c r="F6569">
        <v>2932.491943359375</v>
      </c>
      <c r="G6569">
        <v>547.11602783203125</v>
      </c>
    </row>
    <row r="6570" spans="1:7">
      <c r="A6570" t="s">
        <v>2709</v>
      </c>
      <c r="B6570" t="s">
        <v>5808</v>
      </c>
      <c r="C6570" t="s">
        <v>313</v>
      </c>
      <c r="D6570" t="s">
        <v>6551</v>
      </c>
      <c r="E6570">
        <v>5</v>
      </c>
      <c r="F6570">
        <v>10464.298828125</v>
      </c>
      <c r="G6570">
        <v>1951.656982421875</v>
      </c>
    </row>
    <row r="6571" spans="1:7">
      <c r="A6571" t="s">
        <v>2709</v>
      </c>
      <c r="B6571" t="s">
        <v>5808</v>
      </c>
      <c r="C6571" t="s">
        <v>287</v>
      </c>
      <c r="D6571" t="s">
        <v>6551</v>
      </c>
      <c r="E6571">
        <v>46</v>
      </c>
      <c r="F6571">
        <v>812.327880859375</v>
      </c>
      <c r="G6571">
        <v>130.06900024414062</v>
      </c>
    </row>
    <row r="6572" spans="1:7">
      <c r="A6572" t="s">
        <v>2709</v>
      </c>
      <c r="B6572" t="s">
        <v>5808</v>
      </c>
      <c r="C6572" t="s">
        <v>272</v>
      </c>
      <c r="D6572" t="s">
        <v>6551</v>
      </c>
      <c r="E6572">
        <v>2395</v>
      </c>
      <c r="F6572">
        <v>8460.7666015625</v>
      </c>
      <c r="G6572">
        <v>1500.6419677734375</v>
      </c>
    </row>
    <row r="6573" spans="1:7">
      <c r="A6573" t="s">
        <v>2709</v>
      </c>
      <c r="B6573" t="s">
        <v>5808</v>
      </c>
      <c r="C6573" t="s">
        <v>292</v>
      </c>
      <c r="D6573" t="s">
        <v>6551</v>
      </c>
      <c r="E6573">
        <v>3</v>
      </c>
      <c r="F6573">
        <v>144.4862060546875</v>
      </c>
      <c r="G6573">
        <v>26.950000762939453</v>
      </c>
    </row>
    <row r="6574" spans="1:7">
      <c r="A6574" t="s">
        <v>2709</v>
      </c>
      <c r="B6574" t="s">
        <v>5808</v>
      </c>
      <c r="C6574" t="s">
        <v>294</v>
      </c>
      <c r="D6574" t="s">
        <v>6551</v>
      </c>
      <c r="E6574">
        <v>3</v>
      </c>
      <c r="F6574">
        <v>254.7152099609375</v>
      </c>
      <c r="G6574">
        <v>47.569999694824219</v>
      </c>
    </row>
    <row r="6575" spans="1:7">
      <c r="A6575" t="s">
        <v>2709</v>
      </c>
      <c r="B6575" t="s">
        <v>5808</v>
      </c>
      <c r="C6575" t="s">
        <v>6698</v>
      </c>
      <c r="D6575" t="s">
        <v>6551</v>
      </c>
      <c r="E6575">
        <v>2</v>
      </c>
      <c r="F6575">
        <v>73.665931701660156</v>
      </c>
      <c r="G6575">
        <v>13.805000305175781</v>
      </c>
    </row>
    <row r="6576" spans="1:7">
      <c r="A6576" t="s">
        <v>2710</v>
      </c>
      <c r="B6576" t="s">
        <v>5809</v>
      </c>
      <c r="C6576" t="s">
        <v>273</v>
      </c>
      <c r="D6576" t="s">
        <v>6551</v>
      </c>
      <c r="E6576">
        <v>2</v>
      </c>
      <c r="F6576">
        <v>279.75750732421875</v>
      </c>
      <c r="G6576">
        <v>13.98799991607666</v>
      </c>
    </row>
    <row r="6577" spans="1:7">
      <c r="A6577" t="s">
        <v>2710</v>
      </c>
      <c r="B6577" t="s">
        <v>5809</v>
      </c>
      <c r="C6577" t="s">
        <v>272</v>
      </c>
      <c r="D6577" t="s">
        <v>6551</v>
      </c>
      <c r="E6577">
        <v>2</v>
      </c>
      <c r="F6577">
        <v>1639.595703125</v>
      </c>
      <c r="G6577">
        <v>65.714996337890625</v>
      </c>
    </row>
    <row r="6578" spans="1:7">
      <c r="A6578" t="s">
        <v>2711</v>
      </c>
      <c r="B6578" t="s">
        <v>5810</v>
      </c>
      <c r="C6578" t="s">
        <v>272</v>
      </c>
      <c r="D6578" t="s">
        <v>6551</v>
      </c>
      <c r="E6578">
        <v>5</v>
      </c>
      <c r="F6578">
        <v>7993.08154296875</v>
      </c>
      <c r="G6578">
        <v>319.92001342773437</v>
      </c>
    </row>
    <row r="6579" spans="1:7">
      <c r="A6579" t="s">
        <v>2712</v>
      </c>
      <c r="B6579" t="s">
        <v>5811</v>
      </c>
      <c r="C6579" t="s">
        <v>273</v>
      </c>
      <c r="D6579" t="s">
        <v>6551</v>
      </c>
      <c r="E6579">
        <v>105</v>
      </c>
      <c r="F6579">
        <v>89.295860290527344</v>
      </c>
      <c r="G6579">
        <v>4.4650001525878906</v>
      </c>
    </row>
    <row r="6580" spans="1:7">
      <c r="A6580" t="s">
        <v>2712</v>
      </c>
      <c r="B6580" t="s">
        <v>5811</v>
      </c>
      <c r="C6580" t="s">
        <v>272</v>
      </c>
      <c r="D6580" t="s">
        <v>6551</v>
      </c>
      <c r="E6580">
        <v>12</v>
      </c>
      <c r="F6580">
        <v>4915.876953125</v>
      </c>
      <c r="G6580">
        <v>197.093994140625</v>
      </c>
    </row>
    <row r="6581" spans="1:7">
      <c r="A6581" t="s">
        <v>2713</v>
      </c>
      <c r="B6581" t="s">
        <v>5812</v>
      </c>
      <c r="C6581" t="s">
        <v>272</v>
      </c>
      <c r="D6581" t="s">
        <v>6551</v>
      </c>
      <c r="E6581">
        <v>203</v>
      </c>
      <c r="F6581">
        <v>1896.8577880859375</v>
      </c>
      <c r="G6581">
        <v>354.239013671875</v>
      </c>
    </row>
    <row r="6582" spans="1:7">
      <c r="A6582" t="s">
        <v>2713</v>
      </c>
      <c r="B6582" t="s">
        <v>5812</v>
      </c>
      <c r="C6582" t="s">
        <v>292</v>
      </c>
      <c r="D6582" t="s">
        <v>6551</v>
      </c>
      <c r="E6582">
        <v>1</v>
      </c>
      <c r="F6582">
        <v>14.999159812927246</v>
      </c>
      <c r="G6582">
        <v>2.8629999160766602</v>
      </c>
    </row>
    <row r="6583" spans="1:7">
      <c r="A6583" t="s">
        <v>2713</v>
      </c>
      <c r="B6583" t="s">
        <v>5812</v>
      </c>
      <c r="C6583" t="s">
        <v>6675</v>
      </c>
      <c r="D6583" t="s">
        <v>6551</v>
      </c>
      <c r="E6583">
        <v>8</v>
      </c>
      <c r="F6583">
        <v>4.6486997604370117</v>
      </c>
      <c r="G6583">
        <v>0.87099999189376831</v>
      </c>
    </row>
    <row r="6584" spans="1:7">
      <c r="A6584" t="s">
        <v>2714</v>
      </c>
      <c r="B6584" t="s">
        <v>5813</v>
      </c>
      <c r="C6584" t="s">
        <v>273</v>
      </c>
      <c r="D6584" t="s">
        <v>6551</v>
      </c>
      <c r="E6584">
        <v>32</v>
      </c>
      <c r="F6584">
        <v>28.54656982421875</v>
      </c>
      <c r="G6584">
        <v>1.3389999866485596</v>
      </c>
    </row>
    <row r="6585" spans="1:7">
      <c r="A6585" t="s">
        <v>2714</v>
      </c>
      <c r="B6585" t="s">
        <v>5813</v>
      </c>
      <c r="C6585" t="s">
        <v>272</v>
      </c>
      <c r="D6585" t="s">
        <v>6551</v>
      </c>
      <c r="E6585">
        <v>13</v>
      </c>
      <c r="F6585">
        <v>13882.8896484375</v>
      </c>
      <c r="G6585">
        <v>563.5570068359375</v>
      </c>
    </row>
    <row r="6586" spans="1:7">
      <c r="A6586" t="s">
        <v>2715</v>
      </c>
      <c r="B6586" t="s">
        <v>5814</v>
      </c>
      <c r="C6586" t="s">
        <v>273</v>
      </c>
      <c r="D6586" t="s">
        <v>6551</v>
      </c>
      <c r="E6586">
        <v>12</v>
      </c>
      <c r="F6586">
        <v>29.943731307983398</v>
      </c>
      <c r="G6586">
        <v>5.5859999656677246</v>
      </c>
    </row>
    <row r="6587" spans="1:7">
      <c r="A6587" t="s">
        <v>2715</v>
      </c>
      <c r="B6587" t="s">
        <v>5814</v>
      </c>
      <c r="C6587" t="s">
        <v>287</v>
      </c>
      <c r="D6587" t="s">
        <v>6551</v>
      </c>
      <c r="E6587">
        <v>130</v>
      </c>
      <c r="F6587">
        <v>398.07598876953125</v>
      </c>
      <c r="G6587">
        <v>74.314002990722656</v>
      </c>
    </row>
    <row r="6588" spans="1:7">
      <c r="A6588" t="s">
        <v>2715</v>
      </c>
      <c r="B6588" t="s">
        <v>5814</v>
      </c>
      <c r="C6588" t="s">
        <v>272</v>
      </c>
      <c r="D6588" t="s">
        <v>6551</v>
      </c>
      <c r="E6588">
        <v>10</v>
      </c>
      <c r="F6588">
        <v>7.8316097259521484</v>
      </c>
      <c r="G6588">
        <v>1.4639999866485596</v>
      </c>
    </row>
    <row r="6589" spans="1:7">
      <c r="A6589" t="s">
        <v>2716</v>
      </c>
      <c r="B6589" t="s">
        <v>5815</v>
      </c>
      <c r="C6589" t="s">
        <v>273</v>
      </c>
      <c r="D6589" t="s">
        <v>6551</v>
      </c>
      <c r="E6589">
        <v>939</v>
      </c>
      <c r="F6589">
        <v>18791.091796875</v>
      </c>
      <c r="G6589">
        <v>771.3809814453125</v>
      </c>
    </row>
    <row r="6590" spans="1:7">
      <c r="A6590" t="s">
        <v>2716</v>
      </c>
      <c r="B6590" t="s">
        <v>5815</v>
      </c>
      <c r="C6590" t="s">
        <v>272</v>
      </c>
      <c r="D6590" t="s">
        <v>6551</v>
      </c>
      <c r="E6590">
        <v>43</v>
      </c>
      <c r="F6590">
        <v>17691.9921875</v>
      </c>
      <c r="G6590">
        <v>717.7490234375</v>
      </c>
    </row>
    <row r="6591" spans="1:7">
      <c r="A6591" t="s">
        <v>7529</v>
      </c>
      <c r="B6591" t="s">
        <v>7530</v>
      </c>
      <c r="C6591" t="s">
        <v>272</v>
      </c>
      <c r="D6591" t="s">
        <v>6551</v>
      </c>
      <c r="E6591">
        <v>2</v>
      </c>
      <c r="F6591">
        <v>3547.897705078125</v>
      </c>
      <c r="G6591">
        <v>142.0469970703125</v>
      </c>
    </row>
    <row r="6592" spans="1:7">
      <c r="A6592" t="s">
        <v>2717</v>
      </c>
      <c r="B6592" t="s">
        <v>5816</v>
      </c>
      <c r="C6592" t="s">
        <v>273</v>
      </c>
      <c r="D6592" t="s">
        <v>6551</v>
      </c>
      <c r="E6592">
        <v>7</v>
      </c>
      <c r="F6592">
        <v>7782.806640625</v>
      </c>
      <c r="G6592">
        <v>311.510986328125</v>
      </c>
    </row>
    <row r="6593" spans="1:7">
      <c r="A6593" t="s">
        <v>2717</v>
      </c>
      <c r="B6593" t="s">
        <v>5816</v>
      </c>
      <c r="C6593" t="s">
        <v>272</v>
      </c>
      <c r="D6593" t="s">
        <v>6551</v>
      </c>
      <c r="E6593">
        <v>59</v>
      </c>
      <c r="F6593">
        <v>5843.216796875</v>
      </c>
      <c r="G6593">
        <v>235.2030029296875</v>
      </c>
    </row>
    <row r="6594" spans="1:7">
      <c r="A6594" t="s">
        <v>2718</v>
      </c>
      <c r="B6594" t="s">
        <v>5817</v>
      </c>
      <c r="C6594" t="s">
        <v>273</v>
      </c>
      <c r="D6594" t="s">
        <v>6551</v>
      </c>
      <c r="E6594">
        <v>2</v>
      </c>
      <c r="F6594">
        <v>1593.30419921875</v>
      </c>
      <c r="G6594">
        <v>63.733001708984375</v>
      </c>
    </row>
    <row r="6595" spans="1:7">
      <c r="A6595" t="s">
        <v>2718</v>
      </c>
      <c r="B6595" t="s">
        <v>5817</v>
      </c>
      <c r="C6595" t="s">
        <v>272</v>
      </c>
      <c r="D6595" t="s">
        <v>6551</v>
      </c>
      <c r="E6595">
        <v>7</v>
      </c>
      <c r="F6595">
        <v>159.96990966796875</v>
      </c>
      <c r="G6595">
        <v>9.2659997940063477</v>
      </c>
    </row>
    <row r="6596" spans="1:7">
      <c r="A6596" t="s">
        <v>2719</v>
      </c>
      <c r="B6596" t="s">
        <v>5818</v>
      </c>
      <c r="C6596" t="s">
        <v>273</v>
      </c>
      <c r="D6596" t="s">
        <v>6551</v>
      </c>
      <c r="E6596">
        <v>1</v>
      </c>
      <c r="F6596">
        <v>3335.7470703125</v>
      </c>
      <c r="G6596">
        <v>133.4949951171875</v>
      </c>
    </row>
    <row r="6597" spans="1:7">
      <c r="A6597" t="s">
        <v>2719</v>
      </c>
      <c r="B6597" t="s">
        <v>5818</v>
      </c>
      <c r="C6597" t="s">
        <v>272</v>
      </c>
      <c r="D6597" t="s">
        <v>6551</v>
      </c>
      <c r="E6597">
        <v>6</v>
      </c>
      <c r="F6597">
        <v>571.4293212890625</v>
      </c>
      <c r="G6597">
        <v>23.729000091552734</v>
      </c>
    </row>
    <row r="6598" spans="1:7">
      <c r="A6598" t="s">
        <v>2720</v>
      </c>
      <c r="B6598" t="s">
        <v>5819</v>
      </c>
      <c r="C6598" t="s">
        <v>273</v>
      </c>
      <c r="D6598" t="s">
        <v>6551</v>
      </c>
      <c r="E6598">
        <v>31</v>
      </c>
      <c r="F6598">
        <v>461.22262573242187</v>
      </c>
      <c r="G6598">
        <v>86.019996643066406</v>
      </c>
    </row>
    <row r="6599" spans="1:7">
      <c r="A6599" t="s">
        <v>2720</v>
      </c>
      <c r="B6599" t="s">
        <v>5819</v>
      </c>
      <c r="C6599" t="s">
        <v>272</v>
      </c>
      <c r="D6599" t="s">
        <v>6551</v>
      </c>
      <c r="E6599">
        <v>2903</v>
      </c>
      <c r="F6599">
        <v>734.81732177734375</v>
      </c>
      <c r="G6599">
        <v>138.22799682617187</v>
      </c>
    </row>
    <row r="6600" spans="1:7">
      <c r="A6600" t="s">
        <v>2721</v>
      </c>
      <c r="B6600" t="s">
        <v>5820</v>
      </c>
      <c r="C6600" t="s">
        <v>273</v>
      </c>
      <c r="D6600" t="s">
        <v>6551</v>
      </c>
      <c r="E6600">
        <v>6</v>
      </c>
      <c r="F6600">
        <v>59.761802673339844</v>
      </c>
      <c r="G6600">
        <v>17.447000503540039</v>
      </c>
    </row>
    <row r="6601" spans="1:7">
      <c r="A6601" t="s">
        <v>2721</v>
      </c>
      <c r="B6601" t="s">
        <v>5820</v>
      </c>
      <c r="C6601" t="s">
        <v>272</v>
      </c>
      <c r="D6601" t="s">
        <v>6551</v>
      </c>
      <c r="E6601">
        <v>2</v>
      </c>
      <c r="F6601">
        <v>31.520320892333984</v>
      </c>
      <c r="G6601">
        <v>5.8810000419616699</v>
      </c>
    </row>
    <row r="6602" spans="1:7">
      <c r="A6602" t="s">
        <v>2722</v>
      </c>
      <c r="B6602" t="s">
        <v>5821</v>
      </c>
      <c r="C6602" t="s">
        <v>273</v>
      </c>
      <c r="D6602" t="s">
        <v>6551</v>
      </c>
      <c r="E6602">
        <v>253500</v>
      </c>
      <c r="F6602">
        <v>28272.1171875</v>
      </c>
      <c r="G6602">
        <v>5273.05078125</v>
      </c>
    </row>
    <row r="6603" spans="1:7">
      <c r="A6603" t="s">
        <v>2722</v>
      </c>
      <c r="B6603" t="s">
        <v>5821</v>
      </c>
      <c r="C6603" t="s">
        <v>272</v>
      </c>
      <c r="D6603" t="s">
        <v>6551</v>
      </c>
      <c r="E6603">
        <v>2771</v>
      </c>
      <c r="F6603">
        <v>8862.7255859375</v>
      </c>
      <c r="G6603">
        <v>1653.85498046875</v>
      </c>
    </row>
    <row r="6604" spans="1:7">
      <c r="A6604" t="s">
        <v>2723</v>
      </c>
      <c r="B6604" t="s">
        <v>5822</v>
      </c>
      <c r="C6604" t="s">
        <v>272</v>
      </c>
      <c r="D6604" t="s">
        <v>6551</v>
      </c>
      <c r="E6604">
        <v>3</v>
      </c>
      <c r="F6604">
        <v>816.500732421875</v>
      </c>
      <c r="G6604">
        <v>34.471000671386719</v>
      </c>
    </row>
    <row r="6605" spans="1:7">
      <c r="A6605" t="s">
        <v>2724</v>
      </c>
      <c r="B6605" t="s">
        <v>5823</v>
      </c>
      <c r="C6605" t="s">
        <v>272</v>
      </c>
      <c r="D6605" t="s">
        <v>6551</v>
      </c>
      <c r="E6605">
        <v>1</v>
      </c>
      <c r="F6605">
        <v>565.5008544921875</v>
      </c>
      <c r="G6605">
        <v>22.686000823974609</v>
      </c>
    </row>
    <row r="6606" spans="1:7">
      <c r="A6606" t="s">
        <v>2725</v>
      </c>
      <c r="B6606" t="s">
        <v>5824</v>
      </c>
      <c r="C6606" t="s">
        <v>273</v>
      </c>
      <c r="D6606" t="s">
        <v>6551</v>
      </c>
      <c r="E6606">
        <v>1</v>
      </c>
      <c r="F6606">
        <v>5.6820497512817383</v>
      </c>
      <c r="G6606">
        <v>0.28499999642372131</v>
      </c>
    </row>
    <row r="6607" spans="1:7">
      <c r="A6607" t="s">
        <v>2725</v>
      </c>
      <c r="B6607" t="s">
        <v>5824</v>
      </c>
      <c r="C6607" t="s">
        <v>272</v>
      </c>
      <c r="D6607" t="s">
        <v>6551</v>
      </c>
      <c r="E6607">
        <v>23</v>
      </c>
      <c r="F6607">
        <v>3087.6162109375</v>
      </c>
      <c r="G6607">
        <v>138.51100158691406</v>
      </c>
    </row>
    <row r="6608" spans="1:7">
      <c r="A6608" t="s">
        <v>2726</v>
      </c>
      <c r="B6608" t="s">
        <v>5825</v>
      </c>
      <c r="C6608" t="s">
        <v>273</v>
      </c>
      <c r="D6608" t="s">
        <v>6551</v>
      </c>
      <c r="E6608">
        <v>2</v>
      </c>
      <c r="F6608">
        <v>20750.611328125</v>
      </c>
      <c r="G6608">
        <v>830.48699951171875</v>
      </c>
    </row>
    <row r="6609" spans="1:7">
      <c r="A6609" t="s">
        <v>2727</v>
      </c>
      <c r="B6609" t="s">
        <v>5826</v>
      </c>
      <c r="C6609" t="s">
        <v>272</v>
      </c>
      <c r="D6609" t="s">
        <v>6551</v>
      </c>
      <c r="E6609">
        <v>50</v>
      </c>
      <c r="F6609">
        <v>2.6387100219726562</v>
      </c>
      <c r="G6609">
        <v>0.13199999928474426</v>
      </c>
    </row>
    <row r="6610" spans="1:7">
      <c r="A6610" t="s">
        <v>2728</v>
      </c>
      <c r="B6610" t="s">
        <v>5827</v>
      </c>
      <c r="C6610" t="s">
        <v>273</v>
      </c>
      <c r="D6610" t="s">
        <v>6551</v>
      </c>
      <c r="E6610">
        <v>3</v>
      </c>
      <c r="F6610">
        <v>44.171821594238281</v>
      </c>
      <c r="G6610">
        <v>6.6620001792907715</v>
      </c>
    </row>
    <row r="6611" spans="1:7">
      <c r="A6611" t="s">
        <v>2728</v>
      </c>
      <c r="B6611" t="s">
        <v>5827</v>
      </c>
      <c r="C6611" t="s">
        <v>272</v>
      </c>
      <c r="D6611" t="s">
        <v>6551</v>
      </c>
      <c r="E6611">
        <v>5</v>
      </c>
      <c r="F6611">
        <v>4271.9697265625</v>
      </c>
      <c r="G6611">
        <v>172.93499755859375</v>
      </c>
    </row>
    <row r="6612" spans="1:7">
      <c r="A6612" t="s">
        <v>2729</v>
      </c>
      <c r="B6612" t="s">
        <v>5828</v>
      </c>
      <c r="C6612" t="s">
        <v>273</v>
      </c>
      <c r="D6612" t="s">
        <v>6551</v>
      </c>
      <c r="E6612">
        <v>6</v>
      </c>
      <c r="F6612">
        <v>97.822738647460938</v>
      </c>
      <c r="G6612">
        <v>6.8210000991821289</v>
      </c>
    </row>
    <row r="6613" spans="1:7">
      <c r="A6613" t="s">
        <v>2729</v>
      </c>
      <c r="B6613" t="s">
        <v>5828</v>
      </c>
      <c r="C6613" t="s">
        <v>272</v>
      </c>
      <c r="D6613" t="s">
        <v>6551</v>
      </c>
      <c r="E6613">
        <v>29</v>
      </c>
      <c r="F6613">
        <v>3716.46826171875</v>
      </c>
      <c r="G6613">
        <v>152.08599853515625</v>
      </c>
    </row>
    <row r="6614" spans="1:7">
      <c r="A6614" t="s">
        <v>2730</v>
      </c>
      <c r="B6614" t="s">
        <v>5829</v>
      </c>
      <c r="C6614" t="s">
        <v>273</v>
      </c>
      <c r="D6614" t="s">
        <v>6551</v>
      </c>
      <c r="E6614">
        <v>1243</v>
      </c>
      <c r="F6614">
        <v>17192.052734375</v>
      </c>
      <c r="G6614">
        <v>4202.998046875</v>
      </c>
    </row>
    <row r="6615" spans="1:7">
      <c r="A6615" t="s">
        <v>2730</v>
      </c>
      <c r="B6615" t="s">
        <v>5829</v>
      </c>
      <c r="C6615" t="s">
        <v>284</v>
      </c>
      <c r="D6615" t="s">
        <v>6551</v>
      </c>
      <c r="E6615">
        <v>205</v>
      </c>
      <c r="F6615">
        <v>3952.939453125</v>
      </c>
      <c r="G6615">
        <v>960.5689697265625</v>
      </c>
    </row>
    <row r="6616" spans="1:7">
      <c r="A6616" t="s">
        <v>2730</v>
      </c>
      <c r="B6616" t="s">
        <v>5829</v>
      </c>
      <c r="C6616" t="s">
        <v>272</v>
      </c>
      <c r="D6616" t="s">
        <v>6551</v>
      </c>
      <c r="E6616">
        <v>4</v>
      </c>
      <c r="F6616">
        <v>125.73037719726562</v>
      </c>
      <c r="G6616">
        <v>30.75200080871582</v>
      </c>
    </row>
    <row r="6617" spans="1:7">
      <c r="A6617" t="s">
        <v>2730</v>
      </c>
      <c r="B6617" t="s">
        <v>5829</v>
      </c>
      <c r="C6617" t="s">
        <v>6671</v>
      </c>
      <c r="D6617" t="s">
        <v>6551</v>
      </c>
      <c r="E6617">
        <v>1607</v>
      </c>
      <c r="F6617">
        <v>22337.658203125</v>
      </c>
      <c r="G6617">
        <v>5456.0048828125</v>
      </c>
    </row>
    <row r="6618" spans="1:7">
      <c r="A6618" t="s">
        <v>2730</v>
      </c>
      <c r="B6618" t="s">
        <v>5829</v>
      </c>
      <c r="C6618" t="s">
        <v>300</v>
      </c>
      <c r="D6618" t="s">
        <v>6551</v>
      </c>
      <c r="E6618">
        <v>1835</v>
      </c>
      <c r="F6618">
        <v>20909.10546875</v>
      </c>
      <c r="G6618">
        <v>5158.3349609375</v>
      </c>
    </row>
    <row r="6619" spans="1:7">
      <c r="A6619" t="s">
        <v>2730</v>
      </c>
      <c r="B6619" t="s">
        <v>5829</v>
      </c>
      <c r="C6619" t="s">
        <v>277</v>
      </c>
      <c r="D6619" t="s">
        <v>6551</v>
      </c>
      <c r="E6619">
        <v>112</v>
      </c>
      <c r="F6619">
        <v>4145.84130859375</v>
      </c>
      <c r="G6619">
        <v>1007.447998046875</v>
      </c>
    </row>
    <row r="6620" spans="1:7">
      <c r="A6620" t="s">
        <v>2730</v>
      </c>
      <c r="B6620" t="s">
        <v>5829</v>
      </c>
      <c r="C6620" t="s">
        <v>6673</v>
      </c>
      <c r="D6620" t="s">
        <v>6551</v>
      </c>
      <c r="E6620">
        <v>2146</v>
      </c>
      <c r="F6620">
        <v>26228.75390625</v>
      </c>
      <c r="G6620">
        <v>6373.94384765625</v>
      </c>
    </row>
    <row r="6621" spans="1:7">
      <c r="A6621" t="s">
        <v>2731</v>
      </c>
      <c r="B6621" t="s">
        <v>7531</v>
      </c>
      <c r="C6621" t="s">
        <v>273</v>
      </c>
      <c r="D6621" t="s">
        <v>6551</v>
      </c>
      <c r="E6621">
        <v>1306</v>
      </c>
      <c r="F6621">
        <v>28825.666015625</v>
      </c>
      <c r="G6621">
        <v>7008.52001953125</v>
      </c>
    </row>
    <row r="6622" spans="1:7">
      <c r="A6622" t="s">
        <v>2731</v>
      </c>
      <c r="B6622" t="s">
        <v>7531</v>
      </c>
      <c r="C6622" t="s">
        <v>287</v>
      </c>
      <c r="D6622" t="s">
        <v>6551</v>
      </c>
      <c r="E6622">
        <v>5</v>
      </c>
      <c r="F6622">
        <v>226.25187683105469</v>
      </c>
      <c r="G6622">
        <v>54.980998992919922</v>
      </c>
    </row>
    <row r="6623" spans="1:7">
      <c r="A6623" t="s">
        <v>2731</v>
      </c>
      <c r="B6623" t="s">
        <v>7531</v>
      </c>
      <c r="C6623" t="s">
        <v>284</v>
      </c>
      <c r="D6623" t="s">
        <v>6551</v>
      </c>
      <c r="E6623">
        <v>2251</v>
      </c>
      <c r="F6623">
        <v>48523.11328125</v>
      </c>
      <c r="G6623">
        <v>11791.2822265625</v>
      </c>
    </row>
    <row r="6624" spans="1:7">
      <c r="A6624" t="s">
        <v>2731</v>
      </c>
      <c r="B6624" t="s">
        <v>7531</v>
      </c>
      <c r="C6624" t="s">
        <v>272</v>
      </c>
      <c r="D6624" t="s">
        <v>6551</v>
      </c>
      <c r="E6624">
        <v>58</v>
      </c>
      <c r="F6624">
        <v>51799.54296875</v>
      </c>
      <c r="G6624">
        <v>12587.5615234375</v>
      </c>
    </row>
    <row r="6625" spans="1:7">
      <c r="A6625" t="s">
        <v>2731</v>
      </c>
      <c r="B6625" t="s">
        <v>7531</v>
      </c>
      <c r="C6625" t="s">
        <v>288</v>
      </c>
      <c r="D6625" t="s">
        <v>6551</v>
      </c>
      <c r="E6625">
        <v>3</v>
      </c>
      <c r="F6625">
        <v>369.226806640625</v>
      </c>
      <c r="G6625">
        <v>89.724998474121094</v>
      </c>
    </row>
    <row r="6626" spans="1:7">
      <c r="A6626" t="s">
        <v>2731</v>
      </c>
      <c r="B6626" t="s">
        <v>7531</v>
      </c>
      <c r="C6626" t="s">
        <v>6671</v>
      </c>
      <c r="D6626" t="s">
        <v>6551</v>
      </c>
      <c r="E6626">
        <v>161</v>
      </c>
      <c r="F6626">
        <v>2249.66064453125</v>
      </c>
      <c r="G6626">
        <v>546.802978515625</v>
      </c>
    </row>
    <row r="6627" spans="1:7">
      <c r="A6627" t="s">
        <v>2731</v>
      </c>
      <c r="B6627" t="s">
        <v>7531</v>
      </c>
      <c r="C6627" t="s">
        <v>279</v>
      </c>
      <c r="D6627" t="s">
        <v>6551</v>
      </c>
      <c r="E6627">
        <v>30</v>
      </c>
      <c r="F6627">
        <v>1437.0447998046875</v>
      </c>
      <c r="G6627">
        <v>349.26800537109375</v>
      </c>
    </row>
    <row r="6628" spans="1:7">
      <c r="A6628" t="s">
        <v>2731</v>
      </c>
      <c r="B6628" t="s">
        <v>7531</v>
      </c>
      <c r="C6628" t="s">
        <v>300</v>
      </c>
      <c r="D6628" t="s">
        <v>6551</v>
      </c>
      <c r="E6628">
        <v>297</v>
      </c>
      <c r="F6628">
        <v>5855.80322265625</v>
      </c>
      <c r="G6628">
        <v>1422.968017578125</v>
      </c>
    </row>
    <row r="6629" spans="1:7">
      <c r="A6629" t="s">
        <v>2731</v>
      </c>
      <c r="B6629" t="s">
        <v>7531</v>
      </c>
      <c r="C6629" t="s">
        <v>281</v>
      </c>
      <c r="D6629" t="s">
        <v>6551</v>
      </c>
      <c r="E6629">
        <v>1</v>
      </c>
      <c r="F6629">
        <v>7</v>
      </c>
      <c r="G6629">
        <v>2.7999999523162842</v>
      </c>
    </row>
    <row r="6630" spans="1:7">
      <c r="A6630" t="s">
        <v>2731</v>
      </c>
      <c r="B6630" t="s">
        <v>7531</v>
      </c>
      <c r="C6630" t="s">
        <v>277</v>
      </c>
      <c r="D6630" t="s">
        <v>6551</v>
      </c>
      <c r="E6630">
        <v>14</v>
      </c>
      <c r="F6630">
        <v>730.320556640625</v>
      </c>
      <c r="G6630">
        <v>177.53799438476562</v>
      </c>
    </row>
    <row r="6631" spans="1:7">
      <c r="A6631" t="s">
        <v>2731</v>
      </c>
      <c r="B6631" t="s">
        <v>7531</v>
      </c>
      <c r="C6631" t="s">
        <v>6675</v>
      </c>
      <c r="D6631" t="s">
        <v>6551</v>
      </c>
      <c r="E6631">
        <v>30</v>
      </c>
      <c r="F6631">
        <v>429.12216186523437</v>
      </c>
      <c r="G6631">
        <v>104.34300231933594</v>
      </c>
    </row>
    <row r="6632" spans="1:7">
      <c r="A6632" t="s">
        <v>2731</v>
      </c>
      <c r="B6632" t="s">
        <v>7531</v>
      </c>
      <c r="C6632" t="s">
        <v>285</v>
      </c>
      <c r="D6632" t="s">
        <v>6551</v>
      </c>
      <c r="E6632">
        <v>2</v>
      </c>
      <c r="F6632">
        <v>38.304370880126953</v>
      </c>
      <c r="G6632">
        <v>9.3090000152587891</v>
      </c>
    </row>
    <row r="6633" spans="1:7">
      <c r="A6633" t="s">
        <v>2731</v>
      </c>
      <c r="B6633" t="s">
        <v>7531</v>
      </c>
      <c r="C6633" t="s">
        <v>6673</v>
      </c>
      <c r="D6633" t="s">
        <v>6551</v>
      </c>
      <c r="E6633">
        <v>425</v>
      </c>
      <c r="F6633">
        <v>4705.513671875</v>
      </c>
      <c r="G6633">
        <v>1143.5860595703125</v>
      </c>
    </row>
    <row r="6634" spans="1:7">
      <c r="A6634" t="s">
        <v>2732</v>
      </c>
      <c r="B6634" t="s">
        <v>5830</v>
      </c>
      <c r="C6634" t="s">
        <v>275</v>
      </c>
      <c r="D6634" t="s">
        <v>6551</v>
      </c>
      <c r="E6634">
        <v>10</v>
      </c>
      <c r="F6634">
        <v>888.92742919921875</v>
      </c>
      <c r="G6634">
        <v>216.07499694824219</v>
      </c>
    </row>
    <row r="6635" spans="1:7">
      <c r="A6635" t="s">
        <v>2732</v>
      </c>
      <c r="B6635" t="s">
        <v>5830</v>
      </c>
      <c r="C6635" t="s">
        <v>273</v>
      </c>
      <c r="D6635" t="s">
        <v>6551</v>
      </c>
      <c r="E6635">
        <v>111</v>
      </c>
      <c r="F6635">
        <v>3753.1953125</v>
      </c>
      <c r="G6635">
        <v>912.2509765625</v>
      </c>
    </row>
    <row r="6636" spans="1:7">
      <c r="A6636" t="s">
        <v>2732</v>
      </c>
      <c r="B6636" t="s">
        <v>5830</v>
      </c>
      <c r="C6636" t="s">
        <v>272</v>
      </c>
      <c r="D6636" t="s">
        <v>6551</v>
      </c>
      <c r="E6636">
        <v>49</v>
      </c>
      <c r="F6636">
        <v>332.07037353515625</v>
      </c>
      <c r="G6636">
        <v>81.140998840332031</v>
      </c>
    </row>
    <row r="6637" spans="1:7">
      <c r="A6637" t="s">
        <v>2732</v>
      </c>
      <c r="B6637" t="s">
        <v>5830</v>
      </c>
      <c r="C6637" t="s">
        <v>288</v>
      </c>
      <c r="D6637" t="s">
        <v>6551</v>
      </c>
      <c r="E6637">
        <v>3</v>
      </c>
      <c r="F6637">
        <v>472.81063842773437</v>
      </c>
      <c r="G6637">
        <v>114.89499664306641</v>
      </c>
    </row>
    <row r="6638" spans="1:7">
      <c r="A6638" t="s">
        <v>2732</v>
      </c>
      <c r="B6638" t="s">
        <v>5830</v>
      </c>
      <c r="C6638" t="s">
        <v>6671</v>
      </c>
      <c r="D6638" t="s">
        <v>6551</v>
      </c>
      <c r="E6638">
        <v>20</v>
      </c>
      <c r="F6638">
        <v>215.83108520507812</v>
      </c>
      <c r="G6638">
        <v>52.449001312255859</v>
      </c>
    </row>
    <row r="6639" spans="1:7">
      <c r="A6639" t="s">
        <v>2732</v>
      </c>
      <c r="B6639" t="s">
        <v>5830</v>
      </c>
      <c r="C6639" t="s">
        <v>305</v>
      </c>
      <c r="D6639" t="s">
        <v>6551</v>
      </c>
      <c r="E6639">
        <v>1</v>
      </c>
      <c r="F6639">
        <v>5</v>
      </c>
      <c r="G6639">
        <v>2</v>
      </c>
    </row>
    <row r="6640" spans="1:7">
      <c r="A6640" t="s">
        <v>2732</v>
      </c>
      <c r="B6640" t="s">
        <v>5830</v>
      </c>
      <c r="C6640" t="s">
        <v>281</v>
      </c>
      <c r="D6640" t="s">
        <v>6551</v>
      </c>
      <c r="E6640">
        <v>1</v>
      </c>
      <c r="F6640">
        <v>21.543600082397461</v>
      </c>
      <c r="G6640">
        <v>8.6829996109008789</v>
      </c>
    </row>
    <row r="6641" spans="1:7">
      <c r="A6641" t="s">
        <v>2732</v>
      </c>
      <c r="B6641" t="s">
        <v>5830</v>
      </c>
      <c r="C6641" t="s">
        <v>6675</v>
      </c>
      <c r="D6641" t="s">
        <v>6551</v>
      </c>
      <c r="E6641">
        <v>11</v>
      </c>
      <c r="F6641">
        <v>583.963134765625</v>
      </c>
      <c r="G6641">
        <v>141.97099304199219</v>
      </c>
    </row>
    <row r="6642" spans="1:7">
      <c r="A6642" t="s">
        <v>2733</v>
      </c>
      <c r="B6642" t="s">
        <v>5831</v>
      </c>
      <c r="C6642" t="s">
        <v>273</v>
      </c>
      <c r="D6642" t="s">
        <v>6551</v>
      </c>
      <c r="E6642">
        <v>3717</v>
      </c>
      <c r="F6642">
        <v>1664.9580078125</v>
      </c>
      <c r="G6642">
        <v>321.26998901367187</v>
      </c>
    </row>
    <row r="6643" spans="1:7">
      <c r="A6643" t="s">
        <v>2733</v>
      </c>
      <c r="B6643" t="s">
        <v>5831</v>
      </c>
      <c r="C6643" t="s">
        <v>307</v>
      </c>
      <c r="D6643" t="s">
        <v>6551</v>
      </c>
      <c r="E6643">
        <v>10</v>
      </c>
      <c r="F6643">
        <v>63.466770172119141</v>
      </c>
      <c r="G6643">
        <v>11.843000411987305</v>
      </c>
    </row>
    <row r="6644" spans="1:7">
      <c r="A6644" t="s">
        <v>2733</v>
      </c>
      <c r="B6644" t="s">
        <v>5831</v>
      </c>
      <c r="C6644" t="s">
        <v>272</v>
      </c>
      <c r="D6644" t="s">
        <v>6551</v>
      </c>
      <c r="E6644">
        <v>15524</v>
      </c>
      <c r="F6644">
        <v>4818.56640625</v>
      </c>
      <c r="G6644">
        <v>900.13897705078125</v>
      </c>
    </row>
    <row r="6645" spans="1:7">
      <c r="A6645" t="s">
        <v>2733</v>
      </c>
      <c r="B6645" t="s">
        <v>5831</v>
      </c>
      <c r="C6645" t="s">
        <v>288</v>
      </c>
      <c r="D6645" t="s">
        <v>6551</v>
      </c>
      <c r="E6645">
        <v>9</v>
      </c>
      <c r="F6645">
        <v>243.53797912597656</v>
      </c>
      <c r="G6645">
        <v>45.423999786376953</v>
      </c>
    </row>
    <row r="6646" spans="1:7">
      <c r="A6646" t="s">
        <v>2733</v>
      </c>
      <c r="B6646" t="s">
        <v>5831</v>
      </c>
      <c r="C6646" t="s">
        <v>285</v>
      </c>
      <c r="D6646" t="s">
        <v>6551</v>
      </c>
      <c r="E6646">
        <v>23</v>
      </c>
      <c r="F6646">
        <v>962.13055419921875</v>
      </c>
      <c r="G6646">
        <v>179.51300048828125</v>
      </c>
    </row>
    <row r="6647" spans="1:7">
      <c r="A6647" t="s">
        <v>2733</v>
      </c>
      <c r="B6647" t="s">
        <v>5831</v>
      </c>
      <c r="C6647" t="s">
        <v>6673</v>
      </c>
      <c r="D6647" t="s">
        <v>6551</v>
      </c>
      <c r="E6647">
        <v>2</v>
      </c>
      <c r="F6647">
        <v>36.97515869140625</v>
      </c>
      <c r="G6647">
        <v>6.9619998931884766</v>
      </c>
    </row>
    <row r="6648" spans="1:7">
      <c r="A6648" t="s">
        <v>2734</v>
      </c>
      <c r="B6648" t="s">
        <v>5832</v>
      </c>
      <c r="C6648" t="s">
        <v>273</v>
      </c>
      <c r="D6648" t="s">
        <v>6551</v>
      </c>
      <c r="E6648">
        <v>10232</v>
      </c>
      <c r="F6648">
        <v>3390.459716796875</v>
      </c>
      <c r="G6648">
        <v>492.04901123046875</v>
      </c>
    </row>
    <row r="6649" spans="1:7">
      <c r="A6649" t="s">
        <v>2734</v>
      </c>
      <c r="B6649" t="s">
        <v>5832</v>
      </c>
      <c r="C6649" t="s">
        <v>313</v>
      </c>
      <c r="D6649" t="s">
        <v>6551</v>
      </c>
      <c r="E6649">
        <v>2</v>
      </c>
      <c r="F6649">
        <v>58.75714111328125</v>
      </c>
      <c r="G6649">
        <v>7.6389999389648437</v>
      </c>
    </row>
    <row r="6650" spans="1:7">
      <c r="A6650" t="s">
        <v>2734</v>
      </c>
      <c r="B6650" t="s">
        <v>5832</v>
      </c>
      <c r="C6650" t="s">
        <v>284</v>
      </c>
      <c r="D6650" t="s">
        <v>6551</v>
      </c>
      <c r="E6650">
        <v>206</v>
      </c>
      <c r="F6650">
        <v>484.56838989257812</v>
      </c>
      <c r="G6650">
        <v>63.069000244140625</v>
      </c>
    </row>
    <row r="6651" spans="1:7">
      <c r="A6651" t="s">
        <v>2734</v>
      </c>
      <c r="B6651" t="s">
        <v>5832</v>
      </c>
      <c r="C6651" t="s">
        <v>272</v>
      </c>
      <c r="D6651" t="s">
        <v>6551</v>
      </c>
      <c r="E6651">
        <v>2228.93994140625</v>
      </c>
      <c r="F6651">
        <v>983.02569580078125</v>
      </c>
      <c r="G6651">
        <v>128.07099914550781</v>
      </c>
    </row>
    <row r="6652" spans="1:7">
      <c r="A6652" t="s">
        <v>2734</v>
      </c>
      <c r="B6652" t="s">
        <v>5832</v>
      </c>
      <c r="C6652" t="s">
        <v>292</v>
      </c>
      <c r="D6652" t="s">
        <v>6551</v>
      </c>
      <c r="E6652">
        <v>11</v>
      </c>
      <c r="F6652">
        <v>20.814441680908203</v>
      </c>
      <c r="G6652">
        <v>2.7730000019073486</v>
      </c>
    </row>
    <row r="6653" spans="1:7">
      <c r="A6653" t="s">
        <v>2734</v>
      </c>
      <c r="B6653" t="s">
        <v>5832</v>
      </c>
      <c r="C6653" t="s">
        <v>288</v>
      </c>
      <c r="D6653" t="s">
        <v>6551</v>
      </c>
      <c r="E6653">
        <v>194.80000305175781</v>
      </c>
      <c r="F6653">
        <v>662.741943359375</v>
      </c>
      <c r="G6653">
        <v>86.235000610351563</v>
      </c>
    </row>
    <row r="6654" spans="1:7">
      <c r="A6654" t="s">
        <v>2734</v>
      </c>
      <c r="B6654" t="s">
        <v>5832</v>
      </c>
      <c r="C6654" t="s">
        <v>6671</v>
      </c>
      <c r="D6654" t="s">
        <v>6551</v>
      </c>
      <c r="E6654">
        <v>241</v>
      </c>
      <c r="F6654">
        <v>303.57516479492187</v>
      </c>
      <c r="G6654">
        <v>39.472999572753906</v>
      </c>
    </row>
    <row r="6655" spans="1:7">
      <c r="A6655" t="s">
        <v>2734</v>
      </c>
      <c r="B6655" t="s">
        <v>5832</v>
      </c>
      <c r="C6655" t="s">
        <v>279</v>
      </c>
      <c r="D6655" t="s">
        <v>6551</v>
      </c>
      <c r="E6655">
        <v>34</v>
      </c>
      <c r="F6655">
        <v>717.961181640625</v>
      </c>
      <c r="G6655">
        <v>93.338996887207031</v>
      </c>
    </row>
    <row r="6656" spans="1:7">
      <c r="A6656" t="s">
        <v>2734</v>
      </c>
      <c r="B6656" t="s">
        <v>5832</v>
      </c>
      <c r="C6656" t="s">
        <v>294</v>
      </c>
      <c r="D6656" t="s">
        <v>6551</v>
      </c>
      <c r="E6656">
        <v>8</v>
      </c>
      <c r="F6656">
        <v>36.152229309082031</v>
      </c>
      <c r="G6656">
        <v>4.7020001411437988</v>
      </c>
    </row>
    <row r="6657" spans="1:7">
      <c r="A6657" t="s">
        <v>2734</v>
      </c>
      <c r="B6657" t="s">
        <v>5832</v>
      </c>
      <c r="C6657" t="s">
        <v>300</v>
      </c>
      <c r="D6657" t="s">
        <v>6551</v>
      </c>
      <c r="E6657">
        <v>55</v>
      </c>
      <c r="F6657">
        <v>8.071619987487793</v>
      </c>
      <c r="G6657">
        <v>1.0520000457763672</v>
      </c>
    </row>
    <row r="6658" spans="1:7">
      <c r="A6658" t="s">
        <v>2734</v>
      </c>
      <c r="B6658" t="s">
        <v>5832</v>
      </c>
      <c r="C6658" t="s">
        <v>291</v>
      </c>
      <c r="D6658" t="s">
        <v>6551</v>
      </c>
      <c r="E6658">
        <v>6.820000171661377</v>
      </c>
      <c r="F6658">
        <v>27.133350372314453</v>
      </c>
      <c r="G6658">
        <v>3.5929999351501465</v>
      </c>
    </row>
    <row r="6659" spans="1:7">
      <c r="A6659" t="s">
        <v>2734</v>
      </c>
      <c r="B6659" t="s">
        <v>5832</v>
      </c>
      <c r="C6659" t="s">
        <v>277</v>
      </c>
      <c r="D6659" t="s">
        <v>6551</v>
      </c>
      <c r="E6659">
        <v>5</v>
      </c>
      <c r="F6659">
        <v>89.209014892578125</v>
      </c>
      <c r="G6659">
        <v>11.598999977111816</v>
      </c>
    </row>
    <row r="6660" spans="1:7">
      <c r="A6660" t="s">
        <v>2734</v>
      </c>
      <c r="B6660" t="s">
        <v>5832</v>
      </c>
      <c r="C6660" t="s">
        <v>6675</v>
      </c>
      <c r="D6660" t="s">
        <v>6551</v>
      </c>
      <c r="E6660">
        <v>1</v>
      </c>
      <c r="F6660">
        <v>2.999769926071167</v>
      </c>
      <c r="G6660">
        <v>0.38999998569488525</v>
      </c>
    </row>
    <row r="6661" spans="1:7">
      <c r="A6661" t="s">
        <v>2734</v>
      </c>
      <c r="B6661" t="s">
        <v>5832</v>
      </c>
      <c r="C6661" t="s">
        <v>285</v>
      </c>
      <c r="D6661" t="s">
        <v>6551</v>
      </c>
      <c r="E6661">
        <v>575</v>
      </c>
      <c r="F6661">
        <v>659.5465087890625</v>
      </c>
      <c r="G6661">
        <v>91.902999877929688</v>
      </c>
    </row>
    <row r="6662" spans="1:7">
      <c r="A6662" t="s">
        <v>2734</v>
      </c>
      <c r="B6662" t="s">
        <v>5832</v>
      </c>
      <c r="C6662" t="s">
        <v>6673</v>
      </c>
      <c r="D6662" t="s">
        <v>6551</v>
      </c>
      <c r="E6662">
        <v>36</v>
      </c>
      <c r="F6662">
        <v>32.138050079345703</v>
      </c>
      <c r="G6662">
        <v>4.179999828338623</v>
      </c>
    </row>
    <row r="6663" spans="1:7">
      <c r="A6663" t="s">
        <v>2735</v>
      </c>
      <c r="B6663" t="s">
        <v>5833</v>
      </c>
      <c r="C6663" t="s">
        <v>272</v>
      </c>
      <c r="D6663" t="s">
        <v>6551</v>
      </c>
      <c r="E6663">
        <v>10</v>
      </c>
      <c r="F6663">
        <v>1.3732900619506836</v>
      </c>
      <c r="G6663">
        <v>6.8999998271465302E-2</v>
      </c>
    </row>
    <row r="6664" spans="1:7">
      <c r="A6664" t="s">
        <v>2736</v>
      </c>
      <c r="B6664" t="s">
        <v>5834</v>
      </c>
      <c r="C6664" t="s">
        <v>273</v>
      </c>
      <c r="D6664" t="s">
        <v>6551</v>
      </c>
      <c r="E6664">
        <v>1</v>
      </c>
      <c r="F6664">
        <v>24.112720489501953</v>
      </c>
      <c r="G6664">
        <v>2.3399999141693115</v>
      </c>
    </row>
    <row r="6665" spans="1:7">
      <c r="A6665" t="s">
        <v>2736</v>
      </c>
      <c r="B6665" t="s">
        <v>5834</v>
      </c>
      <c r="C6665" t="s">
        <v>272</v>
      </c>
      <c r="D6665" t="s">
        <v>6551</v>
      </c>
      <c r="E6665">
        <v>5</v>
      </c>
      <c r="F6665">
        <v>384.8660888671875</v>
      </c>
      <c r="G6665">
        <v>17.979999542236328</v>
      </c>
    </row>
    <row r="6666" spans="1:7">
      <c r="A6666" t="s">
        <v>2737</v>
      </c>
      <c r="B6666" t="s">
        <v>5835</v>
      </c>
      <c r="C6666" t="s">
        <v>273</v>
      </c>
      <c r="D6666" t="s">
        <v>6551</v>
      </c>
      <c r="E6666">
        <v>51</v>
      </c>
      <c r="F6666">
        <v>346.81869506835937</v>
      </c>
      <c r="G6666">
        <v>13.88599967956543</v>
      </c>
    </row>
    <row r="6667" spans="1:7">
      <c r="A6667" t="s">
        <v>7532</v>
      </c>
      <c r="B6667" t="s">
        <v>7533</v>
      </c>
      <c r="C6667" t="s">
        <v>273</v>
      </c>
      <c r="D6667" t="s">
        <v>6551</v>
      </c>
      <c r="E6667">
        <v>1</v>
      </c>
      <c r="F6667">
        <v>201.38800048828125</v>
      </c>
      <c r="G6667">
        <v>8.055999755859375</v>
      </c>
    </row>
    <row r="6668" spans="1:7">
      <c r="A6668" t="s">
        <v>2738</v>
      </c>
      <c r="B6668" t="s">
        <v>5836</v>
      </c>
      <c r="C6668" t="s">
        <v>272</v>
      </c>
      <c r="D6668" t="s">
        <v>6551</v>
      </c>
      <c r="E6668">
        <v>392</v>
      </c>
      <c r="F6668">
        <v>5196.5693359375</v>
      </c>
      <c r="G6668">
        <v>208.32699584960937</v>
      </c>
    </row>
    <row r="6669" spans="1:7">
      <c r="A6669" t="s">
        <v>7534</v>
      </c>
      <c r="B6669" t="s">
        <v>7535</v>
      </c>
      <c r="C6669" t="s">
        <v>272</v>
      </c>
      <c r="D6669" t="s">
        <v>6551</v>
      </c>
      <c r="E6669">
        <v>144</v>
      </c>
      <c r="F6669">
        <v>63.280281066894531</v>
      </c>
      <c r="G6669">
        <v>0.63400000333786011</v>
      </c>
    </row>
    <row r="6670" spans="1:7">
      <c r="A6670" t="s">
        <v>2739</v>
      </c>
      <c r="B6670" t="s">
        <v>5837</v>
      </c>
      <c r="C6670" t="s">
        <v>272</v>
      </c>
      <c r="D6670" t="s">
        <v>6551</v>
      </c>
      <c r="E6670">
        <v>6</v>
      </c>
      <c r="F6670">
        <v>1224.5228271484375</v>
      </c>
      <c r="G6670">
        <v>39.158000946044922</v>
      </c>
    </row>
    <row r="6671" spans="1:7">
      <c r="A6671" t="s">
        <v>2740</v>
      </c>
      <c r="B6671" t="s">
        <v>5838</v>
      </c>
      <c r="C6671" t="s">
        <v>272</v>
      </c>
      <c r="D6671" t="s">
        <v>6551</v>
      </c>
      <c r="E6671">
        <v>2</v>
      </c>
      <c r="F6671">
        <v>1306.5037841796875</v>
      </c>
      <c r="G6671">
        <v>52.391998291015625</v>
      </c>
    </row>
    <row r="6672" spans="1:7">
      <c r="A6672" t="s">
        <v>2741</v>
      </c>
      <c r="B6672" t="s">
        <v>5839</v>
      </c>
      <c r="C6672" t="s">
        <v>273</v>
      </c>
      <c r="D6672" t="s">
        <v>6551</v>
      </c>
      <c r="E6672">
        <v>40</v>
      </c>
      <c r="F6672">
        <v>10672.2412109375</v>
      </c>
      <c r="G6672">
        <v>428.49899291992187</v>
      </c>
    </row>
    <row r="6673" spans="1:7">
      <c r="A6673" t="s">
        <v>2741</v>
      </c>
      <c r="B6673" t="s">
        <v>5839</v>
      </c>
      <c r="C6673" t="s">
        <v>272</v>
      </c>
      <c r="D6673" t="s">
        <v>6551</v>
      </c>
      <c r="E6673">
        <v>19</v>
      </c>
      <c r="F6673">
        <v>1286.3653564453125</v>
      </c>
      <c r="G6673">
        <v>52.053001403808594</v>
      </c>
    </row>
    <row r="6674" spans="1:7">
      <c r="A6674" t="s">
        <v>2742</v>
      </c>
      <c r="B6674" t="s">
        <v>5840</v>
      </c>
      <c r="C6674" t="s">
        <v>273</v>
      </c>
      <c r="D6674" t="s">
        <v>6551</v>
      </c>
      <c r="E6674">
        <v>7</v>
      </c>
      <c r="F6674">
        <v>4648.5419921875</v>
      </c>
      <c r="G6674">
        <v>188.26800537109375</v>
      </c>
    </row>
    <row r="6675" spans="1:7">
      <c r="A6675" t="s">
        <v>2742</v>
      </c>
      <c r="B6675" t="s">
        <v>5840</v>
      </c>
      <c r="C6675" t="s">
        <v>272</v>
      </c>
      <c r="D6675" t="s">
        <v>6551</v>
      </c>
      <c r="E6675">
        <v>50</v>
      </c>
      <c r="F6675">
        <v>850.61358642578125</v>
      </c>
      <c r="G6675">
        <v>38.152000427246094</v>
      </c>
    </row>
    <row r="6676" spans="1:7">
      <c r="A6676" t="s">
        <v>2742</v>
      </c>
      <c r="B6676" t="s">
        <v>5840</v>
      </c>
      <c r="C6676" t="s">
        <v>288</v>
      </c>
      <c r="D6676" t="s">
        <v>6551</v>
      </c>
      <c r="E6676">
        <v>1</v>
      </c>
      <c r="F6676">
        <v>5.1477899551391602</v>
      </c>
      <c r="G6676">
        <v>0.25799998641014099</v>
      </c>
    </row>
    <row r="6677" spans="1:7">
      <c r="A6677" t="s">
        <v>2742</v>
      </c>
      <c r="B6677" t="s">
        <v>5840</v>
      </c>
      <c r="C6677" t="s">
        <v>277</v>
      </c>
      <c r="D6677" t="s">
        <v>6551</v>
      </c>
      <c r="E6677">
        <v>1</v>
      </c>
      <c r="F6677">
        <v>0.87318998575210571</v>
      </c>
      <c r="G6677">
        <v>4.3999999761581421E-2</v>
      </c>
    </row>
    <row r="6678" spans="1:7">
      <c r="A6678" t="s">
        <v>2743</v>
      </c>
      <c r="B6678" t="s">
        <v>5841</v>
      </c>
      <c r="C6678" t="s">
        <v>272</v>
      </c>
      <c r="D6678" t="s">
        <v>6551</v>
      </c>
      <c r="E6678">
        <v>202</v>
      </c>
      <c r="F6678">
        <v>1546.65869140625</v>
      </c>
      <c r="G6678">
        <v>288.51901245117187</v>
      </c>
    </row>
    <row r="6679" spans="1:7">
      <c r="A6679" t="s">
        <v>2744</v>
      </c>
      <c r="B6679" t="s">
        <v>5842</v>
      </c>
      <c r="C6679" t="s">
        <v>273</v>
      </c>
      <c r="D6679" t="s">
        <v>6551</v>
      </c>
      <c r="E6679">
        <v>38</v>
      </c>
      <c r="F6679">
        <v>2260.148681640625</v>
      </c>
      <c r="G6679">
        <v>421.58599853515625</v>
      </c>
    </row>
    <row r="6680" spans="1:7">
      <c r="A6680" t="s">
        <v>2744</v>
      </c>
      <c r="B6680" t="s">
        <v>5842</v>
      </c>
      <c r="C6680" t="s">
        <v>272</v>
      </c>
      <c r="D6680" t="s">
        <v>6551</v>
      </c>
      <c r="E6680">
        <v>201</v>
      </c>
      <c r="F6680">
        <v>11.724940299987793</v>
      </c>
      <c r="G6680">
        <v>2.2539999485015869</v>
      </c>
    </row>
    <row r="6681" spans="1:7">
      <c r="A6681" t="s">
        <v>2745</v>
      </c>
      <c r="B6681" t="s">
        <v>5843</v>
      </c>
      <c r="C6681" t="s">
        <v>273</v>
      </c>
      <c r="D6681" t="s">
        <v>6551</v>
      </c>
      <c r="E6681">
        <v>1</v>
      </c>
      <c r="F6681">
        <v>0.16116000711917877</v>
      </c>
      <c r="G6681">
        <v>3.2000001519918442E-2</v>
      </c>
    </row>
    <row r="6682" spans="1:7">
      <c r="A6682" t="s">
        <v>2745</v>
      </c>
      <c r="B6682" t="s">
        <v>5843</v>
      </c>
      <c r="C6682" t="s">
        <v>272</v>
      </c>
      <c r="D6682" t="s">
        <v>6551</v>
      </c>
      <c r="E6682">
        <v>195</v>
      </c>
      <c r="F6682">
        <v>451.10525512695312</v>
      </c>
      <c r="G6682">
        <v>64.2030029296875</v>
      </c>
    </row>
    <row r="6683" spans="1:7">
      <c r="A6683" t="s">
        <v>2745</v>
      </c>
      <c r="B6683" t="s">
        <v>5843</v>
      </c>
      <c r="C6683" t="s">
        <v>288</v>
      </c>
      <c r="D6683" t="s">
        <v>6551</v>
      </c>
      <c r="E6683">
        <v>1</v>
      </c>
      <c r="F6683">
        <v>0.3234499990940094</v>
      </c>
      <c r="G6683">
        <v>6.1999998986721039E-2</v>
      </c>
    </row>
    <row r="6684" spans="1:7">
      <c r="A6684" t="s">
        <v>2746</v>
      </c>
      <c r="B6684" t="s">
        <v>5844</v>
      </c>
      <c r="C6684" t="s">
        <v>272</v>
      </c>
      <c r="D6684" t="s">
        <v>6551</v>
      </c>
      <c r="E6684">
        <v>1607</v>
      </c>
      <c r="F6684">
        <v>4303.37744140625</v>
      </c>
      <c r="G6684">
        <v>648.85302734375</v>
      </c>
    </row>
    <row r="6685" spans="1:7">
      <c r="A6685" t="s">
        <v>2747</v>
      </c>
      <c r="B6685" t="s">
        <v>5845</v>
      </c>
      <c r="C6685" t="s">
        <v>272</v>
      </c>
      <c r="D6685" t="s">
        <v>6551</v>
      </c>
      <c r="E6685">
        <v>6262</v>
      </c>
      <c r="F6685">
        <v>5733.76123046875</v>
      </c>
      <c r="G6685">
        <v>1054.322021484375</v>
      </c>
    </row>
    <row r="6686" spans="1:7">
      <c r="A6686" t="s">
        <v>2748</v>
      </c>
      <c r="B6686" t="s">
        <v>5846</v>
      </c>
      <c r="C6686" t="s">
        <v>276</v>
      </c>
      <c r="D6686" t="s">
        <v>6551</v>
      </c>
      <c r="E6686">
        <v>200000</v>
      </c>
      <c r="F6686">
        <v>215.07827758789062</v>
      </c>
      <c r="G6686">
        <v>40.247001647949219</v>
      </c>
    </row>
    <row r="6687" spans="1:7">
      <c r="A6687" t="s">
        <v>2748</v>
      </c>
      <c r="B6687" t="s">
        <v>5846</v>
      </c>
      <c r="C6687" t="s">
        <v>274</v>
      </c>
      <c r="D6687" t="s">
        <v>6551</v>
      </c>
      <c r="E6687">
        <v>330000</v>
      </c>
      <c r="F6687">
        <v>314.61935424804687</v>
      </c>
      <c r="G6687">
        <v>58.679000854492188</v>
      </c>
    </row>
    <row r="6688" spans="1:7">
      <c r="A6688" t="s">
        <v>2748</v>
      </c>
      <c r="B6688" t="s">
        <v>5846</v>
      </c>
      <c r="C6688" t="s">
        <v>272</v>
      </c>
      <c r="D6688" t="s">
        <v>6551</v>
      </c>
      <c r="E6688">
        <v>2105740</v>
      </c>
      <c r="F6688">
        <v>1369.938720703125</v>
      </c>
      <c r="G6688">
        <v>198.40299987792969</v>
      </c>
    </row>
    <row r="6689" spans="1:7">
      <c r="A6689" t="s">
        <v>2749</v>
      </c>
      <c r="B6689" t="s">
        <v>5847</v>
      </c>
      <c r="C6689" t="s">
        <v>273</v>
      </c>
      <c r="D6689" t="s">
        <v>6551</v>
      </c>
      <c r="E6689">
        <v>50</v>
      </c>
      <c r="F6689">
        <v>8.6309099197387695</v>
      </c>
      <c r="G6689">
        <v>1.6109999418258667</v>
      </c>
    </row>
    <row r="6690" spans="1:7">
      <c r="A6690" t="s">
        <v>2749</v>
      </c>
      <c r="B6690" t="s">
        <v>5847</v>
      </c>
      <c r="C6690" t="s">
        <v>287</v>
      </c>
      <c r="D6690" t="s">
        <v>6551</v>
      </c>
      <c r="E6690">
        <v>2</v>
      </c>
      <c r="F6690">
        <v>34.48480224609375</v>
      </c>
      <c r="G6690">
        <v>6.4980001449584961</v>
      </c>
    </row>
    <row r="6691" spans="1:7">
      <c r="A6691" t="s">
        <v>2749</v>
      </c>
      <c r="B6691" t="s">
        <v>5847</v>
      </c>
      <c r="C6691" t="s">
        <v>272</v>
      </c>
      <c r="D6691" t="s">
        <v>6551</v>
      </c>
      <c r="E6691">
        <v>8184</v>
      </c>
      <c r="F6691">
        <v>2925.250244140625</v>
      </c>
      <c r="G6691">
        <v>514.385009765625</v>
      </c>
    </row>
    <row r="6692" spans="1:7">
      <c r="A6692" t="s">
        <v>2749</v>
      </c>
      <c r="B6692" t="s">
        <v>5847</v>
      </c>
      <c r="C6692" t="s">
        <v>292</v>
      </c>
      <c r="D6692" t="s">
        <v>6551</v>
      </c>
      <c r="E6692">
        <v>2</v>
      </c>
      <c r="F6692">
        <v>23.069580078125</v>
      </c>
      <c r="G6692">
        <v>4.3689999580383301</v>
      </c>
    </row>
    <row r="6693" spans="1:7">
      <c r="A6693" t="s">
        <v>2749</v>
      </c>
      <c r="B6693" t="s">
        <v>5847</v>
      </c>
      <c r="C6693" t="s">
        <v>285</v>
      </c>
      <c r="D6693" t="s">
        <v>6551</v>
      </c>
      <c r="E6693">
        <v>28</v>
      </c>
      <c r="F6693">
        <v>12.63601016998291</v>
      </c>
      <c r="G6693">
        <v>5.119999885559082</v>
      </c>
    </row>
    <row r="6694" spans="1:7">
      <c r="A6694" t="s">
        <v>2750</v>
      </c>
      <c r="B6694" t="s">
        <v>5848</v>
      </c>
      <c r="C6694" t="s">
        <v>273</v>
      </c>
      <c r="D6694" t="s">
        <v>6551</v>
      </c>
      <c r="E6694">
        <v>2</v>
      </c>
      <c r="F6694">
        <v>231.39413452148437</v>
      </c>
      <c r="G6694">
        <v>43.155998229980469</v>
      </c>
    </row>
    <row r="6695" spans="1:7">
      <c r="A6695" t="s">
        <v>2750</v>
      </c>
      <c r="B6695" t="s">
        <v>5848</v>
      </c>
      <c r="C6695" t="s">
        <v>272</v>
      </c>
      <c r="D6695" t="s">
        <v>6551</v>
      </c>
      <c r="E6695">
        <v>25004</v>
      </c>
      <c r="F6695">
        <v>107.24604797363281</v>
      </c>
      <c r="G6695">
        <v>19.704999923706055</v>
      </c>
    </row>
    <row r="6696" spans="1:7">
      <c r="A6696" t="s">
        <v>2751</v>
      </c>
      <c r="B6696" t="s">
        <v>5849</v>
      </c>
      <c r="C6696" t="s">
        <v>287</v>
      </c>
      <c r="D6696" t="s">
        <v>6551</v>
      </c>
      <c r="E6696">
        <v>1</v>
      </c>
      <c r="F6696">
        <v>8.6507997512817383</v>
      </c>
      <c r="G6696">
        <v>1.6790000200271606</v>
      </c>
    </row>
    <row r="6697" spans="1:7">
      <c r="A6697" t="s">
        <v>2751</v>
      </c>
      <c r="B6697" t="s">
        <v>5849</v>
      </c>
      <c r="C6697" t="s">
        <v>272</v>
      </c>
      <c r="D6697" t="s">
        <v>6551</v>
      </c>
      <c r="E6697">
        <v>137854</v>
      </c>
      <c r="F6697">
        <v>6362.58203125</v>
      </c>
      <c r="G6697">
        <v>1009.4509887695312</v>
      </c>
    </row>
    <row r="6698" spans="1:7">
      <c r="A6698" t="s">
        <v>2752</v>
      </c>
      <c r="B6698" t="s">
        <v>5850</v>
      </c>
      <c r="C6698" t="s">
        <v>273</v>
      </c>
      <c r="D6698" t="s">
        <v>6551</v>
      </c>
      <c r="E6698">
        <v>171500</v>
      </c>
      <c r="F6698">
        <v>663.8798828125</v>
      </c>
      <c r="G6698">
        <v>123.94699859619141</v>
      </c>
    </row>
    <row r="6699" spans="1:7">
      <c r="A6699" t="s">
        <v>2752</v>
      </c>
      <c r="B6699" t="s">
        <v>5850</v>
      </c>
      <c r="C6699" t="s">
        <v>313</v>
      </c>
      <c r="D6699" t="s">
        <v>6551</v>
      </c>
      <c r="E6699">
        <v>7000</v>
      </c>
      <c r="F6699">
        <v>739.6944580078125</v>
      </c>
      <c r="G6699">
        <v>138.02099609375</v>
      </c>
    </row>
    <row r="6700" spans="1:7">
      <c r="A6700" t="s">
        <v>2752</v>
      </c>
      <c r="B6700" t="s">
        <v>5850</v>
      </c>
      <c r="C6700" t="s">
        <v>272</v>
      </c>
      <c r="D6700" t="s">
        <v>6551</v>
      </c>
      <c r="E6700">
        <v>31001</v>
      </c>
      <c r="F6700">
        <v>459.73941040039062</v>
      </c>
      <c r="G6700">
        <v>73.157997131347656</v>
      </c>
    </row>
    <row r="6701" spans="1:7">
      <c r="A6701" t="s">
        <v>2752</v>
      </c>
      <c r="B6701" t="s">
        <v>5850</v>
      </c>
      <c r="C6701" t="s">
        <v>327</v>
      </c>
      <c r="D6701" t="s">
        <v>6551</v>
      </c>
      <c r="E6701">
        <v>472000</v>
      </c>
      <c r="F6701">
        <v>9105.5859375</v>
      </c>
      <c r="G6701">
        <v>1698.27294921875</v>
      </c>
    </row>
    <row r="6702" spans="1:7">
      <c r="A6702" t="s">
        <v>2752</v>
      </c>
      <c r="B6702" t="s">
        <v>5850</v>
      </c>
      <c r="C6702" t="s">
        <v>6673</v>
      </c>
      <c r="D6702" t="s">
        <v>6551</v>
      </c>
      <c r="E6702">
        <v>1000</v>
      </c>
      <c r="F6702">
        <v>14.073929786682129</v>
      </c>
      <c r="G6702">
        <v>2.625999927520752</v>
      </c>
    </row>
    <row r="6703" spans="1:7">
      <c r="A6703" t="s">
        <v>2753</v>
      </c>
      <c r="B6703" t="s">
        <v>5851</v>
      </c>
      <c r="C6703" t="s">
        <v>273</v>
      </c>
      <c r="D6703" t="s">
        <v>6551</v>
      </c>
      <c r="E6703">
        <v>18602</v>
      </c>
      <c r="F6703">
        <v>271.09341430664062</v>
      </c>
      <c r="G6703">
        <v>50.562000274658203</v>
      </c>
    </row>
    <row r="6704" spans="1:7">
      <c r="A6704" t="s">
        <v>2753</v>
      </c>
      <c r="B6704" t="s">
        <v>5851</v>
      </c>
      <c r="C6704" t="s">
        <v>272</v>
      </c>
      <c r="D6704" t="s">
        <v>6551</v>
      </c>
      <c r="E6704">
        <v>19390</v>
      </c>
      <c r="F6704">
        <v>988.29522705078125</v>
      </c>
      <c r="G6704">
        <v>149.64399719238281</v>
      </c>
    </row>
    <row r="6705" spans="1:7">
      <c r="A6705" t="s">
        <v>2753</v>
      </c>
      <c r="B6705" t="s">
        <v>5851</v>
      </c>
      <c r="C6705" t="s">
        <v>6676</v>
      </c>
      <c r="D6705" t="s">
        <v>6551</v>
      </c>
      <c r="E6705">
        <v>1</v>
      </c>
      <c r="F6705">
        <v>0.3969700038433075</v>
      </c>
      <c r="G6705">
        <v>7.5000002980232239E-2</v>
      </c>
    </row>
    <row r="6706" spans="1:7">
      <c r="A6706" t="s">
        <v>2754</v>
      </c>
      <c r="B6706" t="s">
        <v>5852</v>
      </c>
      <c r="C6706" t="s">
        <v>273</v>
      </c>
      <c r="D6706" t="s">
        <v>6551</v>
      </c>
      <c r="E6706">
        <v>3</v>
      </c>
      <c r="F6706">
        <v>2284.814453125</v>
      </c>
      <c r="G6706">
        <v>91.458999633789063</v>
      </c>
    </row>
    <row r="6707" spans="1:7">
      <c r="A6707" t="s">
        <v>2755</v>
      </c>
      <c r="B6707" t="s">
        <v>5853</v>
      </c>
      <c r="C6707" t="s">
        <v>273</v>
      </c>
      <c r="D6707" t="s">
        <v>6551</v>
      </c>
      <c r="E6707">
        <v>3056</v>
      </c>
      <c r="F6707">
        <v>89612.015625</v>
      </c>
      <c r="G6707">
        <v>42028.78125</v>
      </c>
    </row>
    <row r="6708" spans="1:7">
      <c r="A6708" t="s">
        <v>2755</v>
      </c>
      <c r="B6708" t="s">
        <v>5853</v>
      </c>
      <c r="C6708" t="s">
        <v>272</v>
      </c>
      <c r="D6708" t="s">
        <v>6551</v>
      </c>
      <c r="E6708">
        <v>1041</v>
      </c>
      <c r="F6708">
        <v>19563.34765625</v>
      </c>
      <c r="G6708">
        <v>8847.20703125</v>
      </c>
    </row>
    <row r="6709" spans="1:7">
      <c r="A6709" t="s">
        <v>2755</v>
      </c>
      <c r="B6709" t="s">
        <v>5853</v>
      </c>
      <c r="C6709" t="s">
        <v>6673</v>
      </c>
      <c r="D6709" t="s">
        <v>6551</v>
      </c>
      <c r="E6709">
        <v>150</v>
      </c>
      <c r="F6709">
        <v>4768.55810546875</v>
      </c>
      <c r="G6709">
        <v>2236.52197265625</v>
      </c>
    </row>
    <row r="6710" spans="1:7">
      <c r="A6710" t="s">
        <v>2756</v>
      </c>
      <c r="B6710" t="s">
        <v>5854</v>
      </c>
      <c r="C6710" t="s">
        <v>273</v>
      </c>
      <c r="D6710" t="s">
        <v>6551</v>
      </c>
      <c r="E6710">
        <v>359</v>
      </c>
      <c r="F6710">
        <v>3795.00244140625</v>
      </c>
      <c r="G6710">
        <v>1779.926025390625</v>
      </c>
    </row>
    <row r="6711" spans="1:7">
      <c r="A6711" t="s">
        <v>2756</v>
      </c>
      <c r="B6711" t="s">
        <v>5854</v>
      </c>
      <c r="C6711" t="s">
        <v>272</v>
      </c>
      <c r="D6711" t="s">
        <v>6551</v>
      </c>
      <c r="E6711">
        <v>126</v>
      </c>
      <c r="F6711">
        <v>1452.4322509765625</v>
      </c>
      <c r="G6711">
        <v>676.68499755859375</v>
      </c>
    </row>
    <row r="6712" spans="1:7">
      <c r="A6712" t="s">
        <v>2757</v>
      </c>
      <c r="B6712" t="s">
        <v>5855</v>
      </c>
      <c r="C6712" t="s">
        <v>273</v>
      </c>
      <c r="D6712" t="s">
        <v>6551</v>
      </c>
      <c r="E6712">
        <v>3</v>
      </c>
      <c r="F6712">
        <v>42.208763122558594</v>
      </c>
      <c r="G6712">
        <v>28.045000076293945</v>
      </c>
    </row>
    <row r="6713" spans="1:7">
      <c r="A6713" t="s">
        <v>2757</v>
      </c>
      <c r="B6713" t="s">
        <v>5855</v>
      </c>
      <c r="C6713" t="s">
        <v>272</v>
      </c>
      <c r="D6713" t="s">
        <v>6551</v>
      </c>
      <c r="E6713">
        <v>10</v>
      </c>
      <c r="F6713">
        <v>93.954452514648438</v>
      </c>
      <c r="G6713">
        <v>40.9010009765625</v>
      </c>
    </row>
    <row r="6714" spans="1:7">
      <c r="A6714" t="s">
        <v>2757</v>
      </c>
      <c r="B6714" t="s">
        <v>5855</v>
      </c>
      <c r="C6714" t="s">
        <v>6676</v>
      </c>
      <c r="D6714" t="s">
        <v>6551</v>
      </c>
      <c r="E6714">
        <v>2</v>
      </c>
      <c r="F6714">
        <v>30.987199783325195</v>
      </c>
      <c r="G6714">
        <v>14.534999847412109</v>
      </c>
    </row>
    <row r="6715" spans="1:7">
      <c r="A6715" t="s">
        <v>2757</v>
      </c>
      <c r="B6715" t="s">
        <v>5855</v>
      </c>
      <c r="C6715" t="s">
        <v>305</v>
      </c>
      <c r="D6715" t="s">
        <v>6551</v>
      </c>
      <c r="E6715">
        <v>1</v>
      </c>
      <c r="F6715">
        <v>25</v>
      </c>
      <c r="G6715">
        <v>10.064999580383301</v>
      </c>
    </row>
    <row r="6716" spans="1:7">
      <c r="A6716" t="s">
        <v>2758</v>
      </c>
      <c r="B6716" t="s">
        <v>5856</v>
      </c>
      <c r="C6716" t="s">
        <v>273</v>
      </c>
      <c r="D6716" t="s">
        <v>6551</v>
      </c>
      <c r="E6716">
        <v>1</v>
      </c>
      <c r="F6716">
        <v>11.348999977111816</v>
      </c>
      <c r="G6716">
        <v>5.3239998817443848</v>
      </c>
    </row>
    <row r="6717" spans="1:7">
      <c r="A6717" t="s">
        <v>2758</v>
      </c>
      <c r="B6717" t="s">
        <v>5856</v>
      </c>
      <c r="C6717" t="s">
        <v>272</v>
      </c>
      <c r="D6717" t="s">
        <v>6551</v>
      </c>
      <c r="E6717">
        <v>3</v>
      </c>
      <c r="F6717">
        <v>736.6651611328125</v>
      </c>
      <c r="G6717">
        <v>44.275001525878906</v>
      </c>
    </row>
    <row r="6718" spans="1:7">
      <c r="A6718" t="s">
        <v>2758</v>
      </c>
      <c r="B6718" t="s">
        <v>5856</v>
      </c>
      <c r="C6718" t="s">
        <v>338</v>
      </c>
      <c r="D6718" t="s">
        <v>6551</v>
      </c>
      <c r="E6718">
        <v>1</v>
      </c>
      <c r="F6718">
        <v>10</v>
      </c>
      <c r="G6718">
        <v>4</v>
      </c>
    </row>
    <row r="6719" spans="1:7">
      <c r="A6719" t="s">
        <v>2758</v>
      </c>
      <c r="B6719" t="s">
        <v>5856</v>
      </c>
      <c r="C6719" t="s">
        <v>305</v>
      </c>
      <c r="D6719" t="s">
        <v>6551</v>
      </c>
      <c r="E6719">
        <v>4</v>
      </c>
      <c r="F6719">
        <v>40</v>
      </c>
      <c r="G6719">
        <v>20.194999694824219</v>
      </c>
    </row>
    <row r="6720" spans="1:7">
      <c r="A6720" t="s">
        <v>2758</v>
      </c>
      <c r="B6720" t="s">
        <v>5856</v>
      </c>
      <c r="C6720" t="s">
        <v>277</v>
      </c>
      <c r="D6720" t="s">
        <v>6551</v>
      </c>
      <c r="E6720">
        <v>1</v>
      </c>
      <c r="F6720">
        <v>78.485389709472656</v>
      </c>
      <c r="G6720">
        <v>36.811000823974609</v>
      </c>
    </row>
    <row r="6721" spans="1:7">
      <c r="A6721" t="s">
        <v>2759</v>
      </c>
      <c r="B6721" t="s">
        <v>5857</v>
      </c>
      <c r="C6721" t="s">
        <v>6672</v>
      </c>
      <c r="D6721" t="s">
        <v>6551</v>
      </c>
      <c r="E6721">
        <v>78</v>
      </c>
      <c r="F6721">
        <v>196.29660034179687</v>
      </c>
      <c r="G6721">
        <v>58.872001647949219</v>
      </c>
    </row>
    <row r="6722" spans="1:7">
      <c r="A6722" t="s">
        <v>2759</v>
      </c>
      <c r="B6722" t="s">
        <v>5857</v>
      </c>
      <c r="C6722" t="s">
        <v>273</v>
      </c>
      <c r="D6722" t="s">
        <v>6551</v>
      </c>
      <c r="E6722">
        <v>96</v>
      </c>
      <c r="F6722">
        <v>395.7371826171875</v>
      </c>
      <c r="G6722">
        <v>118.5989990234375</v>
      </c>
    </row>
    <row r="6723" spans="1:7">
      <c r="A6723" t="s">
        <v>2759</v>
      </c>
      <c r="B6723" t="s">
        <v>5857</v>
      </c>
      <c r="C6723" t="s">
        <v>272</v>
      </c>
      <c r="D6723" t="s">
        <v>6551</v>
      </c>
      <c r="E6723">
        <v>95</v>
      </c>
      <c r="F6723">
        <v>276.69039916992187</v>
      </c>
      <c r="G6723">
        <v>82.436996459960938</v>
      </c>
    </row>
    <row r="6724" spans="1:7">
      <c r="A6724" t="s">
        <v>2759</v>
      </c>
      <c r="B6724" t="s">
        <v>5857</v>
      </c>
      <c r="C6724" t="s">
        <v>6671</v>
      </c>
      <c r="D6724" t="s">
        <v>6551</v>
      </c>
      <c r="E6724">
        <v>75</v>
      </c>
      <c r="F6724">
        <v>121.72562408447266</v>
      </c>
      <c r="G6724">
        <v>36.498001098632813</v>
      </c>
    </row>
    <row r="6725" spans="1:7">
      <c r="A6725" t="s">
        <v>2759</v>
      </c>
      <c r="B6725" t="s">
        <v>5857</v>
      </c>
      <c r="C6725" t="s">
        <v>277</v>
      </c>
      <c r="D6725" t="s">
        <v>6551</v>
      </c>
      <c r="E6725">
        <v>50</v>
      </c>
      <c r="F6725">
        <v>38.916366577148438</v>
      </c>
      <c r="G6725">
        <v>11.786999702453613</v>
      </c>
    </row>
    <row r="6726" spans="1:7">
      <c r="A6726" t="s">
        <v>2759</v>
      </c>
      <c r="B6726" t="s">
        <v>5857</v>
      </c>
      <c r="C6726" t="s">
        <v>282</v>
      </c>
      <c r="D6726" t="s">
        <v>6551</v>
      </c>
      <c r="E6726">
        <v>31</v>
      </c>
      <c r="F6726">
        <v>24.912128448486328</v>
      </c>
      <c r="G6726">
        <v>7.4739999771118164</v>
      </c>
    </row>
    <row r="6727" spans="1:7">
      <c r="A6727" t="s">
        <v>2759</v>
      </c>
      <c r="B6727" t="s">
        <v>5857</v>
      </c>
      <c r="C6727" t="s">
        <v>285</v>
      </c>
      <c r="D6727" t="s">
        <v>6551</v>
      </c>
      <c r="E6727">
        <v>100</v>
      </c>
      <c r="F6727">
        <v>121.82933044433594</v>
      </c>
      <c r="G6727">
        <v>36.527000427246094</v>
      </c>
    </row>
    <row r="6728" spans="1:7">
      <c r="A6728" t="s">
        <v>2759</v>
      </c>
      <c r="B6728" t="s">
        <v>5857</v>
      </c>
      <c r="C6728" t="s">
        <v>6673</v>
      </c>
      <c r="D6728" t="s">
        <v>6551</v>
      </c>
      <c r="E6728">
        <v>14</v>
      </c>
      <c r="F6728">
        <v>8.4562206268310547</v>
      </c>
      <c r="G6728">
        <v>2.6640000343322754</v>
      </c>
    </row>
    <row r="6729" spans="1:7">
      <c r="A6729" t="s">
        <v>2760</v>
      </c>
      <c r="B6729" t="s">
        <v>5858</v>
      </c>
      <c r="C6729" t="s">
        <v>272</v>
      </c>
      <c r="D6729" t="s">
        <v>6551</v>
      </c>
      <c r="E6729">
        <v>16</v>
      </c>
      <c r="F6729">
        <v>11.989429473876953</v>
      </c>
      <c r="G6729">
        <v>5.629000186920166</v>
      </c>
    </row>
    <row r="6730" spans="1:7">
      <c r="A6730" t="s">
        <v>2761</v>
      </c>
      <c r="B6730" t="s">
        <v>5859</v>
      </c>
      <c r="C6730" t="s">
        <v>273</v>
      </c>
      <c r="D6730" t="s">
        <v>6551</v>
      </c>
      <c r="E6730">
        <v>2</v>
      </c>
      <c r="F6730">
        <v>6059.26708984375</v>
      </c>
      <c r="G6730">
        <v>62.16400146484375</v>
      </c>
    </row>
    <row r="6731" spans="1:7">
      <c r="A6731" t="s">
        <v>2761</v>
      </c>
      <c r="B6731" t="s">
        <v>5859</v>
      </c>
      <c r="C6731" t="s">
        <v>272</v>
      </c>
      <c r="D6731" t="s">
        <v>6551</v>
      </c>
      <c r="E6731">
        <v>27</v>
      </c>
      <c r="F6731">
        <v>1965.43115234375</v>
      </c>
      <c r="G6731">
        <v>54.005001068115234</v>
      </c>
    </row>
    <row r="6732" spans="1:7">
      <c r="A6732" t="s">
        <v>2762</v>
      </c>
      <c r="B6732" t="s">
        <v>5860</v>
      </c>
      <c r="C6732" t="s">
        <v>273</v>
      </c>
      <c r="D6732" t="s">
        <v>6551</v>
      </c>
      <c r="E6732">
        <v>24</v>
      </c>
      <c r="F6732">
        <v>341.59161376953125</v>
      </c>
      <c r="G6732">
        <v>13.673999786376953</v>
      </c>
    </row>
    <row r="6733" spans="1:7">
      <c r="A6733" t="s">
        <v>2763</v>
      </c>
      <c r="B6733" t="s">
        <v>5861</v>
      </c>
      <c r="C6733" t="s">
        <v>273</v>
      </c>
      <c r="D6733" t="s">
        <v>6551</v>
      </c>
      <c r="E6733">
        <v>24</v>
      </c>
      <c r="F6733">
        <v>13.292400360107422</v>
      </c>
      <c r="G6733">
        <v>0.66500002145767212</v>
      </c>
    </row>
    <row r="6734" spans="1:7">
      <c r="A6734" t="s">
        <v>2763</v>
      </c>
      <c r="B6734" t="s">
        <v>5861</v>
      </c>
      <c r="C6734" t="s">
        <v>272</v>
      </c>
      <c r="D6734" t="s">
        <v>6551</v>
      </c>
      <c r="E6734">
        <v>5</v>
      </c>
      <c r="F6734">
        <v>6465.06689453125</v>
      </c>
      <c r="G6734">
        <v>82.907997131347656</v>
      </c>
    </row>
    <row r="6735" spans="1:7">
      <c r="A6735" t="s">
        <v>2764</v>
      </c>
      <c r="B6735" t="s">
        <v>5862</v>
      </c>
      <c r="C6735" t="s">
        <v>273</v>
      </c>
      <c r="D6735" t="s">
        <v>6551</v>
      </c>
      <c r="E6735">
        <v>56</v>
      </c>
      <c r="F6735">
        <v>1180.1737060546875</v>
      </c>
      <c r="G6735">
        <v>58.694000244140625</v>
      </c>
    </row>
    <row r="6736" spans="1:7">
      <c r="A6736" t="s">
        <v>2764</v>
      </c>
      <c r="B6736" t="s">
        <v>5862</v>
      </c>
      <c r="C6736" t="s">
        <v>292</v>
      </c>
      <c r="D6736" t="s">
        <v>6551</v>
      </c>
      <c r="E6736">
        <v>1</v>
      </c>
      <c r="F6736">
        <v>9920.2001953125</v>
      </c>
      <c r="G6736">
        <v>99.266998291015625</v>
      </c>
    </row>
    <row r="6737" spans="1:7">
      <c r="A6737" t="s">
        <v>2765</v>
      </c>
      <c r="B6737" t="s">
        <v>5863</v>
      </c>
      <c r="C6737" t="s">
        <v>273</v>
      </c>
      <c r="D6737" t="s">
        <v>6551</v>
      </c>
      <c r="E6737">
        <v>246</v>
      </c>
      <c r="F6737">
        <v>4528.08984375</v>
      </c>
      <c r="G6737">
        <v>183.27099609375</v>
      </c>
    </row>
    <row r="6738" spans="1:7">
      <c r="A6738" t="s">
        <v>2765</v>
      </c>
      <c r="B6738" t="s">
        <v>5863</v>
      </c>
      <c r="C6738" t="s">
        <v>272</v>
      </c>
      <c r="D6738" t="s">
        <v>6551</v>
      </c>
      <c r="E6738">
        <v>7</v>
      </c>
      <c r="F6738">
        <v>4590.1337890625</v>
      </c>
      <c r="G6738">
        <v>183.80400085449219</v>
      </c>
    </row>
    <row r="6739" spans="1:7">
      <c r="A6739" t="s">
        <v>2766</v>
      </c>
      <c r="B6739" t="s">
        <v>5864</v>
      </c>
      <c r="C6739" t="s">
        <v>273</v>
      </c>
      <c r="D6739" t="s">
        <v>6551</v>
      </c>
      <c r="E6739">
        <v>1</v>
      </c>
      <c r="F6739">
        <v>0.45456001162528992</v>
      </c>
      <c r="G6739">
        <v>8.6000002920627594E-2</v>
      </c>
    </row>
    <row r="6740" spans="1:7">
      <c r="A6740" t="s">
        <v>2766</v>
      </c>
      <c r="B6740" t="s">
        <v>5864</v>
      </c>
      <c r="C6740" t="s">
        <v>272</v>
      </c>
      <c r="D6740" t="s">
        <v>6551</v>
      </c>
      <c r="E6740">
        <v>7591</v>
      </c>
      <c r="F6740">
        <v>2129.15283203125</v>
      </c>
      <c r="G6740">
        <v>398.78799438476562</v>
      </c>
    </row>
    <row r="6741" spans="1:7">
      <c r="A6741" t="s">
        <v>2766</v>
      </c>
      <c r="B6741" t="s">
        <v>5864</v>
      </c>
      <c r="C6741" t="s">
        <v>6698</v>
      </c>
      <c r="D6741" t="s">
        <v>6551</v>
      </c>
      <c r="E6741">
        <v>1</v>
      </c>
      <c r="F6741">
        <v>85.903961181640625</v>
      </c>
      <c r="G6741">
        <v>16.021999359130859</v>
      </c>
    </row>
    <row r="6742" spans="1:7">
      <c r="A6742" t="s">
        <v>2767</v>
      </c>
      <c r="B6742" t="s">
        <v>5865</v>
      </c>
      <c r="C6742" t="s">
        <v>273</v>
      </c>
      <c r="D6742" t="s">
        <v>6551</v>
      </c>
      <c r="E6742">
        <v>473</v>
      </c>
      <c r="F6742">
        <v>140.95443725585937</v>
      </c>
      <c r="G6742">
        <v>22.388999938964844</v>
      </c>
    </row>
    <row r="6743" spans="1:7">
      <c r="A6743" t="s">
        <v>2767</v>
      </c>
      <c r="B6743" t="s">
        <v>5865</v>
      </c>
      <c r="C6743" t="s">
        <v>272</v>
      </c>
      <c r="D6743" t="s">
        <v>6551</v>
      </c>
      <c r="E6743">
        <v>4115</v>
      </c>
      <c r="F6743">
        <v>13896.7490234375</v>
      </c>
      <c r="G6743">
        <v>1981.656005859375</v>
      </c>
    </row>
    <row r="6744" spans="1:7">
      <c r="A6744" t="s">
        <v>2767</v>
      </c>
      <c r="B6744" t="s">
        <v>5865</v>
      </c>
      <c r="C6744" t="s">
        <v>6673</v>
      </c>
      <c r="D6744" t="s">
        <v>6551</v>
      </c>
      <c r="E6744">
        <v>43</v>
      </c>
      <c r="F6744">
        <v>407.77398681640625</v>
      </c>
      <c r="G6744">
        <v>57.626998901367188</v>
      </c>
    </row>
    <row r="6745" spans="1:7">
      <c r="A6745" t="s">
        <v>2768</v>
      </c>
      <c r="B6745" t="s">
        <v>5866</v>
      </c>
      <c r="C6745" t="s">
        <v>273</v>
      </c>
      <c r="D6745" t="s">
        <v>6551</v>
      </c>
      <c r="E6745">
        <v>163</v>
      </c>
      <c r="F6745">
        <v>4039.28515625</v>
      </c>
      <c r="G6745">
        <v>42.4010009765625</v>
      </c>
    </row>
    <row r="6746" spans="1:7">
      <c r="A6746" t="s">
        <v>2768</v>
      </c>
      <c r="B6746" t="s">
        <v>5866</v>
      </c>
      <c r="C6746" t="s">
        <v>272</v>
      </c>
      <c r="D6746" t="s">
        <v>6551</v>
      </c>
      <c r="E6746">
        <v>75</v>
      </c>
      <c r="F6746">
        <v>1232.908935546875</v>
      </c>
      <c r="G6746">
        <v>12.659000396728516</v>
      </c>
    </row>
    <row r="6747" spans="1:7">
      <c r="A6747" t="s">
        <v>2769</v>
      </c>
      <c r="B6747" t="s">
        <v>5867</v>
      </c>
      <c r="C6747" t="s">
        <v>273</v>
      </c>
      <c r="D6747" t="s">
        <v>6551</v>
      </c>
      <c r="E6747">
        <v>1002</v>
      </c>
      <c r="F6747">
        <v>28801.900390625</v>
      </c>
      <c r="G6747">
        <v>288.36801147460938</v>
      </c>
    </row>
    <row r="6748" spans="1:7">
      <c r="A6748" t="s">
        <v>2769</v>
      </c>
      <c r="B6748" t="s">
        <v>5867</v>
      </c>
      <c r="C6748" t="s">
        <v>272</v>
      </c>
      <c r="D6748" t="s">
        <v>6551</v>
      </c>
      <c r="E6748">
        <v>3567</v>
      </c>
      <c r="F6748">
        <v>18348.9296875</v>
      </c>
      <c r="G6748">
        <v>190.09800720214844</v>
      </c>
    </row>
    <row r="6749" spans="1:7">
      <c r="A6749" t="s">
        <v>2769</v>
      </c>
      <c r="B6749" t="s">
        <v>5867</v>
      </c>
      <c r="C6749" t="s">
        <v>6675</v>
      </c>
      <c r="D6749" t="s">
        <v>6551</v>
      </c>
      <c r="E6749">
        <v>2</v>
      </c>
      <c r="F6749">
        <v>298.40744018554688</v>
      </c>
      <c r="G6749">
        <v>3.0499999523162842</v>
      </c>
    </row>
    <row r="6750" spans="1:7">
      <c r="A6750" t="s">
        <v>2770</v>
      </c>
      <c r="B6750" t="s">
        <v>5868</v>
      </c>
      <c r="C6750" t="s">
        <v>273</v>
      </c>
      <c r="D6750" t="s">
        <v>6699</v>
      </c>
      <c r="E6750">
        <v>7982</v>
      </c>
      <c r="F6750">
        <v>2595.18359375</v>
      </c>
      <c r="G6750">
        <v>366.7650146484375</v>
      </c>
    </row>
    <row r="6751" spans="1:7">
      <c r="A6751" t="s">
        <v>2770</v>
      </c>
      <c r="B6751" t="s">
        <v>5868</v>
      </c>
      <c r="C6751" t="s">
        <v>272</v>
      </c>
      <c r="D6751" t="s">
        <v>6699</v>
      </c>
      <c r="E6751">
        <v>102.5</v>
      </c>
      <c r="F6751">
        <v>299.59402465820312</v>
      </c>
      <c r="G6751">
        <v>42.832000732421875</v>
      </c>
    </row>
    <row r="6752" spans="1:7">
      <c r="A6752" t="s">
        <v>2771</v>
      </c>
      <c r="B6752" t="s">
        <v>5869</v>
      </c>
      <c r="C6752" t="s">
        <v>273</v>
      </c>
      <c r="D6752" t="s">
        <v>6551</v>
      </c>
      <c r="E6752">
        <v>16453</v>
      </c>
      <c r="F6752">
        <v>1154.3839111328125</v>
      </c>
      <c r="G6752">
        <v>237.68699645996094</v>
      </c>
    </row>
    <row r="6753" spans="1:7">
      <c r="A6753" t="s">
        <v>2771</v>
      </c>
      <c r="B6753" t="s">
        <v>5869</v>
      </c>
      <c r="C6753" t="s">
        <v>272</v>
      </c>
      <c r="D6753" t="s">
        <v>6551</v>
      </c>
      <c r="E6753">
        <v>41031.5</v>
      </c>
      <c r="F6753">
        <v>8900.8623046875</v>
      </c>
      <c r="G6753">
        <v>1665.238037109375</v>
      </c>
    </row>
    <row r="6754" spans="1:7">
      <c r="A6754" t="s">
        <v>2772</v>
      </c>
      <c r="B6754" t="s">
        <v>5870</v>
      </c>
      <c r="C6754" t="s">
        <v>273</v>
      </c>
      <c r="D6754" t="s">
        <v>6551</v>
      </c>
      <c r="E6754">
        <v>20</v>
      </c>
      <c r="F6754">
        <v>35.734397888183594</v>
      </c>
      <c r="G6754">
        <v>1.7869999408721924</v>
      </c>
    </row>
    <row r="6755" spans="1:7">
      <c r="A6755" t="s">
        <v>2772</v>
      </c>
      <c r="B6755" t="s">
        <v>5870</v>
      </c>
      <c r="C6755" t="s">
        <v>272</v>
      </c>
      <c r="D6755" t="s">
        <v>6551</v>
      </c>
      <c r="E6755">
        <v>1</v>
      </c>
      <c r="F6755">
        <v>215.24159240722656</v>
      </c>
      <c r="G6755">
        <v>8.6750001907348633</v>
      </c>
    </row>
    <row r="6756" spans="1:7">
      <c r="A6756" t="s">
        <v>2773</v>
      </c>
      <c r="B6756" t="s">
        <v>5871</v>
      </c>
      <c r="C6756" t="s">
        <v>273</v>
      </c>
      <c r="D6756" t="s">
        <v>6551</v>
      </c>
      <c r="E6756">
        <v>5</v>
      </c>
      <c r="F6756">
        <v>2.828239917755127</v>
      </c>
      <c r="G6756">
        <v>0.41800001263618469</v>
      </c>
    </row>
    <row r="6757" spans="1:7">
      <c r="A6757" t="s">
        <v>2773</v>
      </c>
      <c r="B6757" t="s">
        <v>5871</v>
      </c>
      <c r="C6757" t="s">
        <v>272</v>
      </c>
      <c r="D6757" t="s">
        <v>6551</v>
      </c>
      <c r="E6757">
        <v>9</v>
      </c>
      <c r="F6757">
        <v>1646.9775390625</v>
      </c>
      <c r="G6757">
        <v>69.194999694824219</v>
      </c>
    </row>
    <row r="6758" spans="1:7">
      <c r="A6758" t="s">
        <v>2774</v>
      </c>
      <c r="B6758" t="s">
        <v>5872</v>
      </c>
      <c r="C6758" t="s">
        <v>273</v>
      </c>
      <c r="D6758" t="s">
        <v>6551</v>
      </c>
      <c r="E6758">
        <v>44</v>
      </c>
      <c r="F6758">
        <v>863.02276611328125</v>
      </c>
      <c r="G6758">
        <v>161.02299499511719</v>
      </c>
    </row>
    <row r="6759" spans="1:7">
      <c r="A6759" t="s">
        <v>2774</v>
      </c>
      <c r="B6759" t="s">
        <v>5872</v>
      </c>
      <c r="C6759" t="s">
        <v>272</v>
      </c>
      <c r="D6759" t="s">
        <v>6551</v>
      </c>
      <c r="E6759">
        <v>84</v>
      </c>
      <c r="F6759">
        <v>38.803482055664063</v>
      </c>
      <c r="G6759">
        <v>7.3730001449584961</v>
      </c>
    </row>
    <row r="6760" spans="1:7">
      <c r="A6760" t="s">
        <v>2775</v>
      </c>
      <c r="B6760" t="s">
        <v>5873</v>
      </c>
      <c r="C6760" t="s">
        <v>272</v>
      </c>
      <c r="D6760" t="s">
        <v>6551</v>
      </c>
      <c r="E6760">
        <v>72</v>
      </c>
      <c r="F6760">
        <v>2888.48779296875</v>
      </c>
      <c r="G6760">
        <v>144.55499267578125</v>
      </c>
    </row>
    <row r="6761" spans="1:7">
      <c r="A6761" t="s">
        <v>2776</v>
      </c>
      <c r="B6761" t="s">
        <v>5874</v>
      </c>
      <c r="C6761" t="s">
        <v>273</v>
      </c>
      <c r="D6761" t="s">
        <v>6551</v>
      </c>
      <c r="E6761">
        <v>35</v>
      </c>
      <c r="F6761">
        <v>207.11605834960937</v>
      </c>
      <c r="G6761">
        <v>10.355999946594238</v>
      </c>
    </row>
    <row r="6762" spans="1:7">
      <c r="A6762" t="s">
        <v>2776</v>
      </c>
      <c r="B6762" t="s">
        <v>5874</v>
      </c>
      <c r="C6762" t="s">
        <v>272</v>
      </c>
      <c r="D6762" t="s">
        <v>6551</v>
      </c>
      <c r="E6762">
        <v>6</v>
      </c>
      <c r="F6762">
        <v>2365.736328125</v>
      </c>
      <c r="G6762">
        <v>94.967002868652344</v>
      </c>
    </row>
    <row r="6763" spans="1:7">
      <c r="A6763" t="s">
        <v>2777</v>
      </c>
      <c r="B6763" t="s">
        <v>5875</v>
      </c>
      <c r="C6763" t="s">
        <v>273</v>
      </c>
      <c r="D6763" t="s">
        <v>6551</v>
      </c>
      <c r="E6763">
        <v>56</v>
      </c>
      <c r="F6763">
        <v>2573.29150390625</v>
      </c>
      <c r="G6763">
        <v>480.05398559570312</v>
      </c>
    </row>
    <row r="6764" spans="1:7">
      <c r="A6764" t="s">
        <v>2777</v>
      </c>
      <c r="B6764" t="s">
        <v>5875</v>
      </c>
      <c r="C6764" t="s">
        <v>272</v>
      </c>
      <c r="D6764" t="s">
        <v>6551</v>
      </c>
      <c r="E6764">
        <v>18</v>
      </c>
      <c r="F6764">
        <v>4333.13330078125</v>
      </c>
      <c r="G6764">
        <v>798.739990234375</v>
      </c>
    </row>
    <row r="6765" spans="1:7">
      <c r="A6765" t="s">
        <v>2778</v>
      </c>
      <c r="B6765" t="s">
        <v>5876</v>
      </c>
      <c r="C6765" t="s">
        <v>273</v>
      </c>
      <c r="D6765" t="s">
        <v>6551</v>
      </c>
      <c r="E6765">
        <v>4</v>
      </c>
      <c r="F6765">
        <v>137863.46875</v>
      </c>
      <c r="G6765">
        <v>5514.8017578125</v>
      </c>
    </row>
    <row r="6766" spans="1:7">
      <c r="A6766" t="s">
        <v>2778</v>
      </c>
      <c r="B6766" t="s">
        <v>5876</v>
      </c>
      <c r="C6766" t="s">
        <v>272</v>
      </c>
      <c r="D6766" t="s">
        <v>6551</v>
      </c>
      <c r="E6766">
        <v>57</v>
      </c>
      <c r="F6766">
        <v>66890.15625</v>
      </c>
      <c r="G6766">
        <v>2676.52197265625</v>
      </c>
    </row>
    <row r="6767" spans="1:7">
      <c r="A6767" t="s">
        <v>2779</v>
      </c>
      <c r="B6767" t="s">
        <v>5877</v>
      </c>
      <c r="C6767" t="s">
        <v>273</v>
      </c>
      <c r="D6767" t="s">
        <v>6551</v>
      </c>
      <c r="E6767">
        <v>1</v>
      </c>
      <c r="F6767">
        <v>48.792301177978516</v>
      </c>
      <c r="G6767">
        <v>2.505000114440918</v>
      </c>
    </row>
    <row r="6768" spans="1:7">
      <c r="A6768" t="s">
        <v>2779</v>
      </c>
      <c r="B6768" t="s">
        <v>5877</v>
      </c>
      <c r="C6768" t="s">
        <v>272</v>
      </c>
      <c r="D6768" t="s">
        <v>6551</v>
      </c>
      <c r="E6768">
        <v>18</v>
      </c>
      <c r="F6768">
        <v>5833.0595703125</v>
      </c>
      <c r="G6768">
        <v>242.05099487304687</v>
      </c>
    </row>
    <row r="6769" spans="1:7">
      <c r="A6769" t="s">
        <v>2780</v>
      </c>
      <c r="B6769" t="s">
        <v>5878</v>
      </c>
      <c r="C6769" t="s">
        <v>273</v>
      </c>
      <c r="D6769" t="s">
        <v>6551</v>
      </c>
      <c r="E6769">
        <v>8</v>
      </c>
      <c r="F6769">
        <v>23540.8671875</v>
      </c>
      <c r="G6769">
        <v>941.7039794921875</v>
      </c>
    </row>
    <row r="6770" spans="1:7">
      <c r="A6770" t="s">
        <v>2780</v>
      </c>
      <c r="B6770" t="s">
        <v>5878</v>
      </c>
      <c r="C6770" t="s">
        <v>287</v>
      </c>
      <c r="D6770" t="s">
        <v>6551</v>
      </c>
      <c r="E6770">
        <v>1</v>
      </c>
      <c r="F6770">
        <v>191795.234375</v>
      </c>
      <c r="G6770">
        <v>7671.875</v>
      </c>
    </row>
    <row r="6771" spans="1:7">
      <c r="A6771" t="s">
        <v>2780</v>
      </c>
      <c r="B6771" t="s">
        <v>5878</v>
      </c>
      <c r="C6771" t="s">
        <v>272</v>
      </c>
      <c r="D6771" t="s">
        <v>6551</v>
      </c>
      <c r="E6771">
        <v>137</v>
      </c>
      <c r="F6771">
        <v>50238.72265625</v>
      </c>
      <c r="G6771">
        <v>2012.615966796875</v>
      </c>
    </row>
    <row r="6772" spans="1:7">
      <c r="A6772" t="s">
        <v>2781</v>
      </c>
      <c r="B6772" t="s">
        <v>5879</v>
      </c>
      <c r="C6772" t="s">
        <v>273</v>
      </c>
      <c r="D6772" t="s">
        <v>6551</v>
      </c>
      <c r="E6772">
        <v>18</v>
      </c>
      <c r="F6772">
        <v>49016.59375</v>
      </c>
      <c r="G6772">
        <v>1960.72998046875</v>
      </c>
    </row>
    <row r="6773" spans="1:7">
      <c r="A6773" t="s">
        <v>2781</v>
      </c>
      <c r="B6773" t="s">
        <v>5879</v>
      </c>
      <c r="C6773" t="s">
        <v>272</v>
      </c>
      <c r="D6773" t="s">
        <v>6551</v>
      </c>
      <c r="E6773">
        <v>229</v>
      </c>
      <c r="F6773">
        <v>44480.171875</v>
      </c>
      <c r="G6773">
        <v>1910.029052734375</v>
      </c>
    </row>
    <row r="6774" spans="1:7">
      <c r="A6774" t="s">
        <v>2782</v>
      </c>
      <c r="B6774" t="s">
        <v>5880</v>
      </c>
      <c r="C6774" t="s">
        <v>273</v>
      </c>
      <c r="D6774" t="s">
        <v>6551</v>
      </c>
      <c r="E6774">
        <v>2</v>
      </c>
      <c r="F6774">
        <v>1759.2984619140625</v>
      </c>
      <c r="G6774">
        <v>328.11099243164062</v>
      </c>
    </row>
    <row r="6775" spans="1:7">
      <c r="A6775" t="s">
        <v>2782</v>
      </c>
      <c r="B6775" t="s">
        <v>5880</v>
      </c>
      <c r="C6775" t="s">
        <v>272</v>
      </c>
      <c r="D6775" t="s">
        <v>6551</v>
      </c>
      <c r="E6775">
        <v>2929</v>
      </c>
      <c r="F6775">
        <v>30251.68359375</v>
      </c>
      <c r="G6775">
        <v>5611.40478515625</v>
      </c>
    </row>
    <row r="6776" spans="1:7">
      <c r="A6776" t="s">
        <v>2783</v>
      </c>
      <c r="B6776" t="s">
        <v>5881</v>
      </c>
      <c r="C6776" t="s">
        <v>273</v>
      </c>
      <c r="D6776" t="s">
        <v>6551</v>
      </c>
      <c r="E6776">
        <v>353</v>
      </c>
      <c r="F6776">
        <v>405.67474365234375</v>
      </c>
      <c r="G6776">
        <v>0</v>
      </c>
    </row>
    <row r="6777" spans="1:7">
      <c r="A6777" t="s">
        <v>2784</v>
      </c>
      <c r="B6777" t="s">
        <v>5882</v>
      </c>
      <c r="C6777" t="s">
        <v>273</v>
      </c>
      <c r="D6777" t="s">
        <v>6551</v>
      </c>
      <c r="E6777">
        <v>10</v>
      </c>
      <c r="F6777">
        <v>4260.3408203125</v>
      </c>
      <c r="G6777">
        <v>0.19499999284744263</v>
      </c>
    </row>
    <row r="6778" spans="1:7">
      <c r="A6778" t="s">
        <v>7536</v>
      </c>
      <c r="B6778" t="s">
        <v>7537</v>
      </c>
      <c r="C6778" t="s">
        <v>272</v>
      </c>
      <c r="D6778" t="s">
        <v>6551</v>
      </c>
      <c r="E6778">
        <v>2</v>
      </c>
      <c r="F6778">
        <v>287.20864868164062</v>
      </c>
      <c r="G6778">
        <v>11.590999603271484</v>
      </c>
    </row>
    <row r="6779" spans="1:7">
      <c r="A6779" t="s">
        <v>2785</v>
      </c>
      <c r="B6779" t="s">
        <v>5883</v>
      </c>
      <c r="C6779" t="s">
        <v>272</v>
      </c>
      <c r="D6779" t="s">
        <v>6551</v>
      </c>
      <c r="E6779">
        <v>3</v>
      </c>
      <c r="F6779">
        <v>39.855110168457031</v>
      </c>
      <c r="G6779">
        <v>0</v>
      </c>
    </row>
    <row r="6780" spans="1:7">
      <c r="A6780" t="s">
        <v>2786</v>
      </c>
      <c r="B6780" t="s">
        <v>5884</v>
      </c>
      <c r="C6780" t="s">
        <v>273</v>
      </c>
      <c r="D6780" t="s">
        <v>6551</v>
      </c>
      <c r="E6780">
        <v>2</v>
      </c>
      <c r="F6780">
        <v>29.750320434570313</v>
      </c>
      <c r="G6780">
        <v>1.4880000352859497</v>
      </c>
    </row>
    <row r="6781" spans="1:7">
      <c r="A6781" t="s">
        <v>2787</v>
      </c>
      <c r="B6781" t="s">
        <v>5885</v>
      </c>
      <c r="C6781" t="s">
        <v>272</v>
      </c>
      <c r="D6781" t="s">
        <v>6551</v>
      </c>
      <c r="E6781">
        <v>9</v>
      </c>
      <c r="F6781">
        <v>3349.64306640625</v>
      </c>
      <c r="G6781">
        <v>136.03300476074219</v>
      </c>
    </row>
    <row r="6782" spans="1:7">
      <c r="A6782" t="s">
        <v>2788</v>
      </c>
      <c r="B6782" t="s">
        <v>5886</v>
      </c>
      <c r="C6782" t="s">
        <v>273</v>
      </c>
      <c r="D6782" t="s">
        <v>6551</v>
      </c>
      <c r="E6782">
        <v>1</v>
      </c>
      <c r="F6782">
        <v>554.20343017578125</v>
      </c>
      <c r="G6782">
        <v>27.711000442504883</v>
      </c>
    </row>
    <row r="6783" spans="1:7">
      <c r="A6783" t="s">
        <v>2788</v>
      </c>
      <c r="B6783" t="s">
        <v>5886</v>
      </c>
      <c r="C6783" t="s">
        <v>272</v>
      </c>
      <c r="D6783" t="s">
        <v>6551</v>
      </c>
      <c r="E6783">
        <v>10</v>
      </c>
      <c r="F6783">
        <v>1980.2716064453125</v>
      </c>
      <c r="G6783">
        <v>79.602996826171875</v>
      </c>
    </row>
    <row r="6784" spans="1:7">
      <c r="A6784" t="s">
        <v>2789</v>
      </c>
      <c r="B6784" t="s">
        <v>5887</v>
      </c>
      <c r="C6784" t="s">
        <v>272</v>
      </c>
      <c r="D6784" t="s">
        <v>6551</v>
      </c>
      <c r="E6784">
        <v>5</v>
      </c>
      <c r="F6784">
        <v>1122.1094970703125</v>
      </c>
      <c r="G6784">
        <v>45.015998840332031</v>
      </c>
    </row>
    <row r="6785" spans="1:7">
      <c r="A6785" t="s">
        <v>2790</v>
      </c>
      <c r="B6785" t="s">
        <v>5888</v>
      </c>
      <c r="C6785" t="s">
        <v>302</v>
      </c>
      <c r="D6785" t="s">
        <v>6551</v>
      </c>
      <c r="E6785">
        <v>1</v>
      </c>
      <c r="F6785">
        <v>256.091552734375</v>
      </c>
      <c r="G6785">
        <v>6.4999997615814209E-2</v>
      </c>
    </row>
    <row r="6786" spans="1:7">
      <c r="A6786" t="s">
        <v>2790</v>
      </c>
      <c r="B6786" t="s">
        <v>5888</v>
      </c>
      <c r="C6786" t="s">
        <v>272</v>
      </c>
      <c r="D6786" t="s">
        <v>6551</v>
      </c>
      <c r="E6786">
        <v>8</v>
      </c>
      <c r="F6786">
        <v>1011.5319213867187</v>
      </c>
      <c r="G6786">
        <v>42.993999481201172</v>
      </c>
    </row>
    <row r="6787" spans="1:7">
      <c r="A6787" t="s">
        <v>2791</v>
      </c>
      <c r="B6787" t="s">
        <v>5889</v>
      </c>
      <c r="C6787" t="s">
        <v>273</v>
      </c>
      <c r="D6787" t="s">
        <v>6551</v>
      </c>
      <c r="E6787">
        <v>1</v>
      </c>
      <c r="F6787">
        <v>33674.515625</v>
      </c>
      <c r="G6787">
        <v>6.4999997615814209E-2</v>
      </c>
    </row>
    <row r="6788" spans="1:7">
      <c r="A6788" t="s">
        <v>2791</v>
      </c>
      <c r="B6788" t="s">
        <v>5889</v>
      </c>
      <c r="C6788" t="s">
        <v>272</v>
      </c>
      <c r="D6788" t="s">
        <v>6551</v>
      </c>
      <c r="E6788">
        <v>50</v>
      </c>
      <c r="F6788">
        <v>725.291748046875</v>
      </c>
      <c r="G6788">
        <v>32.536998748779297</v>
      </c>
    </row>
    <row r="6789" spans="1:7">
      <c r="A6789" t="s">
        <v>2792</v>
      </c>
      <c r="B6789" t="s">
        <v>5890</v>
      </c>
      <c r="C6789" t="s">
        <v>273</v>
      </c>
      <c r="D6789" t="s">
        <v>6551</v>
      </c>
      <c r="E6789">
        <v>21</v>
      </c>
      <c r="F6789">
        <v>25.46845817565918</v>
      </c>
      <c r="G6789">
        <v>1.2749999761581421</v>
      </c>
    </row>
    <row r="6790" spans="1:7">
      <c r="A6790" t="s">
        <v>2792</v>
      </c>
      <c r="B6790" t="s">
        <v>5890</v>
      </c>
      <c r="C6790" t="s">
        <v>272</v>
      </c>
      <c r="D6790" t="s">
        <v>6551</v>
      </c>
      <c r="E6790">
        <v>85</v>
      </c>
      <c r="F6790">
        <v>1190.3436279296875</v>
      </c>
      <c r="G6790">
        <v>52.597999572753906</v>
      </c>
    </row>
    <row r="6791" spans="1:7">
      <c r="A6791" t="s">
        <v>2793</v>
      </c>
      <c r="B6791" t="s">
        <v>5891</v>
      </c>
      <c r="C6791" t="s">
        <v>272</v>
      </c>
      <c r="D6791" t="s">
        <v>6551</v>
      </c>
      <c r="E6791">
        <v>2</v>
      </c>
      <c r="F6791">
        <v>325.71307373046875</v>
      </c>
      <c r="G6791">
        <v>13.291999816894531</v>
      </c>
    </row>
    <row r="6792" spans="1:7">
      <c r="A6792" t="s">
        <v>2794</v>
      </c>
      <c r="B6792" t="s">
        <v>5892</v>
      </c>
      <c r="C6792" t="s">
        <v>272</v>
      </c>
      <c r="D6792" t="s">
        <v>6551</v>
      </c>
      <c r="E6792">
        <v>3</v>
      </c>
      <c r="F6792">
        <v>441.949951171875</v>
      </c>
      <c r="G6792">
        <v>18.516000747680664</v>
      </c>
    </row>
    <row r="6793" spans="1:7">
      <c r="A6793" t="s">
        <v>2795</v>
      </c>
      <c r="B6793" t="s">
        <v>5893</v>
      </c>
      <c r="C6793" t="s">
        <v>272</v>
      </c>
      <c r="D6793" t="s">
        <v>6551</v>
      </c>
      <c r="E6793">
        <v>14</v>
      </c>
      <c r="F6793">
        <v>182.66958618164062</v>
      </c>
      <c r="G6793">
        <v>7.8449997901916504</v>
      </c>
    </row>
    <row r="6794" spans="1:7">
      <c r="A6794" t="s">
        <v>2796</v>
      </c>
      <c r="B6794" t="s">
        <v>5894</v>
      </c>
      <c r="C6794" t="s">
        <v>273</v>
      </c>
      <c r="D6794" t="s">
        <v>6551</v>
      </c>
      <c r="E6794">
        <v>6</v>
      </c>
      <c r="F6794">
        <v>615.917236328125</v>
      </c>
      <c r="G6794">
        <v>0.14900000393390656</v>
      </c>
    </row>
    <row r="6795" spans="1:7">
      <c r="A6795" t="s">
        <v>2796</v>
      </c>
      <c r="B6795" t="s">
        <v>5894</v>
      </c>
      <c r="C6795" t="s">
        <v>272</v>
      </c>
      <c r="D6795" t="s">
        <v>6551</v>
      </c>
      <c r="E6795">
        <v>12</v>
      </c>
      <c r="F6795">
        <v>627.97900390625</v>
      </c>
      <c r="G6795">
        <v>28.228000640869141</v>
      </c>
    </row>
    <row r="6796" spans="1:7">
      <c r="A6796" t="s">
        <v>2797</v>
      </c>
      <c r="B6796" t="s">
        <v>5895</v>
      </c>
      <c r="C6796" t="s">
        <v>273</v>
      </c>
      <c r="D6796" t="s">
        <v>6551</v>
      </c>
      <c r="E6796">
        <v>1</v>
      </c>
      <c r="F6796">
        <v>5.7409300804138184</v>
      </c>
      <c r="G6796">
        <v>1.0720000267028809</v>
      </c>
    </row>
    <row r="6797" spans="1:7">
      <c r="A6797" t="s">
        <v>2797</v>
      </c>
      <c r="B6797" t="s">
        <v>5895</v>
      </c>
      <c r="C6797" t="s">
        <v>272</v>
      </c>
      <c r="D6797" t="s">
        <v>6551</v>
      </c>
      <c r="E6797">
        <v>5</v>
      </c>
      <c r="F6797">
        <v>241.9398193359375</v>
      </c>
      <c r="G6797">
        <v>45.192001342773438</v>
      </c>
    </row>
    <row r="6798" spans="1:7">
      <c r="A6798" t="s">
        <v>7538</v>
      </c>
      <c r="B6798" t="s">
        <v>7539</v>
      </c>
      <c r="C6798" t="s">
        <v>272</v>
      </c>
      <c r="D6798" t="s">
        <v>6551</v>
      </c>
      <c r="E6798">
        <v>1</v>
      </c>
      <c r="F6798">
        <v>10.234640121459961</v>
      </c>
      <c r="G6798">
        <v>1.9099999666213989</v>
      </c>
    </row>
    <row r="6799" spans="1:7">
      <c r="A6799" t="s">
        <v>2798</v>
      </c>
      <c r="B6799" t="s">
        <v>5896</v>
      </c>
      <c r="C6799" t="s">
        <v>272</v>
      </c>
      <c r="D6799" t="s">
        <v>6551</v>
      </c>
      <c r="E6799">
        <v>10</v>
      </c>
      <c r="F6799">
        <v>299.61370849609375</v>
      </c>
      <c r="G6799">
        <v>56.014999389648438</v>
      </c>
    </row>
    <row r="6800" spans="1:7">
      <c r="A6800" t="s">
        <v>2799</v>
      </c>
      <c r="B6800" t="s">
        <v>5897</v>
      </c>
      <c r="C6800" t="s">
        <v>272</v>
      </c>
      <c r="D6800" t="s">
        <v>6551</v>
      </c>
      <c r="E6800">
        <v>5</v>
      </c>
      <c r="F6800">
        <v>39.070858001708984</v>
      </c>
      <c r="G6800">
        <v>7.3550000190734863</v>
      </c>
    </row>
    <row r="6801" spans="1:7">
      <c r="A6801" t="s">
        <v>2799</v>
      </c>
      <c r="B6801" t="s">
        <v>5897</v>
      </c>
      <c r="C6801" t="s">
        <v>312</v>
      </c>
      <c r="D6801" t="s">
        <v>6551</v>
      </c>
      <c r="E6801">
        <v>1</v>
      </c>
      <c r="F6801">
        <v>183.31437683105469</v>
      </c>
      <c r="G6801">
        <v>34.188999176025391</v>
      </c>
    </row>
    <row r="6802" spans="1:7">
      <c r="A6802" t="s">
        <v>2800</v>
      </c>
      <c r="B6802" t="s">
        <v>5898</v>
      </c>
      <c r="C6802" t="s">
        <v>272</v>
      </c>
      <c r="D6802" t="s">
        <v>6551</v>
      </c>
      <c r="E6802">
        <v>2</v>
      </c>
      <c r="F6802">
        <v>86.097846984863281</v>
      </c>
      <c r="G6802">
        <v>16.187999725341797</v>
      </c>
    </row>
    <row r="6803" spans="1:7">
      <c r="A6803" t="s">
        <v>2801</v>
      </c>
      <c r="B6803" t="s">
        <v>5899</v>
      </c>
      <c r="C6803" t="s">
        <v>272</v>
      </c>
      <c r="D6803" t="s">
        <v>6551</v>
      </c>
      <c r="E6803">
        <v>73</v>
      </c>
      <c r="F6803">
        <v>181.49519348144531</v>
      </c>
      <c r="G6803">
        <v>33.991001129150391</v>
      </c>
    </row>
    <row r="6804" spans="1:7">
      <c r="A6804" t="s">
        <v>2802</v>
      </c>
      <c r="B6804" t="s">
        <v>5900</v>
      </c>
      <c r="C6804" t="s">
        <v>272</v>
      </c>
      <c r="D6804" t="s">
        <v>6551</v>
      </c>
      <c r="E6804">
        <v>5</v>
      </c>
      <c r="F6804">
        <v>1248.51416015625</v>
      </c>
      <c r="G6804">
        <v>232.98300170898437</v>
      </c>
    </row>
    <row r="6805" spans="1:7">
      <c r="A6805" t="s">
        <v>2803</v>
      </c>
      <c r="B6805" t="s">
        <v>5901</v>
      </c>
      <c r="C6805" t="s">
        <v>272</v>
      </c>
      <c r="D6805" t="s">
        <v>6551</v>
      </c>
      <c r="E6805">
        <v>2</v>
      </c>
      <c r="F6805">
        <v>34.450149536132813</v>
      </c>
      <c r="G6805">
        <v>6.4260001182556152</v>
      </c>
    </row>
    <row r="6806" spans="1:7">
      <c r="A6806" t="s">
        <v>2804</v>
      </c>
      <c r="B6806" t="s">
        <v>5902</v>
      </c>
      <c r="C6806" t="s">
        <v>273</v>
      </c>
      <c r="D6806" t="s">
        <v>6551</v>
      </c>
      <c r="E6806">
        <v>9</v>
      </c>
      <c r="F6806">
        <v>576.7725830078125</v>
      </c>
      <c r="G6806">
        <v>92.211997985839844</v>
      </c>
    </row>
    <row r="6807" spans="1:7">
      <c r="A6807" t="s">
        <v>2804</v>
      </c>
      <c r="B6807" t="s">
        <v>5902</v>
      </c>
      <c r="C6807" t="s">
        <v>272</v>
      </c>
      <c r="D6807" t="s">
        <v>6551</v>
      </c>
      <c r="E6807">
        <v>7</v>
      </c>
      <c r="F6807">
        <v>258.202392578125</v>
      </c>
      <c r="G6807">
        <v>48.157001495361328</v>
      </c>
    </row>
    <row r="6808" spans="1:7">
      <c r="A6808" t="s">
        <v>2804</v>
      </c>
      <c r="B6808" t="s">
        <v>5902</v>
      </c>
      <c r="C6808" t="s">
        <v>6671</v>
      </c>
      <c r="D6808" t="s">
        <v>6551</v>
      </c>
      <c r="E6808">
        <v>6</v>
      </c>
      <c r="F6808">
        <v>103.35028839111328</v>
      </c>
      <c r="G6808">
        <v>19.275999069213867</v>
      </c>
    </row>
    <row r="6809" spans="1:7">
      <c r="A6809" t="s">
        <v>2805</v>
      </c>
      <c r="B6809" t="s">
        <v>5903</v>
      </c>
      <c r="C6809" t="s">
        <v>273</v>
      </c>
      <c r="D6809" t="s">
        <v>6551</v>
      </c>
      <c r="E6809">
        <v>41</v>
      </c>
      <c r="F6809">
        <v>63.777717590332031</v>
      </c>
      <c r="G6809">
        <v>11.895999908447266</v>
      </c>
    </row>
    <row r="6810" spans="1:7">
      <c r="A6810" t="s">
        <v>2805</v>
      </c>
      <c r="B6810" t="s">
        <v>5903</v>
      </c>
      <c r="C6810" t="s">
        <v>272</v>
      </c>
      <c r="D6810" t="s">
        <v>6551</v>
      </c>
      <c r="E6810">
        <v>5</v>
      </c>
      <c r="F6810">
        <v>243.46360778808594</v>
      </c>
      <c r="G6810">
        <v>45.476001739501953</v>
      </c>
    </row>
    <row r="6811" spans="1:7">
      <c r="A6811" t="s">
        <v>2806</v>
      </c>
      <c r="B6811" t="s">
        <v>5904</v>
      </c>
      <c r="C6811" t="s">
        <v>273</v>
      </c>
      <c r="D6811" t="s">
        <v>6551</v>
      </c>
      <c r="E6811">
        <v>10</v>
      </c>
      <c r="F6811">
        <v>4.8753399848937988</v>
      </c>
      <c r="G6811">
        <v>2.3980000019073486</v>
      </c>
    </row>
    <row r="6812" spans="1:7">
      <c r="A6812" t="s">
        <v>2806</v>
      </c>
      <c r="B6812" t="s">
        <v>5904</v>
      </c>
      <c r="C6812" t="s">
        <v>272</v>
      </c>
      <c r="D6812" t="s">
        <v>6551</v>
      </c>
      <c r="E6812">
        <v>39</v>
      </c>
      <c r="F6812">
        <v>1845.332763671875</v>
      </c>
      <c r="G6812">
        <v>344.29998779296875</v>
      </c>
    </row>
    <row r="6813" spans="1:7">
      <c r="A6813" t="s">
        <v>2806</v>
      </c>
      <c r="B6813" t="s">
        <v>5904</v>
      </c>
      <c r="C6813" t="s">
        <v>312</v>
      </c>
      <c r="D6813" t="s">
        <v>6551</v>
      </c>
      <c r="E6813">
        <v>1</v>
      </c>
      <c r="F6813">
        <v>108.24777221679687</v>
      </c>
      <c r="G6813">
        <v>20.188999176025391</v>
      </c>
    </row>
    <row r="6814" spans="1:7">
      <c r="A6814" t="s">
        <v>2807</v>
      </c>
      <c r="B6814" t="s">
        <v>5905</v>
      </c>
      <c r="C6814" t="s">
        <v>273</v>
      </c>
      <c r="D6814" t="s">
        <v>6551</v>
      </c>
      <c r="E6814">
        <v>16</v>
      </c>
      <c r="F6814">
        <v>1766.393310546875</v>
      </c>
      <c r="G6814">
        <v>329.43499755859375</v>
      </c>
    </row>
    <row r="6815" spans="1:7">
      <c r="A6815" t="s">
        <v>2808</v>
      </c>
      <c r="B6815" t="s">
        <v>5906</v>
      </c>
      <c r="C6815" t="s">
        <v>273</v>
      </c>
      <c r="D6815" t="s">
        <v>6551</v>
      </c>
      <c r="E6815">
        <v>7</v>
      </c>
      <c r="F6815">
        <v>23288.962890625</v>
      </c>
      <c r="G6815">
        <v>4343.458984375</v>
      </c>
    </row>
    <row r="6816" spans="1:7">
      <c r="A6816" t="s">
        <v>2808</v>
      </c>
      <c r="B6816" t="s">
        <v>5906</v>
      </c>
      <c r="C6816" t="s">
        <v>272</v>
      </c>
      <c r="D6816" t="s">
        <v>6551</v>
      </c>
      <c r="E6816">
        <v>37</v>
      </c>
      <c r="F6816">
        <v>4594.20166015625</v>
      </c>
      <c r="G6816">
        <v>851.11700439453125</v>
      </c>
    </row>
    <row r="6817" spans="1:7">
      <c r="A6817" t="s">
        <v>2809</v>
      </c>
      <c r="B6817" t="s">
        <v>5907</v>
      </c>
      <c r="C6817" t="s">
        <v>272</v>
      </c>
      <c r="D6817" t="s">
        <v>6551</v>
      </c>
      <c r="E6817">
        <v>2</v>
      </c>
      <c r="F6817">
        <v>1411.3123779296875</v>
      </c>
      <c r="G6817">
        <v>263.34201049804687</v>
      </c>
    </row>
    <row r="6818" spans="1:7">
      <c r="A6818" t="s">
        <v>2810</v>
      </c>
      <c r="B6818" t="s">
        <v>5908</v>
      </c>
      <c r="C6818" t="s">
        <v>273</v>
      </c>
      <c r="D6818" t="s">
        <v>6551</v>
      </c>
      <c r="E6818">
        <v>13</v>
      </c>
      <c r="F6818">
        <v>7.4632101058959961</v>
      </c>
      <c r="G6818">
        <v>1.3930000066757202</v>
      </c>
    </row>
    <row r="6819" spans="1:7">
      <c r="A6819" t="s">
        <v>2810</v>
      </c>
      <c r="B6819" t="s">
        <v>5908</v>
      </c>
      <c r="C6819" t="s">
        <v>272</v>
      </c>
      <c r="D6819" t="s">
        <v>6551</v>
      </c>
      <c r="E6819">
        <v>4</v>
      </c>
      <c r="F6819">
        <v>844.84234619140625</v>
      </c>
      <c r="G6819">
        <v>157.20100402832031</v>
      </c>
    </row>
    <row r="6820" spans="1:7">
      <c r="A6820" t="s">
        <v>2811</v>
      </c>
      <c r="B6820" t="s">
        <v>5909</v>
      </c>
      <c r="C6820" t="s">
        <v>273</v>
      </c>
      <c r="D6820" t="s">
        <v>6551</v>
      </c>
      <c r="E6820">
        <v>8</v>
      </c>
      <c r="F6820">
        <v>190.97679138183594</v>
      </c>
      <c r="G6820">
        <v>8.3070001602172852</v>
      </c>
    </row>
    <row r="6821" spans="1:7">
      <c r="A6821" t="s">
        <v>2811</v>
      </c>
      <c r="B6821" t="s">
        <v>5909</v>
      </c>
      <c r="C6821" t="s">
        <v>272</v>
      </c>
      <c r="D6821" t="s">
        <v>6551</v>
      </c>
      <c r="E6821">
        <v>10</v>
      </c>
      <c r="F6821">
        <v>423.05972290039062</v>
      </c>
      <c r="G6821">
        <v>79.169998168945313</v>
      </c>
    </row>
    <row r="6822" spans="1:7">
      <c r="A6822" t="s">
        <v>2812</v>
      </c>
      <c r="B6822" t="s">
        <v>5910</v>
      </c>
      <c r="C6822" t="s">
        <v>273</v>
      </c>
      <c r="D6822" t="s">
        <v>6551</v>
      </c>
      <c r="E6822">
        <v>23</v>
      </c>
      <c r="F6822">
        <v>32.287647247314453</v>
      </c>
      <c r="G6822">
        <v>8.0209999084472656</v>
      </c>
    </row>
    <row r="6823" spans="1:7">
      <c r="A6823" t="s">
        <v>2812</v>
      </c>
      <c r="B6823" t="s">
        <v>5910</v>
      </c>
      <c r="C6823" t="s">
        <v>272</v>
      </c>
      <c r="D6823" t="s">
        <v>6551</v>
      </c>
      <c r="E6823">
        <v>16</v>
      </c>
      <c r="F6823">
        <v>1829.947265625</v>
      </c>
      <c r="G6823">
        <v>341.75399780273437</v>
      </c>
    </row>
    <row r="6824" spans="1:7">
      <c r="A6824" t="s">
        <v>2813</v>
      </c>
      <c r="B6824" t="s">
        <v>5911</v>
      </c>
      <c r="C6824" t="s">
        <v>273</v>
      </c>
      <c r="D6824" t="s">
        <v>6551</v>
      </c>
      <c r="E6824">
        <v>740</v>
      </c>
      <c r="F6824">
        <v>281.4093017578125</v>
      </c>
      <c r="G6824">
        <v>64.722000122070312</v>
      </c>
    </row>
    <row r="6825" spans="1:7">
      <c r="A6825" t="s">
        <v>2813</v>
      </c>
      <c r="B6825" t="s">
        <v>5911</v>
      </c>
      <c r="C6825" t="s">
        <v>272</v>
      </c>
      <c r="D6825" t="s">
        <v>6551</v>
      </c>
      <c r="E6825">
        <v>9</v>
      </c>
      <c r="F6825">
        <v>1100.187744140625</v>
      </c>
      <c r="G6825">
        <v>205.38499450683594</v>
      </c>
    </row>
    <row r="6826" spans="1:7">
      <c r="A6826" t="s">
        <v>2814</v>
      </c>
      <c r="B6826" t="s">
        <v>5912</v>
      </c>
      <c r="C6826" t="s">
        <v>272</v>
      </c>
      <c r="D6826" t="s">
        <v>6551</v>
      </c>
      <c r="E6826">
        <v>7</v>
      </c>
      <c r="F6826">
        <v>3568.37841796875</v>
      </c>
      <c r="G6826">
        <v>525.843017578125</v>
      </c>
    </row>
    <row r="6827" spans="1:7">
      <c r="A6827" t="s">
        <v>2815</v>
      </c>
      <c r="B6827" t="s">
        <v>5913</v>
      </c>
      <c r="C6827" t="s">
        <v>272</v>
      </c>
      <c r="D6827" t="s">
        <v>6551</v>
      </c>
      <c r="E6827">
        <v>4</v>
      </c>
      <c r="F6827">
        <v>218.57431030273437</v>
      </c>
      <c r="G6827">
        <v>40.831001281738281</v>
      </c>
    </row>
    <row r="6828" spans="1:7">
      <c r="A6828" t="s">
        <v>2816</v>
      </c>
      <c r="B6828" t="s">
        <v>5914</v>
      </c>
      <c r="C6828" t="s">
        <v>272</v>
      </c>
      <c r="D6828" t="s">
        <v>6551</v>
      </c>
      <c r="E6828">
        <v>19</v>
      </c>
      <c r="F6828">
        <v>6771.5859375</v>
      </c>
      <c r="G6828">
        <v>1112.802001953125</v>
      </c>
    </row>
    <row r="6829" spans="1:7">
      <c r="A6829" t="s">
        <v>2817</v>
      </c>
      <c r="B6829" t="s">
        <v>5915</v>
      </c>
      <c r="C6829" t="s">
        <v>272</v>
      </c>
      <c r="D6829" t="s">
        <v>6551</v>
      </c>
      <c r="E6829">
        <v>76</v>
      </c>
      <c r="F6829">
        <v>2358.69189453125</v>
      </c>
      <c r="G6829">
        <v>439.56600952148437</v>
      </c>
    </row>
    <row r="6830" spans="1:7">
      <c r="A6830" t="s">
        <v>7540</v>
      </c>
      <c r="B6830" t="s">
        <v>7541</v>
      </c>
      <c r="C6830" t="s">
        <v>292</v>
      </c>
      <c r="D6830" t="s">
        <v>6551</v>
      </c>
      <c r="E6830">
        <v>9</v>
      </c>
      <c r="F6830">
        <v>1973.6514892578125</v>
      </c>
      <c r="G6830">
        <v>256.6409912109375</v>
      </c>
    </row>
    <row r="6831" spans="1:7">
      <c r="A6831" t="s">
        <v>2818</v>
      </c>
      <c r="B6831" t="s">
        <v>5916</v>
      </c>
      <c r="C6831" t="s">
        <v>273</v>
      </c>
      <c r="D6831" t="s">
        <v>6551</v>
      </c>
      <c r="E6831">
        <v>3</v>
      </c>
      <c r="F6831">
        <v>2489.76123046875</v>
      </c>
      <c r="G6831">
        <v>323.73599243164063</v>
      </c>
    </row>
    <row r="6832" spans="1:7">
      <c r="A6832" t="s">
        <v>2818</v>
      </c>
      <c r="B6832" t="s">
        <v>5916</v>
      </c>
      <c r="C6832" t="s">
        <v>272</v>
      </c>
      <c r="D6832" t="s">
        <v>6551</v>
      </c>
      <c r="E6832">
        <v>169</v>
      </c>
      <c r="F6832">
        <v>18351.369140625</v>
      </c>
      <c r="G6832">
        <v>2385.81103515625</v>
      </c>
    </row>
    <row r="6833" spans="1:7">
      <c r="A6833" t="s">
        <v>2819</v>
      </c>
      <c r="B6833" t="s">
        <v>5917</v>
      </c>
      <c r="C6833" t="s">
        <v>273</v>
      </c>
      <c r="D6833" t="s">
        <v>6551</v>
      </c>
      <c r="E6833">
        <v>13</v>
      </c>
      <c r="F6833">
        <v>1233.2548828125</v>
      </c>
      <c r="G6833">
        <v>161</v>
      </c>
    </row>
    <row r="6834" spans="1:7">
      <c r="A6834" t="s">
        <v>2819</v>
      </c>
      <c r="B6834" t="s">
        <v>5917</v>
      </c>
      <c r="C6834" t="s">
        <v>272</v>
      </c>
      <c r="D6834" t="s">
        <v>6551</v>
      </c>
      <c r="E6834">
        <v>34</v>
      </c>
      <c r="F6834">
        <v>409.47967529296875</v>
      </c>
      <c r="G6834">
        <v>53.235000610351563</v>
      </c>
    </row>
    <row r="6835" spans="1:7">
      <c r="A6835" t="s">
        <v>2820</v>
      </c>
      <c r="B6835" t="s">
        <v>5918</v>
      </c>
      <c r="C6835" t="s">
        <v>272</v>
      </c>
      <c r="D6835" t="s">
        <v>6551</v>
      </c>
      <c r="E6835">
        <v>2</v>
      </c>
      <c r="F6835">
        <v>385.25289916992187</v>
      </c>
      <c r="G6835">
        <v>71.916999816894531</v>
      </c>
    </row>
    <row r="6836" spans="1:7">
      <c r="A6836" t="s">
        <v>2821</v>
      </c>
      <c r="B6836" t="s">
        <v>5919</v>
      </c>
      <c r="C6836" t="s">
        <v>273</v>
      </c>
      <c r="D6836" t="s">
        <v>6551</v>
      </c>
      <c r="E6836">
        <v>382</v>
      </c>
      <c r="F6836">
        <v>1615.08935546875</v>
      </c>
      <c r="G6836">
        <v>301.91900634765625</v>
      </c>
    </row>
    <row r="6837" spans="1:7">
      <c r="A6837" t="s">
        <v>2821</v>
      </c>
      <c r="B6837" t="s">
        <v>5919</v>
      </c>
      <c r="C6837" t="s">
        <v>272</v>
      </c>
      <c r="D6837" t="s">
        <v>6551</v>
      </c>
      <c r="E6837">
        <v>155</v>
      </c>
      <c r="F6837">
        <v>2480.585205078125</v>
      </c>
      <c r="G6837">
        <v>463.03900146484375</v>
      </c>
    </row>
    <row r="6838" spans="1:7">
      <c r="A6838" t="s">
        <v>2821</v>
      </c>
      <c r="B6838" t="s">
        <v>5919</v>
      </c>
      <c r="C6838" t="s">
        <v>312</v>
      </c>
      <c r="D6838" t="s">
        <v>6551</v>
      </c>
      <c r="E6838">
        <v>2</v>
      </c>
      <c r="F6838">
        <v>2487.346923828125</v>
      </c>
      <c r="G6838">
        <v>463.9580078125</v>
      </c>
    </row>
    <row r="6839" spans="1:7">
      <c r="A6839" t="s">
        <v>2822</v>
      </c>
      <c r="B6839" t="s">
        <v>5920</v>
      </c>
      <c r="C6839" t="s">
        <v>273</v>
      </c>
      <c r="D6839" t="s">
        <v>6551</v>
      </c>
      <c r="E6839">
        <v>2</v>
      </c>
      <c r="F6839">
        <v>612.96697998046875</v>
      </c>
      <c r="G6839">
        <v>28.892000198364258</v>
      </c>
    </row>
    <row r="6840" spans="1:7">
      <c r="A6840" t="s">
        <v>2822</v>
      </c>
      <c r="B6840" t="s">
        <v>5920</v>
      </c>
      <c r="C6840" t="s">
        <v>272</v>
      </c>
      <c r="D6840" t="s">
        <v>6551</v>
      </c>
      <c r="E6840">
        <v>243</v>
      </c>
      <c r="F6840">
        <v>3082.544189453125</v>
      </c>
      <c r="G6840">
        <v>150.7030029296875</v>
      </c>
    </row>
    <row r="6841" spans="1:7">
      <c r="A6841" t="s">
        <v>2823</v>
      </c>
      <c r="B6841" t="s">
        <v>5921</v>
      </c>
      <c r="C6841" t="s">
        <v>273</v>
      </c>
      <c r="D6841" t="s">
        <v>6551</v>
      </c>
      <c r="E6841">
        <v>62</v>
      </c>
      <c r="F6841">
        <v>39.089141845703125</v>
      </c>
      <c r="G6841">
        <v>7.2909998893737793</v>
      </c>
    </row>
    <row r="6842" spans="1:7">
      <c r="A6842" t="s">
        <v>2823</v>
      </c>
      <c r="B6842" t="s">
        <v>5921</v>
      </c>
      <c r="C6842" t="s">
        <v>272</v>
      </c>
      <c r="D6842" t="s">
        <v>6551</v>
      </c>
      <c r="E6842">
        <v>3</v>
      </c>
      <c r="F6842">
        <v>450.48782348632812</v>
      </c>
      <c r="G6842">
        <v>84.149002075195313</v>
      </c>
    </row>
    <row r="6843" spans="1:7">
      <c r="A6843" t="s">
        <v>7542</v>
      </c>
      <c r="B6843" t="s">
        <v>7543</v>
      </c>
      <c r="C6843" t="s">
        <v>272</v>
      </c>
      <c r="D6843" t="s">
        <v>6551</v>
      </c>
      <c r="E6843">
        <v>2</v>
      </c>
      <c r="F6843">
        <v>312.00054931640625</v>
      </c>
      <c r="G6843">
        <v>58.256000518798828</v>
      </c>
    </row>
    <row r="6844" spans="1:7">
      <c r="A6844" t="s">
        <v>2824</v>
      </c>
      <c r="B6844" t="s">
        <v>5922</v>
      </c>
      <c r="C6844" t="s">
        <v>273</v>
      </c>
      <c r="D6844" t="s">
        <v>6551</v>
      </c>
      <c r="E6844">
        <v>394</v>
      </c>
      <c r="F6844">
        <v>497.3917236328125</v>
      </c>
      <c r="G6844">
        <v>92.766998291015625</v>
      </c>
    </row>
    <row r="6845" spans="1:7">
      <c r="A6845" t="s">
        <v>2824</v>
      </c>
      <c r="B6845" t="s">
        <v>5922</v>
      </c>
      <c r="C6845" t="s">
        <v>272</v>
      </c>
      <c r="D6845" t="s">
        <v>6551</v>
      </c>
      <c r="E6845">
        <v>2</v>
      </c>
      <c r="F6845">
        <v>113.93088531494141</v>
      </c>
      <c r="G6845">
        <v>21.250999450683594</v>
      </c>
    </row>
    <row r="6846" spans="1:7">
      <c r="A6846" t="s">
        <v>2825</v>
      </c>
      <c r="B6846" t="s">
        <v>5923</v>
      </c>
      <c r="C6846" t="s">
        <v>273</v>
      </c>
      <c r="D6846" t="s">
        <v>6551</v>
      </c>
      <c r="E6846">
        <v>1</v>
      </c>
      <c r="F6846">
        <v>5.6694998741149902</v>
      </c>
      <c r="G6846">
        <v>1.0590000152587891</v>
      </c>
    </row>
    <row r="6847" spans="1:7">
      <c r="A6847" t="s">
        <v>2825</v>
      </c>
      <c r="B6847" t="s">
        <v>5923</v>
      </c>
      <c r="C6847" t="s">
        <v>272</v>
      </c>
      <c r="D6847" t="s">
        <v>6551</v>
      </c>
      <c r="E6847">
        <v>2</v>
      </c>
      <c r="F6847">
        <v>124.49635314941406</v>
      </c>
      <c r="G6847">
        <v>23.221000671386719</v>
      </c>
    </row>
    <row r="6848" spans="1:7">
      <c r="A6848" t="s">
        <v>2826</v>
      </c>
      <c r="B6848" t="s">
        <v>5924</v>
      </c>
      <c r="C6848" t="s">
        <v>273</v>
      </c>
      <c r="D6848" t="s">
        <v>6551</v>
      </c>
      <c r="E6848">
        <v>223</v>
      </c>
      <c r="F6848">
        <v>1049.09619140625</v>
      </c>
      <c r="G6848">
        <v>200.7030029296875</v>
      </c>
    </row>
    <row r="6849" spans="1:7">
      <c r="A6849" t="s">
        <v>2826</v>
      </c>
      <c r="B6849" t="s">
        <v>5924</v>
      </c>
      <c r="C6849" t="s">
        <v>272</v>
      </c>
      <c r="D6849" t="s">
        <v>6551</v>
      </c>
      <c r="E6849">
        <v>221</v>
      </c>
      <c r="F6849">
        <v>5527.7197265625</v>
      </c>
      <c r="G6849">
        <v>1031.60302734375</v>
      </c>
    </row>
    <row r="6850" spans="1:7">
      <c r="A6850" t="s">
        <v>2826</v>
      </c>
      <c r="B6850" t="s">
        <v>5924</v>
      </c>
      <c r="C6850" t="s">
        <v>292</v>
      </c>
      <c r="D6850" t="s">
        <v>6551</v>
      </c>
      <c r="E6850">
        <v>6</v>
      </c>
      <c r="F6850">
        <v>731.62091064453125</v>
      </c>
      <c r="G6850">
        <v>136.45199584960937</v>
      </c>
    </row>
    <row r="6851" spans="1:7">
      <c r="A6851" t="s">
        <v>2826</v>
      </c>
      <c r="B6851" t="s">
        <v>5924</v>
      </c>
      <c r="C6851" t="s">
        <v>6698</v>
      </c>
      <c r="D6851" t="s">
        <v>6551</v>
      </c>
      <c r="E6851">
        <v>1</v>
      </c>
      <c r="F6851">
        <v>1693.58984375</v>
      </c>
      <c r="G6851">
        <v>315.92098999023437</v>
      </c>
    </row>
    <row r="6852" spans="1:7">
      <c r="A6852" t="s">
        <v>2827</v>
      </c>
      <c r="B6852" t="s">
        <v>5925</v>
      </c>
      <c r="C6852" t="s">
        <v>272</v>
      </c>
      <c r="D6852" t="s">
        <v>6551</v>
      </c>
      <c r="E6852">
        <v>836</v>
      </c>
      <c r="F6852">
        <v>312.48468017578125</v>
      </c>
      <c r="G6852">
        <v>58.363998413085938</v>
      </c>
    </row>
    <row r="6853" spans="1:7">
      <c r="A6853" t="s">
        <v>2828</v>
      </c>
      <c r="B6853" t="s">
        <v>5926</v>
      </c>
      <c r="C6853" t="s">
        <v>272</v>
      </c>
      <c r="D6853" t="s">
        <v>6551</v>
      </c>
      <c r="E6853">
        <v>168</v>
      </c>
      <c r="F6853">
        <v>207.58575439453125</v>
      </c>
      <c r="G6853">
        <v>38.785999298095703</v>
      </c>
    </row>
    <row r="6854" spans="1:7">
      <c r="A6854" t="s">
        <v>2828</v>
      </c>
      <c r="B6854" t="s">
        <v>5926</v>
      </c>
      <c r="C6854" t="s">
        <v>299</v>
      </c>
      <c r="D6854" t="s">
        <v>6551</v>
      </c>
      <c r="E6854">
        <v>100</v>
      </c>
      <c r="F6854">
        <v>118.93752288818359</v>
      </c>
      <c r="G6854">
        <v>22.24799919128418</v>
      </c>
    </row>
    <row r="6855" spans="1:7">
      <c r="A6855" t="s">
        <v>2829</v>
      </c>
      <c r="B6855" t="s">
        <v>5927</v>
      </c>
      <c r="C6855" t="s">
        <v>272</v>
      </c>
      <c r="D6855" t="s">
        <v>6551</v>
      </c>
      <c r="E6855">
        <v>93</v>
      </c>
      <c r="F6855">
        <v>494.01364135742187</v>
      </c>
      <c r="G6855">
        <v>92.40899658203125</v>
      </c>
    </row>
    <row r="6856" spans="1:7">
      <c r="A6856" t="s">
        <v>2830</v>
      </c>
      <c r="B6856" t="s">
        <v>5928</v>
      </c>
      <c r="C6856" t="s">
        <v>272</v>
      </c>
      <c r="D6856" t="s">
        <v>6551</v>
      </c>
      <c r="E6856">
        <v>2</v>
      </c>
      <c r="F6856">
        <v>3.6718502044677734</v>
      </c>
      <c r="G6856">
        <v>0.4779999852180481</v>
      </c>
    </row>
    <row r="6857" spans="1:7">
      <c r="A6857" t="s">
        <v>2831</v>
      </c>
      <c r="B6857" t="s">
        <v>5929</v>
      </c>
      <c r="C6857" t="s">
        <v>273</v>
      </c>
      <c r="D6857" t="s">
        <v>6551</v>
      </c>
      <c r="E6857">
        <v>86743</v>
      </c>
      <c r="F6857">
        <v>928.3287353515625</v>
      </c>
      <c r="G6857">
        <v>233.75100708007812</v>
      </c>
    </row>
    <row r="6858" spans="1:7">
      <c r="A6858" t="s">
        <v>2831</v>
      </c>
      <c r="B6858" t="s">
        <v>5929</v>
      </c>
      <c r="C6858" t="s">
        <v>272</v>
      </c>
      <c r="D6858" t="s">
        <v>6551</v>
      </c>
      <c r="E6858">
        <v>200</v>
      </c>
      <c r="F6858">
        <v>39.460899353027344</v>
      </c>
      <c r="G6858">
        <v>7.3610000610351563</v>
      </c>
    </row>
    <row r="6859" spans="1:7">
      <c r="A6859" t="s">
        <v>2831</v>
      </c>
      <c r="B6859" t="s">
        <v>5929</v>
      </c>
      <c r="C6859" t="s">
        <v>312</v>
      </c>
      <c r="D6859" t="s">
        <v>6551</v>
      </c>
      <c r="E6859">
        <v>6</v>
      </c>
      <c r="F6859">
        <v>36.472133636474609</v>
      </c>
      <c r="G6859">
        <v>6.8039999008178711</v>
      </c>
    </row>
    <row r="6860" spans="1:7">
      <c r="A6860" t="s">
        <v>2832</v>
      </c>
      <c r="B6860" t="s">
        <v>5930</v>
      </c>
      <c r="C6860" t="s">
        <v>273</v>
      </c>
      <c r="D6860" t="s">
        <v>6551</v>
      </c>
      <c r="E6860">
        <v>13</v>
      </c>
      <c r="F6860">
        <v>471.575439453125</v>
      </c>
      <c r="G6860">
        <v>61.373001098632813</v>
      </c>
    </row>
    <row r="6861" spans="1:7">
      <c r="A6861" t="s">
        <v>2832</v>
      </c>
      <c r="B6861" t="s">
        <v>5930</v>
      </c>
      <c r="C6861" t="s">
        <v>272</v>
      </c>
      <c r="D6861" t="s">
        <v>6551</v>
      </c>
      <c r="E6861">
        <v>85</v>
      </c>
      <c r="F6861">
        <v>110.15126800537109</v>
      </c>
      <c r="G6861">
        <v>14.390000343322754</v>
      </c>
    </row>
    <row r="6862" spans="1:7">
      <c r="A6862" t="s">
        <v>2833</v>
      </c>
      <c r="B6862" t="s">
        <v>5931</v>
      </c>
      <c r="C6862" t="s">
        <v>273</v>
      </c>
      <c r="D6862" t="s">
        <v>6551</v>
      </c>
      <c r="E6862">
        <v>345</v>
      </c>
      <c r="F6862">
        <v>588.6383056640625</v>
      </c>
      <c r="G6862">
        <v>109.80100250244141</v>
      </c>
    </row>
    <row r="6863" spans="1:7">
      <c r="A6863" t="s">
        <v>2833</v>
      </c>
      <c r="B6863" t="s">
        <v>5931</v>
      </c>
      <c r="C6863" t="s">
        <v>272</v>
      </c>
      <c r="D6863" t="s">
        <v>6551</v>
      </c>
      <c r="E6863">
        <v>522</v>
      </c>
      <c r="F6863">
        <v>1651.17919921875</v>
      </c>
      <c r="G6863">
        <v>308.31900024414062</v>
      </c>
    </row>
    <row r="6864" spans="1:7">
      <c r="A6864" t="s">
        <v>2834</v>
      </c>
      <c r="B6864" t="s">
        <v>5932</v>
      </c>
      <c r="C6864" t="s">
        <v>273</v>
      </c>
      <c r="D6864" t="s">
        <v>6551</v>
      </c>
      <c r="E6864">
        <v>135</v>
      </c>
      <c r="F6864">
        <v>1355.707763671875</v>
      </c>
      <c r="G6864">
        <v>351.9320068359375</v>
      </c>
    </row>
    <row r="6865" spans="1:7">
      <c r="A6865" t="s">
        <v>2834</v>
      </c>
      <c r="B6865" t="s">
        <v>5932</v>
      </c>
      <c r="C6865" t="s">
        <v>272</v>
      </c>
      <c r="D6865" t="s">
        <v>6551</v>
      </c>
      <c r="E6865">
        <v>187</v>
      </c>
      <c r="F6865">
        <v>1245.1214599609375</v>
      </c>
      <c r="G6865">
        <v>300.3179931640625</v>
      </c>
    </row>
    <row r="6866" spans="1:7">
      <c r="A6866" t="s">
        <v>2834</v>
      </c>
      <c r="B6866" t="s">
        <v>5932</v>
      </c>
      <c r="C6866" t="s">
        <v>6671</v>
      </c>
      <c r="D6866" t="s">
        <v>6551</v>
      </c>
      <c r="E6866">
        <v>1226.5400390625</v>
      </c>
      <c r="F6866">
        <v>1633.381103515625</v>
      </c>
      <c r="G6866">
        <v>396.9169921875</v>
      </c>
    </row>
    <row r="6867" spans="1:7">
      <c r="A6867" t="s">
        <v>2835</v>
      </c>
      <c r="B6867" t="s">
        <v>5933</v>
      </c>
      <c r="C6867" t="s">
        <v>273</v>
      </c>
      <c r="D6867" t="s">
        <v>6551</v>
      </c>
      <c r="E6867">
        <v>45232</v>
      </c>
      <c r="F6867">
        <v>5891.779296875</v>
      </c>
      <c r="G6867">
        <v>1438.387939453125</v>
      </c>
    </row>
    <row r="6868" spans="1:7">
      <c r="A6868" t="s">
        <v>2835</v>
      </c>
      <c r="B6868" t="s">
        <v>5933</v>
      </c>
      <c r="C6868" t="s">
        <v>272</v>
      </c>
      <c r="D6868" t="s">
        <v>6551</v>
      </c>
      <c r="E6868">
        <v>46</v>
      </c>
      <c r="F6868">
        <v>371.48834228515625</v>
      </c>
      <c r="G6868">
        <v>90.863998413085937</v>
      </c>
    </row>
    <row r="6869" spans="1:7">
      <c r="A6869" t="s">
        <v>2836</v>
      </c>
      <c r="B6869" t="s">
        <v>5934</v>
      </c>
      <c r="C6869" t="s">
        <v>273</v>
      </c>
      <c r="D6869" t="s">
        <v>6551</v>
      </c>
      <c r="E6869">
        <v>16786</v>
      </c>
      <c r="F6869">
        <v>9993.3076171875</v>
      </c>
      <c r="G6869">
        <v>2495.18505859375</v>
      </c>
    </row>
    <row r="6870" spans="1:7">
      <c r="A6870" t="s">
        <v>2836</v>
      </c>
      <c r="B6870" t="s">
        <v>5934</v>
      </c>
      <c r="C6870" t="s">
        <v>272</v>
      </c>
      <c r="D6870" t="s">
        <v>6551</v>
      </c>
      <c r="E6870">
        <v>1126</v>
      </c>
      <c r="F6870">
        <v>1373.5816650390625</v>
      </c>
      <c r="G6870">
        <v>338.88800048828125</v>
      </c>
    </row>
    <row r="6871" spans="1:7">
      <c r="A6871" t="s">
        <v>2836</v>
      </c>
      <c r="B6871" t="s">
        <v>5934</v>
      </c>
      <c r="C6871" t="s">
        <v>6671</v>
      </c>
      <c r="D6871" t="s">
        <v>6551</v>
      </c>
      <c r="E6871">
        <v>10</v>
      </c>
      <c r="F6871">
        <v>50.777500152587891</v>
      </c>
      <c r="G6871">
        <v>12.404999732971191</v>
      </c>
    </row>
    <row r="6872" spans="1:7">
      <c r="A6872" t="s">
        <v>2837</v>
      </c>
      <c r="B6872" t="s">
        <v>5935</v>
      </c>
      <c r="C6872" t="s">
        <v>273</v>
      </c>
      <c r="D6872" t="s">
        <v>6699</v>
      </c>
      <c r="E6872">
        <v>3375</v>
      </c>
      <c r="F6872">
        <v>1296.0269775390625</v>
      </c>
      <c r="G6872">
        <v>321.57000732421875</v>
      </c>
    </row>
    <row r="6873" spans="1:7">
      <c r="A6873" t="s">
        <v>2837</v>
      </c>
      <c r="B6873" t="s">
        <v>5935</v>
      </c>
      <c r="C6873" t="s">
        <v>272</v>
      </c>
      <c r="D6873" t="s">
        <v>6699</v>
      </c>
      <c r="E6873">
        <v>301.5</v>
      </c>
      <c r="F6873">
        <v>188.37167358398437</v>
      </c>
      <c r="G6873">
        <v>45.782001495361328</v>
      </c>
    </row>
    <row r="6874" spans="1:7">
      <c r="A6874" t="s">
        <v>2837</v>
      </c>
      <c r="B6874" t="s">
        <v>5935</v>
      </c>
      <c r="C6874" t="s">
        <v>6671</v>
      </c>
      <c r="D6874" t="s">
        <v>6699</v>
      </c>
      <c r="E6874">
        <v>204</v>
      </c>
      <c r="F6874">
        <v>358.19964599609375</v>
      </c>
      <c r="G6874">
        <v>87.044998168945313</v>
      </c>
    </row>
    <row r="6875" spans="1:7">
      <c r="A6875" t="s">
        <v>2838</v>
      </c>
      <c r="B6875" t="s">
        <v>5936</v>
      </c>
      <c r="C6875" t="s">
        <v>7544</v>
      </c>
      <c r="D6875" t="s">
        <v>6551</v>
      </c>
      <c r="E6875">
        <v>4</v>
      </c>
      <c r="F6875">
        <v>11.434000015258789</v>
      </c>
      <c r="G6875">
        <v>2.7799999713897705</v>
      </c>
    </row>
    <row r="6876" spans="1:7">
      <c r="A6876" t="s">
        <v>2838</v>
      </c>
      <c r="B6876" t="s">
        <v>5936</v>
      </c>
      <c r="C6876" t="s">
        <v>273</v>
      </c>
      <c r="D6876" t="s">
        <v>6551</v>
      </c>
      <c r="E6876">
        <v>24464</v>
      </c>
      <c r="F6876">
        <v>35998.96875</v>
      </c>
      <c r="G6876">
        <v>8967.888671875</v>
      </c>
    </row>
    <row r="6877" spans="1:7">
      <c r="A6877" t="s">
        <v>2838</v>
      </c>
      <c r="B6877" t="s">
        <v>5936</v>
      </c>
      <c r="C6877" t="s">
        <v>287</v>
      </c>
      <c r="D6877" t="s">
        <v>6551</v>
      </c>
      <c r="E6877">
        <v>2</v>
      </c>
      <c r="F6877">
        <v>212.046630859375</v>
      </c>
      <c r="G6877">
        <v>51.592998504638672</v>
      </c>
    </row>
    <row r="6878" spans="1:7">
      <c r="A6878" t="s">
        <v>2838</v>
      </c>
      <c r="B6878" t="s">
        <v>5936</v>
      </c>
      <c r="C6878" t="s">
        <v>272</v>
      </c>
      <c r="D6878" t="s">
        <v>6551</v>
      </c>
      <c r="E6878">
        <v>1165</v>
      </c>
      <c r="F6878">
        <v>3397.0283203125</v>
      </c>
      <c r="G6878">
        <v>834.03802490234375</v>
      </c>
    </row>
    <row r="6879" spans="1:7">
      <c r="A6879" t="s">
        <v>2838</v>
      </c>
      <c r="B6879" t="s">
        <v>5936</v>
      </c>
      <c r="C6879" t="s">
        <v>288</v>
      </c>
      <c r="D6879" t="s">
        <v>6551</v>
      </c>
      <c r="E6879">
        <v>1</v>
      </c>
      <c r="F6879">
        <v>4.0281000137329102</v>
      </c>
      <c r="G6879">
        <v>0.98000001907348633</v>
      </c>
    </row>
    <row r="6880" spans="1:7">
      <c r="A6880" t="s">
        <v>2839</v>
      </c>
      <c r="B6880" t="s">
        <v>5937</v>
      </c>
      <c r="C6880" t="s">
        <v>273</v>
      </c>
      <c r="D6880" t="s">
        <v>6551</v>
      </c>
      <c r="E6880">
        <v>1588</v>
      </c>
      <c r="F6880">
        <v>2340.677490234375</v>
      </c>
      <c r="G6880">
        <v>568.85601806640625</v>
      </c>
    </row>
    <row r="6881" spans="1:7">
      <c r="A6881" t="s">
        <v>2839</v>
      </c>
      <c r="B6881" t="s">
        <v>5937</v>
      </c>
      <c r="C6881" t="s">
        <v>272</v>
      </c>
      <c r="D6881" t="s">
        <v>6551</v>
      </c>
      <c r="E6881">
        <v>6</v>
      </c>
      <c r="F6881">
        <v>8.9346399307250977</v>
      </c>
      <c r="G6881">
        <v>2.6540000438690186</v>
      </c>
    </row>
    <row r="6882" spans="1:7">
      <c r="A6882" t="s">
        <v>2840</v>
      </c>
      <c r="B6882" t="s">
        <v>5938</v>
      </c>
      <c r="C6882" t="s">
        <v>273</v>
      </c>
      <c r="D6882" t="s">
        <v>6551</v>
      </c>
      <c r="E6882">
        <v>3548</v>
      </c>
      <c r="F6882">
        <v>1437.3228759765625</v>
      </c>
      <c r="G6882">
        <v>347.87200927734375</v>
      </c>
    </row>
    <row r="6883" spans="1:7">
      <c r="A6883" t="s">
        <v>2840</v>
      </c>
      <c r="B6883" t="s">
        <v>5938</v>
      </c>
      <c r="C6883" t="s">
        <v>272</v>
      </c>
      <c r="D6883" t="s">
        <v>6551</v>
      </c>
      <c r="E6883">
        <v>113</v>
      </c>
      <c r="F6883">
        <v>408.63201904296875</v>
      </c>
      <c r="G6883">
        <v>99.805000305175781</v>
      </c>
    </row>
    <row r="6884" spans="1:7">
      <c r="A6884" t="s">
        <v>2841</v>
      </c>
      <c r="B6884" t="s">
        <v>5939</v>
      </c>
      <c r="C6884" t="s">
        <v>273</v>
      </c>
      <c r="D6884" t="s">
        <v>6551</v>
      </c>
      <c r="E6884">
        <v>1650</v>
      </c>
      <c r="F6884">
        <v>147.90834045410156</v>
      </c>
      <c r="G6884">
        <v>27.589000701904297</v>
      </c>
    </row>
    <row r="6885" spans="1:7">
      <c r="A6885" t="s">
        <v>2841</v>
      </c>
      <c r="B6885" t="s">
        <v>5939</v>
      </c>
      <c r="C6885" t="s">
        <v>272</v>
      </c>
      <c r="D6885" t="s">
        <v>6551</v>
      </c>
      <c r="E6885">
        <v>2058</v>
      </c>
      <c r="F6885">
        <v>216.97454833984375</v>
      </c>
      <c r="G6885">
        <v>40.544998168945313</v>
      </c>
    </row>
    <row r="6886" spans="1:7">
      <c r="A6886" t="s">
        <v>2842</v>
      </c>
      <c r="B6886" t="s">
        <v>5940</v>
      </c>
      <c r="C6886" t="s">
        <v>272</v>
      </c>
      <c r="D6886" t="s">
        <v>6551</v>
      </c>
      <c r="E6886">
        <v>905</v>
      </c>
      <c r="F6886">
        <v>757.2457275390625</v>
      </c>
      <c r="G6886">
        <v>141.35699462890625</v>
      </c>
    </row>
    <row r="6887" spans="1:7">
      <c r="A6887" t="s">
        <v>2843</v>
      </c>
      <c r="B6887" t="s">
        <v>5941</v>
      </c>
      <c r="C6887" t="s">
        <v>273</v>
      </c>
      <c r="D6887" t="s">
        <v>6551</v>
      </c>
      <c r="E6887">
        <v>2387.159912109375</v>
      </c>
      <c r="F6887">
        <v>1373.5322265625</v>
      </c>
      <c r="G6887">
        <v>236.86599731445312</v>
      </c>
    </row>
    <row r="6888" spans="1:7">
      <c r="A6888" t="s">
        <v>2843</v>
      </c>
      <c r="B6888" t="s">
        <v>5941</v>
      </c>
      <c r="C6888" t="s">
        <v>272</v>
      </c>
      <c r="D6888" t="s">
        <v>6551</v>
      </c>
      <c r="E6888">
        <v>259</v>
      </c>
      <c r="F6888">
        <v>256.864990234375</v>
      </c>
      <c r="G6888">
        <v>49.155998229980469</v>
      </c>
    </row>
    <row r="6889" spans="1:7">
      <c r="A6889" t="s">
        <v>2843</v>
      </c>
      <c r="B6889" t="s">
        <v>5941</v>
      </c>
      <c r="C6889" t="s">
        <v>6671</v>
      </c>
      <c r="D6889" t="s">
        <v>6551</v>
      </c>
      <c r="E6889">
        <v>240</v>
      </c>
      <c r="F6889">
        <v>222.63980102539062</v>
      </c>
      <c r="G6889">
        <v>41.525001525878906</v>
      </c>
    </row>
    <row r="6890" spans="1:7">
      <c r="A6890" t="s">
        <v>2844</v>
      </c>
      <c r="B6890" t="s">
        <v>5942</v>
      </c>
      <c r="C6890" t="s">
        <v>272</v>
      </c>
      <c r="D6890" t="s">
        <v>6551</v>
      </c>
      <c r="E6890">
        <v>848</v>
      </c>
      <c r="F6890">
        <v>684.48248291015625</v>
      </c>
      <c r="G6890">
        <v>128.67799377441406</v>
      </c>
    </row>
    <row r="6891" spans="1:7">
      <c r="A6891" t="s">
        <v>2845</v>
      </c>
      <c r="B6891" t="s">
        <v>5943</v>
      </c>
      <c r="C6891" t="s">
        <v>272</v>
      </c>
      <c r="D6891" t="s">
        <v>6551</v>
      </c>
      <c r="E6891">
        <v>2002</v>
      </c>
      <c r="F6891">
        <v>1830.84716796875</v>
      </c>
      <c r="G6891">
        <v>173.88600158691406</v>
      </c>
    </row>
    <row r="6892" spans="1:7">
      <c r="A6892" t="s">
        <v>2846</v>
      </c>
      <c r="B6892" t="s">
        <v>5944</v>
      </c>
      <c r="C6892" t="s">
        <v>273</v>
      </c>
      <c r="D6892" t="s">
        <v>6551</v>
      </c>
      <c r="E6892">
        <v>2</v>
      </c>
      <c r="F6892">
        <v>536.254638671875</v>
      </c>
      <c r="G6892">
        <v>100.07700347900391</v>
      </c>
    </row>
    <row r="6893" spans="1:7">
      <c r="A6893" t="s">
        <v>2846</v>
      </c>
      <c r="B6893" t="s">
        <v>5944</v>
      </c>
      <c r="C6893" t="s">
        <v>272</v>
      </c>
      <c r="D6893" t="s">
        <v>6551</v>
      </c>
      <c r="E6893">
        <v>161</v>
      </c>
      <c r="F6893">
        <v>558.4022216796875</v>
      </c>
      <c r="G6893">
        <v>104.47699737548828</v>
      </c>
    </row>
    <row r="6894" spans="1:7">
      <c r="A6894" t="s">
        <v>2847</v>
      </c>
      <c r="B6894" t="s">
        <v>5945</v>
      </c>
      <c r="C6894" t="s">
        <v>273</v>
      </c>
      <c r="D6894" t="s">
        <v>6551</v>
      </c>
      <c r="E6894">
        <v>87</v>
      </c>
      <c r="F6894">
        <v>49.024410247802734</v>
      </c>
      <c r="G6894">
        <v>3.2139999866485596</v>
      </c>
    </row>
    <row r="6895" spans="1:7">
      <c r="A6895" t="s">
        <v>2847</v>
      </c>
      <c r="B6895" t="s">
        <v>5945</v>
      </c>
      <c r="C6895" t="s">
        <v>272</v>
      </c>
      <c r="D6895" t="s">
        <v>6551</v>
      </c>
      <c r="E6895">
        <v>2159</v>
      </c>
      <c r="F6895">
        <v>390.6656494140625</v>
      </c>
      <c r="G6895">
        <v>72.947998046875</v>
      </c>
    </row>
    <row r="6896" spans="1:7">
      <c r="A6896" t="s">
        <v>2848</v>
      </c>
      <c r="B6896" t="s">
        <v>5946</v>
      </c>
      <c r="C6896" t="s">
        <v>273</v>
      </c>
      <c r="D6896" t="s">
        <v>6551</v>
      </c>
      <c r="E6896">
        <v>47180</v>
      </c>
      <c r="F6896">
        <v>5336.71826171875</v>
      </c>
      <c r="G6896">
        <v>802.198974609375</v>
      </c>
    </row>
    <row r="6897" spans="1:7">
      <c r="A6897" t="s">
        <v>2848</v>
      </c>
      <c r="B6897" t="s">
        <v>5946</v>
      </c>
      <c r="C6897" t="s">
        <v>300</v>
      </c>
      <c r="D6897" t="s">
        <v>6551</v>
      </c>
      <c r="E6897">
        <v>2780</v>
      </c>
      <c r="F6897">
        <v>2304.68310546875</v>
      </c>
      <c r="G6897">
        <v>299.61199951171875</v>
      </c>
    </row>
    <row r="6898" spans="1:7">
      <c r="A6898" t="s">
        <v>2848</v>
      </c>
      <c r="B6898" t="s">
        <v>5946</v>
      </c>
      <c r="C6898" t="s">
        <v>277</v>
      </c>
      <c r="D6898" t="s">
        <v>6551</v>
      </c>
      <c r="E6898">
        <v>6161</v>
      </c>
      <c r="F6898">
        <v>7715.103515625</v>
      </c>
      <c r="G6898">
        <v>1002.9660034179687</v>
      </c>
    </row>
    <row r="6899" spans="1:7">
      <c r="A6899" t="s">
        <v>2848</v>
      </c>
      <c r="B6899" t="s">
        <v>5946</v>
      </c>
      <c r="C6899" t="s">
        <v>285</v>
      </c>
      <c r="D6899" t="s">
        <v>6551</v>
      </c>
      <c r="E6899">
        <v>1</v>
      </c>
      <c r="F6899">
        <v>5.6424903869628906</v>
      </c>
      <c r="G6899">
        <v>0.73400002717971802</v>
      </c>
    </row>
    <row r="6900" spans="1:7">
      <c r="A6900" t="s">
        <v>2849</v>
      </c>
      <c r="B6900" t="s">
        <v>5947</v>
      </c>
      <c r="C6900" t="s">
        <v>273</v>
      </c>
      <c r="D6900" t="s">
        <v>6551</v>
      </c>
      <c r="E6900">
        <v>108</v>
      </c>
      <c r="F6900">
        <v>323.7515869140625</v>
      </c>
      <c r="G6900">
        <v>42.089000701904297</v>
      </c>
    </row>
    <row r="6901" spans="1:7">
      <c r="A6901" t="s">
        <v>2850</v>
      </c>
      <c r="B6901" t="s">
        <v>5948</v>
      </c>
      <c r="C6901" t="s">
        <v>272</v>
      </c>
      <c r="D6901" t="s">
        <v>6551</v>
      </c>
      <c r="E6901">
        <v>1</v>
      </c>
      <c r="F6901">
        <v>12</v>
      </c>
      <c r="G6901">
        <v>4.8649997711181641</v>
      </c>
    </row>
    <row r="6902" spans="1:7">
      <c r="A6902" t="s">
        <v>2851</v>
      </c>
      <c r="B6902" t="s">
        <v>5949</v>
      </c>
      <c r="C6902" t="s">
        <v>273</v>
      </c>
      <c r="D6902" t="s">
        <v>6551</v>
      </c>
      <c r="E6902">
        <v>86400</v>
      </c>
      <c r="F6902">
        <v>10449.935546875</v>
      </c>
      <c r="G6902">
        <v>1540.0799560546875</v>
      </c>
    </row>
    <row r="6903" spans="1:7">
      <c r="A6903" t="s">
        <v>2852</v>
      </c>
      <c r="B6903" t="s">
        <v>5950</v>
      </c>
      <c r="C6903" t="s">
        <v>273</v>
      </c>
      <c r="D6903" t="s">
        <v>6551</v>
      </c>
      <c r="E6903">
        <v>10</v>
      </c>
      <c r="F6903">
        <v>31.733390808105469</v>
      </c>
      <c r="G6903">
        <v>4.125999927520752</v>
      </c>
    </row>
    <row r="6904" spans="1:7">
      <c r="A6904" t="s">
        <v>2852</v>
      </c>
      <c r="B6904" t="s">
        <v>5950</v>
      </c>
      <c r="C6904" t="s">
        <v>272</v>
      </c>
      <c r="D6904" t="s">
        <v>6551</v>
      </c>
      <c r="E6904">
        <v>612</v>
      </c>
      <c r="F6904">
        <v>10155.9521484375</v>
      </c>
      <c r="G6904">
        <v>1320.406982421875</v>
      </c>
    </row>
    <row r="6905" spans="1:7">
      <c r="A6905" t="s">
        <v>7545</v>
      </c>
      <c r="B6905" t="s">
        <v>7546</v>
      </c>
      <c r="C6905" t="s">
        <v>273</v>
      </c>
      <c r="D6905" t="s">
        <v>6551</v>
      </c>
      <c r="E6905">
        <v>25</v>
      </c>
      <c r="F6905">
        <v>1367.0076904296875</v>
      </c>
      <c r="G6905">
        <v>183.96200561523437</v>
      </c>
    </row>
    <row r="6906" spans="1:7">
      <c r="A6906" t="s">
        <v>2853</v>
      </c>
      <c r="B6906" t="s">
        <v>5951</v>
      </c>
      <c r="C6906" t="s">
        <v>315</v>
      </c>
      <c r="D6906" t="s">
        <v>6551</v>
      </c>
      <c r="E6906">
        <v>1</v>
      </c>
      <c r="F6906">
        <v>16.572000503540039</v>
      </c>
      <c r="G6906">
        <v>6.6939997673034668</v>
      </c>
    </row>
    <row r="6907" spans="1:7">
      <c r="A6907" t="s">
        <v>2853</v>
      </c>
      <c r="B6907" t="s">
        <v>5951</v>
      </c>
      <c r="C6907" t="s">
        <v>273</v>
      </c>
      <c r="D6907" t="s">
        <v>6551</v>
      </c>
      <c r="E6907">
        <v>16656</v>
      </c>
      <c r="F6907">
        <v>601259.1875</v>
      </c>
      <c r="G6907">
        <v>78387.7109375</v>
      </c>
    </row>
    <row r="6908" spans="1:7">
      <c r="A6908" t="s">
        <v>2853</v>
      </c>
      <c r="B6908" t="s">
        <v>5951</v>
      </c>
      <c r="C6908" t="s">
        <v>290</v>
      </c>
      <c r="D6908" t="s">
        <v>6551</v>
      </c>
      <c r="E6908">
        <v>2</v>
      </c>
      <c r="F6908">
        <v>14.130000114440918</v>
      </c>
      <c r="G6908">
        <v>5.7170000076293945</v>
      </c>
    </row>
    <row r="6909" spans="1:7">
      <c r="A6909" t="s">
        <v>2853</v>
      </c>
      <c r="B6909" t="s">
        <v>5951</v>
      </c>
      <c r="C6909" t="s">
        <v>272</v>
      </c>
      <c r="D6909" t="s">
        <v>6551</v>
      </c>
      <c r="E6909">
        <v>20</v>
      </c>
      <c r="F6909">
        <v>4772.65087890625</v>
      </c>
      <c r="G6909">
        <v>620.51300048828125</v>
      </c>
    </row>
    <row r="6910" spans="1:7">
      <c r="A6910" t="s">
        <v>2853</v>
      </c>
      <c r="B6910" t="s">
        <v>5951</v>
      </c>
      <c r="C6910" t="s">
        <v>288</v>
      </c>
      <c r="D6910" t="s">
        <v>6551</v>
      </c>
      <c r="E6910">
        <v>21</v>
      </c>
      <c r="F6910">
        <v>976.00897216796875</v>
      </c>
      <c r="G6910">
        <v>126.88200378417969</v>
      </c>
    </row>
    <row r="6911" spans="1:7">
      <c r="A6911" t="s">
        <v>2853</v>
      </c>
      <c r="B6911" t="s">
        <v>5951</v>
      </c>
      <c r="C6911" t="s">
        <v>6671</v>
      </c>
      <c r="D6911" t="s">
        <v>6551</v>
      </c>
      <c r="E6911">
        <v>4</v>
      </c>
      <c r="F6911">
        <v>143.66545104980469</v>
      </c>
      <c r="G6911">
        <v>18.937999725341797</v>
      </c>
    </row>
    <row r="6912" spans="1:7">
      <c r="A6912" t="s">
        <v>2853</v>
      </c>
      <c r="B6912" t="s">
        <v>5951</v>
      </c>
      <c r="C6912" t="s">
        <v>310</v>
      </c>
      <c r="D6912" t="s">
        <v>6551</v>
      </c>
      <c r="E6912">
        <v>20</v>
      </c>
      <c r="F6912">
        <v>428.503173828125</v>
      </c>
      <c r="G6912">
        <v>55.706001281738281</v>
      </c>
    </row>
    <row r="6913" spans="1:7">
      <c r="A6913" t="s">
        <v>2853</v>
      </c>
      <c r="B6913" t="s">
        <v>5951</v>
      </c>
      <c r="C6913" t="s">
        <v>279</v>
      </c>
      <c r="D6913" t="s">
        <v>6551</v>
      </c>
      <c r="E6913">
        <v>900</v>
      </c>
      <c r="F6913">
        <v>36439.328125</v>
      </c>
      <c r="G6913">
        <v>4737.18603515625</v>
      </c>
    </row>
    <row r="6914" spans="1:7">
      <c r="A6914" t="s">
        <v>2853</v>
      </c>
      <c r="B6914" t="s">
        <v>5951</v>
      </c>
      <c r="C6914" t="s">
        <v>6676</v>
      </c>
      <c r="D6914" t="s">
        <v>6551</v>
      </c>
      <c r="E6914">
        <v>218</v>
      </c>
      <c r="F6914">
        <v>21356.119140625</v>
      </c>
      <c r="G6914">
        <v>2776.426025390625</v>
      </c>
    </row>
    <row r="6915" spans="1:7">
      <c r="A6915" t="s">
        <v>2853</v>
      </c>
      <c r="B6915" t="s">
        <v>5951</v>
      </c>
      <c r="C6915" t="s">
        <v>312</v>
      </c>
      <c r="D6915" t="s">
        <v>6551</v>
      </c>
      <c r="E6915">
        <v>124</v>
      </c>
      <c r="F6915">
        <v>1797.490966796875</v>
      </c>
      <c r="G6915">
        <v>233.74000549316406</v>
      </c>
    </row>
    <row r="6916" spans="1:7">
      <c r="A6916" t="s">
        <v>2853</v>
      </c>
      <c r="B6916" t="s">
        <v>5951</v>
      </c>
      <c r="C6916" t="s">
        <v>281</v>
      </c>
      <c r="D6916" t="s">
        <v>6551</v>
      </c>
      <c r="E6916">
        <v>1</v>
      </c>
      <c r="F6916">
        <v>5</v>
      </c>
      <c r="G6916">
        <v>2</v>
      </c>
    </row>
    <row r="6917" spans="1:7">
      <c r="A6917" t="s">
        <v>2853</v>
      </c>
      <c r="B6917" t="s">
        <v>5951</v>
      </c>
      <c r="C6917" t="s">
        <v>291</v>
      </c>
      <c r="D6917" t="s">
        <v>6551</v>
      </c>
      <c r="E6917">
        <v>16</v>
      </c>
      <c r="F6917">
        <v>784.24481201171875</v>
      </c>
      <c r="G6917">
        <v>102.01799774169922</v>
      </c>
    </row>
    <row r="6918" spans="1:7">
      <c r="A6918" t="s">
        <v>2853</v>
      </c>
      <c r="B6918" t="s">
        <v>5951</v>
      </c>
      <c r="C6918" t="s">
        <v>277</v>
      </c>
      <c r="D6918" t="s">
        <v>6551</v>
      </c>
      <c r="E6918">
        <v>66</v>
      </c>
      <c r="F6918">
        <v>2703.94091796875</v>
      </c>
      <c r="G6918">
        <v>351.51699829101562</v>
      </c>
    </row>
    <row r="6919" spans="1:7">
      <c r="A6919" t="s">
        <v>2853</v>
      </c>
      <c r="B6919" t="s">
        <v>5951</v>
      </c>
      <c r="C6919" t="s">
        <v>285</v>
      </c>
      <c r="D6919" t="s">
        <v>6551</v>
      </c>
      <c r="E6919">
        <v>45</v>
      </c>
      <c r="F6919">
        <v>2059.666015625</v>
      </c>
      <c r="G6919">
        <v>377.61898803710937</v>
      </c>
    </row>
    <row r="6920" spans="1:7">
      <c r="A6920" t="s">
        <v>2854</v>
      </c>
      <c r="B6920" t="s">
        <v>5952</v>
      </c>
      <c r="C6920" t="s">
        <v>273</v>
      </c>
      <c r="D6920" t="s">
        <v>6551</v>
      </c>
      <c r="E6920">
        <v>813</v>
      </c>
      <c r="F6920">
        <v>24292.095703125</v>
      </c>
      <c r="G6920">
        <v>3158.239013671875</v>
      </c>
    </row>
    <row r="6921" spans="1:7">
      <c r="A6921" t="s">
        <v>2854</v>
      </c>
      <c r="B6921" t="s">
        <v>5952</v>
      </c>
      <c r="C6921" t="s">
        <v>274</v>
      </c>
      <c r="D6921" t="s">
        <v>6551</v>
      </c>
      <c r="E6921">
        <v>1</v>
      </c>
      <c r="F6921">
        <v>1002.6251831054687</v>
      </c>
      <c r="G6921">
        <v>130.34199523925781</v>
      </c>
    </row>
    <row r="6922" spans="1:7">
      <c r="A6922" t="s">
        <v>2854</v>
      </c>
      <c r="B6922" t="s">
        <v>5952</v>
      </c>
      <c r="C6922" t="s">
        <v>281</v>
      </c>
      <c r="D6922" t="s">
        <v>6551</v>
      </c>
      <c r="E6922">
        <v>1</v>
      </c>
      <c r="F6922">
        <v>6.0580000877380371</v>
      </c>
      <c r="G6922">
        <v>2.4890000820159912</v>
      </c>
    </row>
    <row r="6923" spans="1:7">
      <c r="A6923" t="s">
        <v>2855</v>
      </c>
      <c r="B6923" t="s">
        <v>5953</v>
      </c>
      <c r="C6923" t="s">
        <v>273</v>
      </c>
      <c r="D6923" t="s">
        <v>6551</v>
      </c>
      <c r="E6923">
        <v>1150</v>
      </c>
      <c r="F6923">
        <v>19459.716796875</v>
      </c>
      <c r="G6923">
        <v>2530.485107421875</v>
      </c>
    </row>
    <row r="6924" spans="1:7">
      <c r="A6924" t="s">
        <v>2855</v>
      </c>
      <c r="B6924" t="s">
        <v>5953</v>
      </c>
      <c r="C6924" t="s">
        <v>272</v>
      </c>
      <c r="D6924" t="s">
        <v>6551</v>
      </c>
      <c r="E6924">
        <v>25</v>
      </c>
      <c r="F6924">
        <v>5445.97265625</v>
      </c>
      <c r="G6924">
        <v>708.04498291015625</v>
      </c>
    </row>
    <row r="6925" spans="1:7">
      <c r="A6925" t="s">
        <v>2855</v>
      </c>
      <c r="B6925" t="s">
        <v>5953</v>
      </c>
      <c r="C6925" t="s">
        <v>279</v>
      </c>
      <c r="D6925" t="s">
        <v>6551</v>
      </c>
      <c r="E6925">
        <v>345</v>
      </c>
      <c r="F6925">
        <v>6517.89599609375</v>
      </c>
      <c r="G6925">
        <v>847.458984375</v>
      </c>
    </row>
    <row r="6926" spans="1:7">
      <c r="A6926" t="s">
        <v>2855</v>
      </c>
      <c r="B6926" t="s">
        <v>5953</v>
      </c>
      <c r="C6926" t="s">
        <v>312</v>
      </c>
      <c r="D6926" t="s">
        <v>6551</v>
      </c>
      <c r="E6926">
        <v>45</v>
      </c>
      <c r="F6926">
        <v>472.851318359375</v>
      </c>
      <c r="G6926">
        <v>61.535999298095703</v>
      </c>
    </row>
    <row r="6927" spans="1:7">
      <c r="A6927" t="s">
        <v>2855</v>
      </c>
      <c r="B6927" t="s">
        <v>5953</v>
      </c>
      <c r="C6927" t="s">
        <v>285</v>
      </c>
      <c r="D6927" t="s">
        <v>6551</v>
      </c>
      <c r="E6927">
        <v>19</v>
      </c>
      <c r="F6927">
        <v>660.33233642578125</v>
      </c>
      <c r="G6927">
        <v>85.9739990234375</v>
      </c>
    </row>
    <row r="6928" spans="1:7">
      <c r="A6928" t="s">
        <v>2856</v>
      </c>
      <c r="B6928" t="s">
        <v>5954</v>
      </c>
      <c r="C6928" t="s">
        <v>275</v>
      </c>
      <c r="D6928" t="s">
        <v>6551</v>
      </c>
      <c r="E6928">
        <v>1</v>
      </c>
      <c r="F6928">
        <v>16.157819747924805</v>
      </c>
      <c r="G6928">
        <v>2.1659998893737793</v>
      </c>
    </row>
    <row r="6929" spans="1:7">
      <c r="A6929" t="s">
        <v>2856</v>
      </c>
      <c r="B6929" t="s">
        <v>5954</v>
      </c>
      <c r="C6929" t="s">
        <v>273</v>
      </c>
      <c r="D6929" t="s">
        <v>6551</v>
      </c>
      <c r="E6929">
        <v>31</v>
      </c>
      <c r="F6929">
        <v>37225.01171875</v>
      </c>
      <c r="G6929">
        <v>4840.044921875</v>
      </c>
    </row>
    <row r="6930" spans="1:7">
      <c r="A6930" t="s">
        <v>2856</v>
      </c>
      <c r="B6930" t="s">
        <v>5954</v>
      </c>
      <c r="C6930" t="s">
        <v>272</v>
      </c>
      <c r="D6930" t="s">
        <v>6551</v>
      </c>
      <c r="E6930">
        <v>1</v>
      </c>
      <c r="F6930">
        <v>767.93524169921875</v>
      </c>
      <c r="G6930">
        <v>99.897003173828125</v>
      </c>
    </row>
    <row r="6931" spans="1:7">
      <c r="A6931" t="s">
        <v>2856</v>
      </c>
      <c r="B6931" t="s">
        <v>5954</v>
      </c>
      <c r="C6931" t="s">
        <v>310</v>
      </c>
      <c r="D6931" t="s">
        <v>6551</v>
      </c>
      <c r="E6931">
        <v>1</v>
      </c>
      <c r="F6931">
        <v>476.49417114257812</v>
      </c>
      <c r="G6931">
        <v>62.009998321533203</v>
      </c>
    </row>
    <row r="6932" spans="1:7">
      <c r="A6932" t="s">
        <v>2856</v>
      </c>
      <c r="B6932" t="s">
        <v>5954</v>
      </c>
      <c r="C6932" t="s">
        <v>279</v>
      </c>
      <c r="D6932" t="s">
        <v>6551</v>
      </c>
      <c r="E6932">
        <v>4</v>
      </c>
      <c r="F6932">
        <v>1206.91015625</v>
      </c>
      <c r="G6932">
        <v>156.96499633789062</v>
      </c>
    </row>
    <row r="6933" spans="1:7">
      <c r="A6933" t="s">
        <v>2856</v>
      </c>
      <c r="B6933" t="s">
        <v>5954</v>
      </c>
      <c r="C6933" t="s">
        <v>6676</v>
      </c>
      <c r="D6933" t="s">
        <v>6551</v>
      </c>
      <c r="E6933">
        <v>3</v>
      </c>
      <c r="F6933">
        <v>2952.233642578125</v>
      </c>
      <c r="G6933">
        <v>383.79098510742187</v>
      </c>
    </row>
    <row r="6934" spans="1:7">
      <c r="A6934" t="s">
        <v>2856</v>
      </c>
      <c r="B6934" t="s">
        <v>5954</v>
      </c>
      <c r="C6934" t="s">
        <v>291</v>
      </c>
      <c r="D6934" t="s">
        <v>6551</v>
      </c>
      <c r="E6934">
        <v>1</v>
      </c>
      <c r="F6934">
        <v>598.64501953125</v>
      </c>
      <c r="G6934">
        <v>77.888999938964844</v>
      </c>
    </row>
    <row r="6935" spans="1:7">
      <c r="A6935" t="s">
        <v>2856</v>
      </c>
      <c r="B6935" t="s">
        <v>5954</v>
      </c>
      <c r="C6935" t="s">
        <v>6675</v>
      </c>
      <c r="D6935" t="s">
        <v>6551</v>
      </c>
      <c r="E6935">
        <v>5</v>
      </c>
      <c r="F6935">
        <v>412.09451293945312</v>
      </c>
      <c r="G6935">
        <v>53.573001861572266</v>
      </c>
    </row>
    <row r="6936" spans="1:7">
      <c r="A6936" t="s">
        <v>2857</v>
      </c>
      <c r="B6936" t="s">
        <v>5955</v>
      </c>
      <c r="C6936" t="s">
        <v>272</v>
      </c>
      <c r="D6936" t="s">
        <v>6551</v>
      </c>
      <c r="E6936">
        <v>14</v>
      </c>
      <c r="F6936">
        <v>851.2801513671875</v>
      </c>
      <c r="G6936">
        <v>110.73300170898437</v>
      </c>
    </row>
    <row r="6937" spans="1:7">
      <c r="A6937" t="s">
        <v>2858</v>
      </c>
      <c r="B6937" t="s">
        <v>5956</v>
      </c>
      <c r="C6937" t="s">
        <v>273</v>
      </c>
      <c r="D6937" t="s">
        <v>6551</v>
      </c>
      <c r="E6937">
        <v>22125</v>
      </c>
      <c r="F6937">
        <v>10426.748046875</v>
      </c>
      <c r="G6937">
        <v>1362.8380126953125</v>
      </c>
    </row>
    <row r="6938" spans="1:7">
      <c r="A6938" t="s">
        <v>2858</v>
      </c>
      <c r="B6938" t="s">
        <v>5956</v>
      </c>
      <c r="C6938" t="s">
        <v>295</v>
      </c>
      <c r="D6938" t="s">
        <v>6551</v>
      </c>
      <c r="E6938">
        <v>2</v>
      </c>
      <c r="F6938">
        <v>189.88800048828125</v>
      </c>
      <c r="G6938">
        <v>24.750999450683594</v>
      </c>
    </row>
    <row r="6939" spans="1:7">
      <c r="A6939" t="s">
        <v>2858</v>
      </c>
      <c r="B6939" t="s">
        <v>5956</v>
      </c>
      <c r="C6939" t="s">
        <v>272</v>
      </c>
      <c r="D6939" t="s">
        <v>6551</v>
      </c>
      <c r="E6939">
        <v>380</v>
      </c>
      <c r="F6939">
        <v>32.720378875732422</v>
      </c>
      <c r="G6939">
        <v>4.255000114440918</v>
      </c>
    </row>
    <row r="6940" spans="1:7">
      <c r="A6940" t="s">
        <v>2858</v>
      </c>
      <c r="B6940" t="s">
        <v>5956</v>
      </c>
      <c r="C6940" t="s">
        <v>6671</v>
      </c>
      <c r="D6940" t="s">
        <v>6551</v>
      </c>
      <c r="E6940">
        <v>22</v>
      </c>
      <c r="F6940">
        <v>1033.451416015625</v>
      </c>
      <c r="G6940">
        <v>134.41400146484375</v>
      </c>
    </row>
    <row r="6941" spans="1:7">
      <c r="A6941" t="s">
        <v>2858</v>
      </c>
      <c r="B6941" t="s">
        <v>5956</v>
      </c>
      <c r="C6941" t="s">
        <v>279</v>
      </c>
      <c r="D6941" t="s">
        <v>6551</v>
      </c>
      <c r="E6941">
        <v>520</v>
      </c>
      <c r="F6941">
        <v>20666.267578125</v>
      </c>
      <c r="G6941">
        <v>2686.615966796875</v>
      </c>
    </row>
    <row r="6942" spans="1:7">
      <c r="A6942" t="s">
        <v>2858</v>
      </c>
      <c r="B6942" t="s">
        <v>5956</v>
      </c>
      <c r="C6942" t="s">
        <v>285</v>
      </c>
      <c r="D6942" t="s">
        <v>6551</v>
      </c>
      <c r="E6942">
        <v>236</v>
      </c>
      <c r="F6942">
        <v>7994.6826171875</v>
      </c>
      <c r="G6942">
        <v>1039.4410400390625</v>
      </c>
    </row>
    <row r="6943" spans="1:7">
      <c r="A6943" t="s">
        <v>2858</v>
      </c>
      <c r="B6943" t="s">
        <v>5956</v>
      </c>
      <c r="C6943" t="s">
        <v>6673</v>
      </c>
      <c r="D6943" t="s">
        <v>6551</v>
      </c>
      <c r="E6943">
        <v>550</v>
      </c>
      <c r="F6943">
        <v>2504.118896484375</v>
      </c>
      <c r="G6943">
        <v>325.53799438476562</v>
      </c>
    </row>
    <row r="6944" spans="1:7">
      <c r="A6944" t="s">
        <v>2859</v>
      </c>
      <c r="B6944" t="s">
        <v>5957</v>
      </c>
      <c r="C6944" t="s">
        <v>273</v>
      </c>
      <c r="D6944" t="s">
        <v>6551</v>
      </c>
      <c r="E6944">
        <v>371</v>
      </c>
      <c r="F6944">
        <v>1688.8961181640625</v>
      </c>
      <c r="G6944">
        <v>315.40301513671875</v>
      </c>
    </row>
    <row r="6945" spans="1:7">
      <c r="A6945" t="s">
        <v>2859</v>
      </c>
      <c r="B6945" t="s">
        <v>5957</v>
      </c>
      <c r="C6945" t="s">
        <v>317</v>
      </c>
      <c r="D6945" t="s">
        <v>6551</v>
      </c>
      <c r="E6945">
        <v>1</v>
      </c>
      <c r="F6945">
        <v>34.26287841796875</v>
      </c>
      <c r="G6945">
        <v>6.4569997787475586</v>
      </c>
    </row>
    <row r="6946" spans="1:7">
      <c r="A6946" t="s">
        <v>2859</v>
      </c>
      <c r="B6946" t="s">
        <v>5957</v>
      </c>
      <c r="C6946" t="s">
        <v>272</v>
      </c>
      <c r="D6946" t="s">
        <v>6551</v>
      </c>
      <c r="E6946">
        <v>2</v>
      </c>
      <c r="F6946">
        <v>120.50419616699219</v>
      </c>
      <c r="G6946">
        <v>22.438999176025391</v>
      </c>
    </row>
    <row r="6947" spans="1:7">
      <c r="A6947" t="s">
        <v>2859</v>
      </c>
      <c r="B6947" t="s">
        <v>5957</v>
      </c>
      <c r="C6947" t="s">
        <v>285</v>
      </c>
      <c r="D6947" t="s">
        <v>6551</v>
      </c>
      <c r="E6947">
        <v>1</v>
      </c>
      <c r="F6947">
        <v>0.70563000440597534</v>
      </c>
      <c r="G6947">
        <v>0.13300000131130219</v>
      </c>
    </row>
    <row r="6948" spans="1:7">
      <c r="A6948" t="s">
        <v>2860</v>
      </c>
      <c r="B6948" t="s">
        <v>5958</v>
      </c>
      <c r="C6948" t="s">
        <v>273</v>
      </c>
      <c r="D6948" t="s">
        <v>6551</v>
      </c>
      <c r="E6948">
        <v>12323</v>
      </c>
      <c r="F6948">
        <v>22243.423828125</v>
      </c>
      <c r="G6948">
        <v>3595.159912109375</v>
      </c>
    </row>
    <row r="6949" spans="1:7">
      <c r="A6949" t="s">
        <v>2860</v>
      </c>
      <c r="B6949" t="s">
        <v>5958</v>
      </c>
      <c r="C6949" t="s">
        <v>295</v>
      </c>
      <c r="D6949" t="s">
        <v>6551</v>
      </c>
      <c r="E6949">
        <v>1000</v>
      </c>
      <c r="F6949">
        <v>1901.578125</v>
      </c>
      <c r="G6949">
        <v>258.32101440429687</v>
      </c>
    </row>
    <row r="6950" spans="1:7">
      <c r="A6950" t="s">
        <v>2860</v>
      </c>
      <c r="B6950" t="s">
        <v>5958</v>
      </c>
      <c r="C6950" t="s">
        <v>317</v>
      </c>
      <c r="D6950" t="s">
        <v>6551</v>
      </c>
      <c r="E6950">
        <v>21</v>
      </c>
      <c r="F6950">
        <v>1147.6832275390625</v>
      </c>
      <c r="G6950">
        <v>149.19999694824219</v>
      </c>
    </row>
    <row r="6951" spans="1:7">
      <c r="A6951" t="s">
        <v>2860</v>
      </c>
      <c r="B6951" t="s">
        <v>5958</v>
      </c>
      <c r="C6951" t="s">
        <v>6671</v>
      </c>
      <c r="D6951" t="s">
        <v>6551</v>
      </c>
      <c r="E6951">
        <v>715</v>
      </c>
      <c r="F6951">
        <v>1087.733642578125</v>
      </c>
      <c r="G6951">
        <v>191.625</v>
      </c>
    </row>
    <row r="6952" spans="1:7">
      <c r="A6952" t="s">
        <v>2860</v>
      </c>
      <c r="B6952" t="s">
        <v>5958</v>
      </c>
      <c r="C6952" t="s">
        <v>279</v>
      </c>
      <c r="D6952" t="s">
        <v>6551</v>
      </c>
      <c r="E6952">
        <v>149</v>
      </c>
      <c r="F6952">
        <v>511.85531616210937</v>
      </c>
      <c r="G6952">
        <v>69.865997314453125</v>
      </c>
    </row>
    <row r="6953" spans="1:7">
      <c r="A6953" t="s">
        <v>2860</v>
      </c>
      <c r="B6953" t="s">
        <v>5958</v>
      </c>
      <c r="C6953" t="s">
        <v>300</v>
      </c>
      <c r="D6953" t="s">
        <v>6551</v>
      </c>
      <c r="E6953">
        <v>45</v>
      </c>
      <c r="F6953">
        <v>212.38162231445312</v>
      </c>
      <c r="G6953">
        <v>27.684000015258789</v>
      </c>
    </row>
    <row r="6954" spans="1:7">
      <c r="A6954" t="s">
        <v>2860</v>
      </c>
      <c r="B6954" t="s">
        <v>5958</v>
      </c>
      <c r="C6954" t="s">
        <v>291</v>
      </c>
      <c r="D6954" t="s">
        <v>6551</v>
      </c>
      <c r="E6954">
        <v>68</v>
      </c>
      <c r="F6954">
        <v>297.99447631835938</v>
      </c>
      <c r="G6954">
        <v>38.807998657226563</v>
      </c>
    </row>
    <row r="6955" spans="1:7">
      <c r="A6955" t="s">
        <v>2860</v>
      </c>
      <c r="B6955" t="s">
        <v>5958</v>
      </c>
      <c r="C6955" t="s">
        <v>277</v>
      </c>
      <c r="D6955" t="s">
        <v>6551</v>
      </c>
      <c r="E6955">
        <v>1477</v>
      </c>
      <c r="F6955">
        <v>7279.56884765625</v>
      </c>
      <c r="G6955">
        <v>949.24798583984375</v>
      </c>
    </row>
    <row r="6956" spans="1:7">
      <c r="A6956" t="s">
        <v>2860</v>
      </c>
      <c r="B6956" t="s">
        <v>5958</v>
      </c>
      <c r="C6956" t="s">
        <v>6675</v>
      </c>
      <c r="D6956" t="s">
        <v>6551</v>
      </c>
      <c r="E6956">
        <v>744</v>
      </c>
      <c r="F6956">
        <v>1541.2801513671875</v>
      </c>
      <c r="G6956">
        <v>200.50900268554687</v>
      </c>
    </row>
    <row r="6957" spans="1:7">
      <c r="A6957" t="s">
        <v>2860</v>
      </c>
      <c r="B6957" t="s">
        <v>5958</v>
      </c>
      <c r="C6957" t="s">
        <v>285</v>
      </c>
      <c r="D6957" t="s">
        <v>6551</v>
      </c>
      <c r="E6957">
        <v>12</v>
      </c>
      <c r="F6957">
        <v>313.85800170898437</v>
      </c>
      <c r="G6957">
        <v>40.801998138427734</v>
      </c>
    </row>
    <row r="6958" spans="1:7">
      <c r="A6958" t="s">
        <v>2861</v>
      </c>
      <c r="B6958" t="s">
        <v>5959</v>
      </c>
      <c r="C6958" t="s">
        <v>273</v>
      </c>
      <c r="D6958" t="s">
        <v>6551</v>
      </c>
      <c r="E6958">
        <v>656</v>
      </c>
      <c r="F6958">
        <v>2976.993896484375</v>
      </c>
      <c r="G6958">
        <v>557.48101806640625</v>
      </c>
    </row>
    <row r="6959" spans="1:7">
      <c r="A6959" t="s">
        <v>2861</v>
      </c>
      <c r="B6959" t="s">
        <v>5959</v>
      </c>
      <c r="C6959" t="s">
        <v>295</v>
      </c>
      <c r="D6959" t="s">
        <v>6551</v>
      </c>
      <c r="E6959">
        <v>1</v>
      </c>
      <c r="F6959">
        <v>4.8563399314880371</v>
      </c>
      <c r="G6959">
        <v>0.97100001573562622</v>
      </c>
    </row>
    <row r="6960" spans="1:7">
      <c r="A6960" t="s">
        <v>2861</v>
      </c>
      <c r="B6960" t="s">
        <v>5959</v>
      </c>
      <c r="C6960" t="s">
        <v>272</v>
      </c>
      <c r="D6960" t="s">
        <v>6551</v>
      </c>
      <c r="E6960">
        <v>1</v>
      </c>
      <c r="F6960">
        <v>0.89692997932434082</v>
      </c>
      <c r="G6960">
        <v>0.1679999977350235</v>
      </c>
    </row>
    <row r="6961" spans="1:7">
      <c r="A6961" t="s">
        <v>2861</v>
      </c>
      <c r="B6961" t="s">
        <v>5959</v>
      </c>
      <c r="C6961" t="s">
        <v>6671</v>
      </c>
      <c r="D6961" t="s">
        <v>6551</v>
      </c>
      <c r="E6961">
        <v>1</v>
      </c>
      <c r="F6961">
        <v>13.032500267028809</v>
      </c>
      <c r="G6961">
        <v>2.4319999217987061</v>
      </c>
    </row>
    <row r="6962" spans="1:7">
      <c r="A6962" t="s">
        <v>2861</v>
      </c>
      <c r="B6962" t="s">
        <v>5959</v>
      </c>
      <c r="C6962" t="s">
        <v>279</v>
      </c>
      <c r="D6962" t="s">
        <v>6551</v>
      </c>
      <c r="E6962">
        <v>360</v>
      </c>
      <c r="F6962">
        <v>2154.608642578125</v>
      </c>
      <c r="G6962">
        <v>401.90200805664062</v>
      </c>
    </row>
    <row r="6963" spans="1:7">
      <c r="A6963" t="s">
        <v>2861</v>
      </c>
      <c r="B6963" t="s">
        <v>5959</v>
      </c>
      <c r="C6963" t="s">
        <v>277</v>
      </c>
      <c r="D6963" t="s">
        <v>6551</v>
      </c>
      <c r="E6963">
        <v>1</v>
      </c>
      <c r="F6963">
        <v>38.216987609863281</v>
      </c>
      <c r="G6963">
        <v>7.1279997825622559</v>
      </c>
    </row>
    <row r="6964" spans="1:7">
      <c r="A6964" t="s">
        <v>2861</v>
      </c>
      <c r="B6964" t="s">
        <v>5959</v>
      </c>
      <c r="C6964" t="s">
        <v>6675</v>
      </c>
      <c r="D6964" t="s">
        <v>6551</v>
      </c>
      <c r="E6964">
        <v>489</v>
      </c>
      <c r="F6964">
        <v>2223.674560546875</v>
      </c>
      <c r="G6964">
        <v>418.28500366210937</v>
      </c>
    </row>
    <row r="6965" spans="1:7">
      <c r="A6965" t="s">
        <v>2862</v>
      </c>
      <c r="B6965" t="s">
        <v>5960</v>
      </c>
      <c r="C6965" t="s">
        <v>273</v>
      </c>
      <c r="D6965" t="s">
        <v>6551</v>
      </c>
      <c r="E6965">
        <v>2371</v>
      </c>
      <c r="F6965">
        <v>75.992042541503906</v>
      </c>
      <c r="G6965">
        <v>17.146999359130859</v>
      </c>
    </row>
    <row r="6966" spans="1:7">
      <c r="A6966" t="s">
        <v>2863</v>
      </c>
      <c r="B6966" t="s">
        <v>5961</v>
      </c>
      <c r="C6966" t="s">
        <v>273</v>
      </c>
      <c r="D6966" t="s">
        <v>6551</v>
      </c>
      <c r="E6966">
        <v>3029</v>
      </c>
      <c r="F6966">
        <v>1275.996337890625</v>
      </c>
      <c r="G6966">
        <v>168.06900024414062</v>
      </c>
    </row>
    <row r="6967" spans="1:7">
      <c r="A6967" t="s">
        <v>2863</v>
      </c>
      <c r="B6967" t="s">
        <v>5961</v>
      </c>
      <c r="C6967" t="s">
        <v>317</v>
      </c>
      <c r="D6967" t="s">
        <v>6551</v>
      </c>
      <c r="E6967">
        <v>1</v>
      </c>
      <c r="F6967">
        <v>3431.03125</v>
      </c>
      <c r="G6967">
        <v>446.10000610351562</v>
      </c>
    </row>
    <row r="6968" spans="1:7">
      <c r="A6968" t="s">
        <v>2863</v>
      </c>
      <c r="B6968" t="s">
        <v>5961</v>
      </c>
      <c r="C6968" t="s">
        <v>272</v>
      </c>
      <c r="D6968" t="s">
        <v>6551</v>
      </c>
      <c r="E6968">
        <v>63</v>
      </c>
      <c r="F6968">
        <v>1060.998291015625</v>
      </c>
      <c r="G6968">
        <v>137.99600219726562</v>
      </c>
    </row>
    <row r="6969" spans="1:7">
      <c r="A6969" t="s">
        <v>2863</v>
      </c>
      <c r="B6969" t="s">
        <v>5961</v>
      </c>
      <c r="C6969" t="s">
        <v>285</v>
      </c>
      <c r="D6969" t="s">
        <v>6551</v>
      </c>
      <c r="E6969">
        <v>2</v>
      </c>
      <c r="F6969">
        <v>2.6919000148773193</v>
      </c>
      <c r="G6969">
        <v>0.35100001096725464</v>
      </c>
    </row>
    <row r="6970" spans="1:7">
      <c r="A6970" t="s">
        <v>2864</v>
      </c>
      <c r="B6970" t="s">
        <v>5962</v>
      </c>
      <c r="C6970" t="s">
        <v>286</v>
      </c>
      <c r="D6970" t="s">
        <v>6551</v>
      </c>
      <c r="E6970">
        <v>1</v>
      </c>
      <c r="F6970">
        <v>33.230998992919922</v>
      </c>
      <c r="G6970">
        <v>13.357999801635742</v>
      </c>
    </row>
    <row r="6971" spans="1:7">
      <c r="A6971" t="s">
        <v>2864</v>
      </c>
      <c r="B6971" t="s">
        <v>5962</v>
      </c>
      <c r="C6971" t="s">
        <v>273</v>
      </c>
      <c r="D6971" t="s">
        <v>6551</v>
      </c>
      <c r="E6971">
        <v>553</v>
      </c>
      <c r="F6971">
        <v>3793.357666015625</v>
      </c>
      <c r="G6971">
        <v>493.4010009765625</v>
      </c>
    </row>
    <row r="6972" spans="1:7">
      <c r="A6972" t="s">
        <v>2864</v>
      </c>
      <c r="B6972" t="s">
        <v>5962</v>
      </c>
      <c r="C6972" t="s">
        <v>274</v>
      </c>
      <c r="D6972" t="s">
        <v>6551</v>
      </c>
      <c r="E6972">
        <v>1</v>
      </c>
      <c r="F6972">
        <v>197.4879150390625</v>
      </c>
      <c r="G6972">
        <v>25.73900032043457</v>
      </c>
    </row>
    <row r="6973" spans="1:7">
      <c r="A6973" t="s">
        <v>2864</v>
      </c>
      <c r="B6973" t="s">
        <v>5962</v>
      </c>
      <c r="C6973" t="s">
        <v>284</v>
      </c>
      <c r="D6973" t="s">
        <v>6551</v>
      </c>
      <c r="E6973">
        <v>105</v>
      </c>
      <c r="F6973">
        <v>797.38360595703125</v>
      </c>
      <c r="G6973">
        <v>103.66100311279297</v>
      </c>
    </row>
    <row r="6974" spans="1:7">
      <c r="A6974" t="s">
        <v>2864</v>
      </c>
      <c r="B6974" t="s">
        <v>5962</v>
      </c>
      <c r="C6974" t="s">
        <v>272</v>
      </c>
      <c r="D6974" t="s">
        <v>6551</v>
      </c>
      <c r="E6974">
        <v>468</v>
      </c>
      <c r="F6974">
        <v>3069.960693359375</v>
      </c>
      <c r="G6974">
        <v>421.27200317382812</v>
      </c>
    </row>
    <row r="6975" spans="1:7">
      <c r="A6975" t="s">
        <v>2864</v>
      </c>
      <c r="B6975" t="s">
        <v>5962</v>
      </c>
      <c r="C6975" t="s">
        <v>292</v>
      </c>
      <c r="D6975" t="s">
        <v>6551</v>
      </c>
      <c r="E6975">
        <v>331</v>
      </c>
      <c r="F6975">
        <v>1854.5615234375</v>
      </c>
      <c r="G6975">
        <v>241.15899658203125</v>
      </c>
    </row>
    <row r="6976" spans="1:7">
      <c r="A6976" t="s">
        <v>2864</v>
      </c>
      <c r="B6976" t="s">
        <v>5962</v>
      </c>
      <c r="C6976" t="s">
        <v>288</v>
      </c>
      <c r="D6976" t="s">
        <v>6551</v>
      </c>
      <c r="E6976">
        <v>1</v>
      </c>
      <c r="F6976">
        <v>5.9956698417663574</v>
      </c>
      <c r="G6976">
        <v>0.77999997138977051</v>
      </c>
    </row>
    <row r="6977" spans="1:7">
      <c r="A6977" t="s">
        <v>2864</v>
      </c>
      <c r="B6977" t="s">
        <v>5962</v>
      </c>
      <c r="C6977" t="s">
        <v>277</v>
      </c>
      <c r="D6977" t="s">
        <v>6551</v>
      </c>
      <c r="E6977">
        <v>1</v>
      </c>
      <c r="F6977">
        <v>0.40029001235961914</v>
      </c>
      <c r="G6977">
        <v>5.299999937415123E-2</v>
      </c>
    </row>
    <row r="6978" spans="1:7">
      <c r="A6978" t="s">
        <v>2864</v>
      </c>
      <c r="B6978" t="s">
        <v>5962</v>
      </c>
      <c r="C6978" t="s">
        <v>285</v>
      </c>
      <c r="D6978" t="s">
        <v>6551</v>
      </c>
      <c r="E6978">
        <v>1</v>
      </c>
      <c r="F6978">
        <v>0.29713001847267151</v>
      </c>
      <c r="G6978">
        <v>3.9000000804662704E-2</v>
      </c>
    </row>
    <row r="6979" spans="1:7">
      <c r="A6979" t="s">
        <v>2865</v>
      </c>
      <c r="B6979" t="s">
        <v>5963</v>
      </c>
      <c r="C6979" t="s">
        <v>276</v>
      </c>
      <c r="D6979" t="s">
        <v>6551</v>
      </c>
      <c r="E6979">
        <v>2</v>
      </c>
      <c r="F6979">
        <v>37762.45703125</v>
      </c>
      <c r="G6979">
        <v>6.4999997615814209E-2</v>
      </c>
    </row>
    <row r="6980" spans="1:7">
      <c r="A6980" t="s">
        <v>2865</v>
      </c>
      <c r="B6980" t="s">
        <v>5963</v>
      </c>
      <c r="C6980" t="s">
        <v>273</v>
      </c>
      <c r="D6980" t="s">
        <v>6551</v>
      </c>
      <c r="E6980">
        <v>355</v>
      </c>
      <c r="F6980">
        <v>281.07366943359375</v>
      </c>
      <c r="G6980">
        <v>84.188003540039063</v>
      </c>
    </row>
    <row r="6981" spans="1:7">
      <c r="A6981" t="s">
        <v>2865</v>
      </c>
      <c r="B6981" t="s">
        <v>5963</v>
      </c>
      <c r="C6981" t="s">
        <v>272</v>
      </c>
      <c r="D6981" t="s">
        <v>6551</v>
      </c>
      <c r="E6981">
        <v>200</v>
      </c>
      <c r="F6981">
        <v>47.870201110839844</v>
      </c>
      <c r="G6981">
        <v>14.340000152587891</v>
      </c>
    </row>
    <row r="6982" spans="1:7">
      <c r="A6982" t="s">
        <v>2866</v>
      </c>
      <c r="B6982" t="s">
        <v>5964</v>
      </c>
      <c r="C6982" t="s">
        <v>273</v>
      </c>
      <c r="D6982" t="s">
        <v>6551</v>
      </c>
      <c r="E6982">
        <v>11921</v>
      </c>
      <c r="F6982">
        <v>36865.0703125</v>
      </c>
      <c r="G6982">
        <v>11052.845703125</v>
      </c>
    </row>
    <row r="6983" spans="1:7">
      <c r="A6983" t="s">
        <v>2866</v>
      </c>
      <c r="B6983" t="s">
        <v>5964</v>
      </c>
      <c r="C6983" t="s">
        <v>272</v>
      </c>
      <c r="D6983" t="s">
        <v>6551</v>
      </c>
      <c r="E6983">
        <v>1556</v>
      </c>
      <c r="F6983">
        <v>6642.2314453125</v>
      </c>
      <c r="G6983">
        <v>1990.47998046875</v>
      </c>
    </row>
    <row r="6984" spans="1:7">
      <c r="A6984" t="s">
        <v>2866</v>
      </c>
      <c r="B6984" t="s">
        <v>5964</v>
      </c>
      <c r="C6984" t="s">
        <v>277</v>
      </c>
      <c r="D6984" t="s">
        <v>6551</v>
      </c>
      <c r="E6984">
        <v>312</v>
      </c>
      <c r="F6984">
        <v>37.722366333007812</v>
      </c>
      <c r="G6984">
        <v>11.300000190734863</v>
      </c>
    </row>
    <row r="6985" spans="1:7">
      <c r="A6985" t="s">
        <v>2866</v>
      </c>
      <c r="B6985" t="s">
        <v>5964</v>
      </c>
      <c r="C6985" t="s">
        <v>6675</v>
      </c>
      <c r="D6985" t="s">
        <v>6551</v>
      </c>
      <c r="E6985">
        <v>612</v>
      </c>
      <c r="F6985">
        <v>4009.19677734375</v>
      </c>
      <c r="G6985">
        <v>1200.885986328125</v>
      </c>
    </row>
    <row r="6986" spans="1:7">
      <c r="A6986" t="s">
        <v>7547</v>
      </c>
      <c r="B6986" t="s">
        <v>7548</v>
      </c>
      <c r="C6986" t="s">
        <v>273</v>
      </c>
      <c r="D6986" t="s">
        <v>6551</v>
      </c>
      <c r="E6986">
        <v>2</v>
      </c>
      <c r="F6986">
        <v>1.107699990272522</v>
      </c>
      <c r="G6986">
        <v>0.14499999582767487</v>
      </c>
    </row>
    <row r="6987" spans="1:7">
      <c r="A6987" t="s">
        <v>7547</v>
      </c>
      <c r="B6987" t="s">
        <v>7548</v>
      </c>
      <c r="C6987" t="s">
        <v>292</v>
      </c>
      <c r="D6987" t="s">
        <v>6551</v>
      </c>
      <c r="E6987">
        <v>2</v>
      </c>
      <c r="F6987">
        <v>8.3516998291015625</v>
      </c>
      <c r="G6987">
        <v>1.1510000228881836</v>
      </c>
    </row>
    <row r="6988" spans="1:7">
      <c r="A6988" t="s">
        <v>2867</v>
      </c>
      <c r="B6988" t="s">
        <v>5965</v>
      </c>
      <c r="C6988" t="s">
        <v>272</v>
      </c>
      <c r="D6988" t="s">
        <v>6551</v>
      </c>
      <c r="E6988">
        <v>8</v>
      </c>
      <c r="F6988">
        <v>281.12884521484375</v>
      </c>
      <c r="G6988">
        <v>36.548000335693359</v>
      </c>
    </row>
    <row r="6989" spans="1:7">
      <c r="A6989" t="s">
        <v>2868</v>
      </c>
      <c r="B6989" t="s">
        <v>5966</v>
      </c>
      <c r="C6989" t="s">
        <v>273</v>
      </c>
      <c r="D6989" t="s">
        <v>6551</v>
      </c>
      <c r="E6989">
        <v>73298</v>
      </c>
      <c r="F6989">
        <v>50441.46484375</v>
      </c>
      <c r="G6989">
        <v>6590.47607421875</v>
      </c>
    </row>
    <row r="6990" spans="1:7">
      <c r="A6990" t="s">
        <v>2868</v>
      </c>
      <c r="B6990" t="s">
        <v>5966</v>
      </c>
      <c r="C6990" t="s">
        <v>326</v>
      </c>
      <c r="D6990" t="s">
        <v>6551</v>
      </c>
      <c r="E6990">
        <v>1</v>
      </c>
      <c r="F6990">
        <v>52.273960113525391</v>
      </c>
      <c r="G6990">
        <v>6.8610000610351563</v>
      </c>
    </row>
    <row r="6991" spans="1:7">
      <c r="A6991" t="s">
        <v>2868</v>
      </c>
      <c r="B6991" t="s">
        <v>5966</v>
      </c>
      <c r="C6991" t="s">
        <v>284</v>
      </c>
      <c r="D6991" t="s">
        <v>6551</v>
      </c>
      <c r="E6991">
        <v>5</v>
      </c>
      <c r="F6991">
        <v>95.774604797363281</v>
      </c>
      <c r="G6991">
        <v>12.451000213623047</v>
      </c>
    </row>
    <row r="6992" spans="1:7">
      <c r="A6992" t="s">
        <v>2868</v>
      </c>
      <c r="B6992" t="s">
        <v>5966</v>
      </c>
      <c r="C6992" t="s">
        <v>317</v>
      </c>
      <c r="D6992" t="s">
        <v>6551</v>
      </c>
      <c r="E6992">
        <v>104</v>
      </c>
      <c r="F6992">
        <v>526.3890380859375</v>
      </c>
      <c r="G6992">
        <v>68.433998107910156</v>
      </c>
    </row>
    <row r="6993" spans="1:7">
      <c r="A6993" t="s">
        <v>2868</v>
      </c>
      <c r="B6993" t="s">
        <v>5966</v>
      </c>
      <c r="C6993" t="s">
        <v>272</v>
      </c>
      <c r="D6993" t="s">
        <v>6551</v>
      </c>
      <c r="E6993">
        <v>1035.5999755859375</v>
      </c>
      <c r="F6993">
        <v>1876.73828125</v>
      </c>
      <c r="G6993">
        <v>244.2449951171875</v>
      </c>
    </row>
    <row r="6994" spans="1:7">
      <c r="A6994" t="s">
        <v>2868</v>
      </c>
      <c r="B6994" t="s">
        <v>5966</v>
      </c>
      <c r="C6994" t="s">
        <v>288</v>
      </c>
      <c r="D6994" t="s">
        <v>6551</v>
      </c>
      <c r="E6994">
        <v>3</v>
      </c>
      <c r="F6994">
        <v>11.332169532775879</v>
      </c>
      <c r="G6994">
        <v>1.4750000238418579</v>
      </c>
    </row>
    <row r="6995" spans="1:7">
      <c r="A6995" t="s">
        <v>2868</v>
      </c>
      <c r="B6995" t="s">
        <v>5966</v>
      </c>
      <c r="C6995" t="s">
        <v>6671</v>
      </c>
      <c r="D6995" t="s">
        <v>6551</v>
      </c>
      <c r="E6995">
        <v>1514</v>
      </c>
      <c r="F6995">
        <v>851.84588623046875</v>
      </c>
      <c r="G6995">
        <v>110.74800109863281</v>
      </c>
    </row>
    <row r="6996" spans="1:7">
      <c r="A6996" t="s">
        <v>2868</v>
      </c>
      <c r="B6996" t="s">
        <v>5966</v>
      </c>
      <c r="C6996" t="s">
        <v>328</v>
      </c>
      <c r="D6996" t="s">
        <v>6551</v>
      </c>
      <c r="E6996">
        <v>15</v>
      </c>
      <c r="F6996">
        <v>127.63115692138672</v>
      </c>
      <c r="G6996">
        <v>16.593000411987305</v>
      </c>
    </row>
    <row r="6997" spans="1:7">
      <c r="A6997" t="s">
        <v>2868</v>
      </c>
      <c r="B6997" t="s">
        <v>5966</v>
      </c>
      <c r="C6997" t="s">
        <v>279</v>
      </c>
      <c r="D6997" t="s">
        <v>6551</v>
      </c>
      <c r="E6997">
        <v>9</v>
      </c>
      <c r="F6997">
        <v>72.0528564453125</v>
      </c>
      <c r="G6997">
        <v>9.3690004348754883</v>
      </c>
    </row>
    <row r="6998" spans="1:7">
      <c r="A6998" t="s">
        <v>2868</v>
      </c>
      <c r="B6998" t="s">
        <v>5966</v>
      </c>
      <c r="C6998" t="s">
        <v>300</v>
      </c>
      <c r="D6998" t="s">
        <v>6551</v>
      </c>
      <c r="E6998">
        <v>10</v>
      </c>
      <c r="F6998">
        <v>13.361810684204102</v>
      </c>
      <c r="G6998">
        <v>1.9140000343322754</v>
      </c>
    </row>
    <row r="6999" spans="1:7">
      <c r="A6999" t="s">
        <v>2868</v>
      </c>
      <c r="B6999" t="s">
        <v>5966</v>
      </c>
      <c r="C6999" t="s">
        <v>291</v>
      </c>
      <c r="D6999" t="s">
        <v>6551</v>
      </c>
      <c r="E6999">
        <v>2</v>
      </c>
      <c r="F6999">
        <v>9.2640609741210937</v>
      </c>
      <c r="G6999">
        <v>1.2699999809265137</v>
      </c>
    </row>
    <row r="7000" spans="1:7">
      <c r="A7000" t="s">
        <v>2868</v>
      </c>
      <c r="B7000" t="s">
        <v>5966</v>
      </c>
      <c r="C7000" t="s">
        <v>277</v>
      </c>
      <c r="D7000" t="s">
        <v>6551</v>
      </c>
      <c r="E7000">
        <v>94</v>
      </c>
      <c r="F7000">
        <v>141.21250915527344</v>
      </c>
      <c r="G7000">
        <v>35.910999298095703</v>
      </c>
    </row>
    <row r="7001" spans="1:7">
      <c r="A7001" t="s">
        <v>2868</v>
      </c>
      <c r="B7001" t="s">
        <v>5966</v>
      </c>
      <c r="C7001" t="s">
        <v>6675</v>
      </c>
      <c r="D7001" t="s">
        <v>6551</v>
      </c>
      <c r="E7001">
        <v>4032</v>
      </c>
      <c r="F7001">
        <v>6170.556640625</v>
      </c>
      <c r="G7001">
        <v>806.125</v>
      </c>
    </row>
    <row r="7002" spans="1:7">
      <c r="A7002" t="s">
        <v>2868</v>
      </c>
      <c r="B7002" t="s">
        <v>5966</v>
      </c>
      <c r="C7002" t="s">
        <v>285</v>
      </c>
      <c r="D7002" t="s">
        <v>6551</v>
      </c>
      <c r="E7002">
        <v>6</v>
      </c>
      <c r="F7002">
        <v>49.806980133056641</v>
      </c>
      <c r="G7002">
        <v>6.5419998168945313</v>
      </c>
    </row>
    <row r="7003" spans="1:7">
      <c r="A7003" t="s">
        <v>2869</v>
      </c>
      <c r="B7003" t="s">
        <v>5967</v>
      </c>
      <c r="C7003" t="s">
        <v>273</v>
      </c>
      <c r="D7003" t="s">
        <v>6551</v>
      </c>
      <c r="E7003">
        <v>620</v>
      </c>
      <c r="F7003">
        <v>1841.8106689453125</v>
      </c>
      <c r="G7003">
        <v>344.0889892578125</v>
      </c>
    </row>
    <row r="7004" spans="1:7">
      <c r="A7004" t="s">
        <v>2869</v>
      </c>
      <c r="B7004" t="s">
        <v>5967</v>
      </c>
      <c r="C7004" t="s">
        <v>290</v>
      </c>
      <c r="D7004" t="s">
        <v>6551</v>
      </c>
      <c r="E7004">
        <v>2</v>
      </c>
      <c r="F7004">
        <v>3.3828999996185303</v>
      </c>
      <c r="G7004">
        <v>0.63200002908706665</v>
      </c>
    </row>
    <row r="7005" spans="1:7">
      <c r="A7005" t="s">
        <v>2869</v>
      </c>
      <c r="B7005" t="s">
        <v>5967</v>
      </c>
      <c r="C7005" t="s">
        <v>6671</v>
      </c>
      <c r="D7005" t="s">
        <v>6551</v>
      </c>
      <c r="E7005">
        <v>32</v>
      </c>
      <c r="F7005">
        <v>14.955279350280762</v>
      </c>
      <c r="G7005">
        <v>2.7929999828338623</v>
      </c>
    </row>
    <row r="7006" spans="1:7">
      <c r="A7006" t="s">
        <v>2870</v>
      </c>
      <c r="B7006" t="s">
        <v>5968</v>
      </c>
      <c r="C7006" t="s">
        <v>273</v>
      </c>
      <c r="D7006" t="s">
        <v>6551</v>
      </c>
      <c r="E7006">
        <v>1</v>
      </c>
      <c r="F7006">
        <v>8460.220703125</v>
      </c>
      <c r="G7006">
        <v>0</v>
      </c>
    </row>
    <row r="7007" spans="1:7">
      <c r="A7007" t="s">
        <v>2870</v>
      </c>
      <c r="B7007" t="s">
        <v>5968</v>
      </c>
      <c r="C7007" t="s">
        <v>272</v>
      </c>
      <c r="D7007" t="s">
        <v>6551</v>
      </c>
      <c r="E7007">
        <v>4</v>
      </c>
      <c r="F7007">
        <v>5666.58544921875</v>
      </c>
      <c r="G7007">
        <v>241.91700744628906</v>
      </c>
    </row>
    <row r="7008" spans="1:7">
      <c r="A7008" t="s">
        <v>2871</v>
      </c>
      <c r="B7008" t="s">
        <v>5969</v>
      </c>
      <c r="C7008" t="s">
        <v>273</v>
      </c>
      <c r="D7008" t="s">
        <v>6551</v>
      </c>
      <c r="E7008">
        <v>648.33502197265625</v>
      </c>
      <c r="F7008">
        <v>169791.5625</v>
      </c>
      <c r="G7008">
        <v>6792.94677734375</v>
      </c>
    </row>
    <row r="7009" spans="1:7">
      <c r="A7009" t="s">
        <v>2871</v>
      </c>
      <c r="B7009" t="s">
        <v>5969</v>
      </c>
      <c r="C7009" t="s">
        <v>272</v>
      </c>
      <c r="D7009" t="s">
        <v>6551</v>
      </c>
      <c r="E7009">
        <v>27062</v>
      </c>
      <c r="F7009">
        <v>963069.4375</v>
      </c>
      <c r="G7009">
        <v>38581.78515625</v>
      </c>
    </row>
    <row r="7010" spans="1:7">
      <c r="A7010" t="s">
        <v>2872</v>
      </c>
      <c r="B7010" t="s">
        <v>5970</v>
      </c>
      <c r="C7010" t="s">
        <v>273</v>
      </c>
      <c r="D7010" t="s">
        <v>6551</v>
      </c>
      <c r="E7010">
        <v>41</v>
      </c>
      <c r="F7010">
        <v>5435.6435546875</v>
      </c>
      <c r="G7010">
        <v>232.45799255371094</v>
      </c>
    </row>
    <row r="7011" spans="1:7">
      <c r="A7011" t="s">
        <v>2872</v>
      </c>
      <c r="B7011" t="s">
        <v>5970</v>
      </c>
      <c r="C7011" t="s">
        <v>272</v>
      </c>
      <c r="D7011" t="s">
        <v>6551</v>
      </c>
      <c r="E7011">
        <v>117</v>
      </c>
      <c r="F7011">
        <v>28175.265625</v>
      </c>
      <c r="G7011">
        <v>1142.321044921875</v>
      </c>
    </row>
    <row r="7012" spans="1:7">
      <c r="A7012" t="s">
        <v>2873</v>
      </c>
      <c r="B7012" t="s">
        <v>5971</v>
      </c>
      <c r="C7012" t="s">
        <v>273</v>
      </c>
      <c r="D7012" t="s">
        <v>6551</v>
      </c>
      <c r="E7012">
        <v>1</v>
      </c>
      <c r="F7012">
        <v>149.06227111816406</v>
      </c>
      <c r="G7012">
        <v>7.4539999961853027</v>
      </c>
    </row>
    <row r="7013" spans="1:7">
      <c r="A7013" t="s">
        <v>2873</v>
      </c>
      <c r="B7013" t="s">
        <v>5971</v>
      </c>
      <c r="C7013" t="s">
        <v>272</v>
      </c>
      <c r="D7013" t="s">
        <v>6551</v>
      </c>
      <c r="E7013">
        <v>9</v>
      </c>
      <c r="F7013">
        <v>7126.4736328125</v>
      </c>
      <c r="G7013">
        <v>292.55999755859375</v>
      </c>
    </row>
    <row r="7014" spans="1:7">
      <c r="A7014" t="s">
        <v>2874</v>
      </c>
      <c r="B7014" t="s">
        <v>5972</v>
      </c>
      <c r="C7014" t="s">
        <v>272</v>
      </c>
      <c r="D7014" t="s">
        <v>6551</v>
      </c>
      <c r="E7014">
        <v>28</v>
      </c>
      <c r="F7014">
        <v>19464.216796875</v>
      </c>
      <c r="G7014">
        <v>779.95001220703125</v>
      </c>
    </row>
    <row r="7015" spans="1:7">
      <c r="A7015" t="s">
        <v>2875</v>
      </c>
      <c r="B7015" t="s">
        <v>5973</v>
      </c>
      <c r="C7015" t="s">
        <v>273</v>
      </c>
      <c r="D7015" t="s">
        <v>6551</v>
      </c>
      <c r="E7015">
        <v>683</v>
      </c>
      <c r="F7015">
        <v>1117.4385986328125</v>
      </c>
      <c r="G7015">
        <v>53.249000549316406</v>
      </c>
    </row>
    <row r="7016" spans="1:7">
      <c r="A7016" t="s">
        <v>2875</v>
      </c>
      <c r="B7016" t="s">
        <v>5973</v>
      </c>
      <c r="C7016" t="s">
        <v>272</v>
      </c>
      <c r="D7016" t="s">
        <v>6551</v>
      </c>
      <c r="E7016">
        <v>61</v>
      </c>
      <c r="F7016">
        <v>20721.89453125</v>
      </c>
      <c r="G7016">
        <v>835.60101318359375</v>
      </c>
    </row>
    <row r="7017" spans="1:7">
      <c r="A7017" t="s">
        <v>2876</v>
      </c>
      <c r="B7017" t="s">
        <v>5974</v>
      </c>
      <c r="C7017" t="s">
        <v>273</v>
      </c>
      <c r="D7017" t="s">
        <v>6551</v>
      </c>
      <c r="E7017">
        <v>22</v>
      </c>
      <c r="F7017">
        <v>3935.814208984375</v>
      </c>
      <c r="G7017">
        <v>700.95098876953125</v>
      </c>
    </row>
    <row r="7018" spans="1:7">
      <c r="A7018" t="s">
        <v>2876</v>
      </c>
      <c r="B7018" t="s">
        <v>5974</v>
      </c>
      <c r="C7018" t="s">
        <v>272</v>
      </c>
      <c r="D7018" t="s">
        <v>6551</v>
      </c>
      <c r="E7018">
        <v>80855.21875</v>
      </c>
      <c r="F7018">
        <v>165602.578125</v>
      </c>
      <c r="G7018">
        <v>30510.357421875</v>
      </c>
    </row>
    <row r="7019" spans="1:7">
      <c r="A7019" t="s">
        <v>2876</v>
      </c>
      <c r="B7019" t="s">
        <v>5974</v>
      </c>
      <c r="C7019" t="s">
        <v>6698</v>
      </c>
      <c r="D7019" t="s">
        <v>6551</v>
      </c>
      <c r="E7019">
        <v>4</v>
      </c>
      <c r="F7019">
        <v>68.09149169921875</v>
      </c>
      <c r="G7019">
        <v>12.765000343322754</v>
      </c>
    </row>
    <row r="7020" spans="1:7">
      <c r="A7020" t="s">
        <v>2877</v>
      </c>
      <c r="B7020" t="s">
        <v>5975</v>
      </c>
      <c r="C7020" t="s">
        <v>273</v>
      </c>
      <c r="D7020" t="s">
        <v>6551</v>
      </c>
      <c r="E7020">
        <v>1721</v>
      </c>
      <c r="F7020">
        <v>358.59521484375</v>
      </c>
      <c r="G7020">
        <v>17.930000305175781</v>
      </c>
    </row>
    <row r="7021" spans="1:7">
      <c r="A7021" t="s">
        <v>7549</v>
      </c>
      <c r="B7021" t="s">
        <v>7550</v>
      </c>
      <c r="C7021" t="s">
        <v>273</v>
      </c>
      <c r="D7021" t="s">
        <v>6551</v>
      </c>
      <c r="E7021">
        <v>194</v>
      </c>
      <c r="F7021">
        <v>8926.09765625</v>
      </c>
      <c r="G7021">
        <v>89.264999389648438</v>
      </c>
    </row>
    <row r="7022" spans="1:7">
      <c r="A7022" t="s">
        <v>7551</v>
      </c>
      <c r="B7022" t="s">
        <v>7552</v>
      </c>
      <c r="C7022" t="s">
        <v>272</v>
      </c>
      <c r="D7022" t="s">
        <v>6551</v>
      </c>
      <c r="E7022">
        <v>8</v>
      </c>
      <c r="F7022">
        <v>160.22904968261719</v>
      </c>
      <c r="G7022">
        <v>29.88599967956543</v>
      </c>
    </row>
    <row r="7023" spans="1:7">
      <c r="A7023" t="s">
        <v>7553</v>
      </c>
      <c r="B7023" t="s">
        <v>7554</v>
      </c>
      <c r="C7023" t="s">
        <v>272</v>
      </c>
      <c r="D7023" t="s">
        <v>6551</v>
      </c>
      <c r="E7023">
        <v>114</v>
      </c>
      <c r="F7023">
        <v>2051.7548828125</v>
      </c>
      <c r="G7023">
        <v>382.7860107421875</v>
      </c>
    </row>
    <row r="7024" spans="1:7">
      <c r="A7024" t="s">
        <v>2878</v>
      </c>
      <c r="B7024" t="s">
        <v>7555</v>
      </c>
      <c r="C7024" t="s">
        <v>273</v>
      </c>
      <c r="D7024" t="s">
        <v>6551</v>
      </c>
      <c r="E7024">
        <v>2</v>
      </c>
      <c r="F7024">
        <v>4098.490234375</v>
      </c>
      <c r="G7024">
        <v>204.99000549316406</v>
      </c>
    </row>
    <row r="7025" spans="1:7">
      <c r="A7025" t="s">
        <v>2878</v>
      </c>
      <c r="B7025" t="s">
        <v>7555</v>
      </c>
      <c r="C7025" t="s">
        <v>272</v>
      </c>
      <c r="D7025" t="s">
        <v>6551</v>
      </c>
      <c r="E7025">
        <v>6</v>
      </c>
      <c r="F7025">
        <v>31098.861328125</v>
      </c>
      <c r="G7025">
        <v>1555.3349609375</v>
      </c>
    </row>
    <row r="7026" spans="1:7">
      <c r="A7026" t="s">
        <v>2878</v>
      </c>
      <c r="B7026" t="s">
        <v>7555</v>
      </c>
      <c r="C7026" t="s">
        <v>6675</v>
      </c>
      <c r="D7026" t="s">
        <v>6551</v>
      </c>
      <c r="E7026">
        <v>1</v>
      </c>
      <c r="F7026">
        <v>4665.06201171875</v>
      </c>
      <c r="G7026">
        <v>233.31900024414062</v>
      </c>
    </row>
    <row r="7027" spans="1:7">
      <c r="A7027" t="s">
        <v>2879</v>
      </c>
      <c r="B7027" t="s">
        <v>5976</v>
      </c>
      <c r="C7027" t="s">
        <v>273</v>
      </c>
      <c r="D7027" t="s">
        <v>6551</v>
      </c>
      <c r="E7027">
        <v>1</v>
      </c>
      <c r="F7027">
        <v>1361.8800048828125</v>
      </c>
      <c r="G7027">
        <v>54.541000366210938</v>
      </c>
    </row>
    <row r="7028" spans="1:7">
      <c r="A7028" t="s">
        <v>2879</v>
      </c>
      <c r="B7028" t="s">
        <v>5976</v>
      </c>
      <c r="C7028" t="s">
        <v>272</v>
      </c>
      <c r="D7028" t="s">
        <v>6551</v>
      </c>
      <c r="E7028">
        <v>17</v>
      </c>
      <c r="F7028">
        <v>25381.724609375</v>
      </c>
      <c r="G7028">
        <v>1047.093017578125</v>
      </c>
    </row>
    <row r="7029" spans="1:7">
      <c r="A7029" t="s">
        <v>2880</v>
      </c>
      <c r="B7029" t="s">
        <v>5977</v>
      </c>
      <c r="C7029" t="s">
        <v>272</v>
      </c>
      <c r="D7029" t="s">
        <v>6551</v>
      </c>
      <c r="E7029">
        <v>7</v>
      </c>
      <c r="F7029">
        <v>8103.26806640625</v>
      </c>
      <c r="G7029">
        <v>324.45901489257812</v>
      </c>
    </row>
    <row r="7030" spans="1:7">
      <c r="A7030" t="s">
        <v>2881</v>
      </c>
      <c r="B7030" t="s">
        <v>5978</v>
      </c>
      <c r="C7030" t="s">
        <v>273</v>
      </c>
      <c r="D7030" t="s">
        <v>6551</v>
      </c>
      <c r="E7030">
        <v>2</v>
      </c>
      <c r="F7030">
        <v>450.66928100585937</v>
      </c>
      <c r="G7030">
        <v>22.599000930786133</v>
      </c>
    </row>
    <row r="7031" spans="1:7">
      <c r="A7031" t="s">
        <v>2881</v>
      </c>
      <c r="B7031" t="s">
        <v>5978</v>
      </c>
      <c r="C7031" t="s">
        <v>272</v>
      </c>
      <c r="D7031" t="s">
        <v>6551</v>
      </c>
      <c r="E7031">
        <v>16597</v>
      </c>
      <c r="F7031">
        <v>7005.3466796875</v>
      </c>
      <c r="G7031">
        <v>280.4110107421875</v>
      </c>
    </row>
    <row r="7032" spans="1:7">
      <c r="A7032" t="s">
        <v>2882</v>
      </c>
      <c r="B7032" t="s">
        <v>5979</v>
      </c>
      <c r="C7032" t="s">
        <v>290</v>
      </c>
      <c r="D7032" t="s">
        <v>6551</v>
      </c>
      <c r="E7032">
        <v>1</v>
      </c>
      <c r="F7032">
        <v>0.46452999114990234</v>
      </c>
      <c r="G7032">
        <v>2.4000000208616257E-2</v>
      </c>
    </row>
    <row r="7033" spans="1:7">
      <c r="A7033" t="s">
        <v>2882</v>
      </c>
      <c r="B7033" t="s">
        <v>5979</v>
      </c>
      <c r="C7033" t="s">
        <v>272</v>
      </c>
      <c r="D7033" t="s">
        <v>6551</v>
      </c>
      <c r="E7033">
        <v>13</v>
      </c>
      <c r="F7033">
        <v>7391.3720703125</v>
      </c>
      <c r="G7033">
        <v>296.87100219726562</v>
      </c>
    </row>
    <row r="7034" spans="1:7">
      <c r="A7034" t="s">
        <v>2883</v>
      </c>
      <c r="B7034" t="s">
        <v>5980</v>
      </c>
      <c r="C7034" t="s">
        <v>273</v>
      </c>
      <c r="D7034" t="s">
        <v>6551</v>
      </c>
      <c r="E7034">
        <v>20</v>
      </c>
      <c r="F7034">
        <v>22393.638671875</v>
      </c>
      <c r="G7034">
        <v>899.36102294921875</v>
      </c>
    </row>
    <row r="7035" spans="1:7">
      <c r="A7035" t="s">
        <v>2883</v>
      </c>
      <c r="B7035" t="s">
        <v>5980</v>
      </c>
      <c r="C7035" t="s">
        <v>272</v>
      </c>
      <c r="D7035" t="s">
        <v>6551</v>
      </c>
      <c r="E7035">
        <v>18</v>
      </c>
      <c r="F7035">
        <v>12490.96875</v>
      </c>
      <c r="G7035">
        <v>502.52700805664062</v>
      </c>
    </row>
    <row r="7036" spans="1:7">
      <c r="A7036" t="s">
        <v>2883</v>
      </c>
      <c r="B7036" t="s">
        <v>5980</v>
      </c>
      <c r="C7036" t="s">
        <v>6675</v>
      </c>
      <c r="D7036" t="s">
        <v>6551</v>
      </c>
      <c r="E7036">
        <v>4</v>
      </c>
      <c r="F7036">
        <v>5405.896484375</v>
      </c>
      <c r="G7036">
        <v>216.36700439453125</v>
      </c>
    </row>
    <row r="7037" spans="1:7">
      <c r="A7037" t="s">
        <v>2884</v>
      </c>
      <c r="B7037" t="s">
        <v>5981</v>
      </c>
      <c r="C7037" t="s">
        <v>273</v>
      </c>
      <c r="D7037" t="s">
        <v>6551</v>
      </c>
      <c r="E7037">
        <v>202</v>
      </c>
      <c r="F7037">
        <v>216.38812255859375</v>
      </c>
      <c r="G7037">
        <v>28.131999969482422</v>
      </c>
    </row>
    <row r="7038" spans="1:7">
      <c r="A7038" t="s">
        <v>2884</v>
      </c>
      <c r="B7038" t="s">
        <v>5981</v>
      </c>
      <c r="C7038" t="s">
        <v>272</v>
      </c>
      <c r="D7038" t="s">
        <v>6551</v>
      </c>
      <c r="E7038">
        <v>874</v>
      </c>
      <c r="F7038">
        <v>3252.55126953125</v>
      </c>
      <c r="G7038">
        <v>423.39898681640625</v>
      </c>
    </row>
    <row r="7039" spans="1:7">
      <c r="A7039" t="s">
        <v>2884</v>
      </c>
      <c r="B7039" t="s">
        <v>5981</v>
      </c>
      <c r="C7039" t="s">
        <v>341</v>
      </c>
      <c r="D7039" t="s">
        <v>6551</v>
      </c>
      <c r="E7039">
        <v>1</v>
      </c>
      <c r="F7039">
        <v>78.959617614746094</v>
      </c>
      <c r="G7039">
        <v>10.265000343322754</v>
      </c>
    </row>
    <row r="7040" spans="1:7">
      <c r="A7040" t="s">
        <v>2884</v>
      </c>
      <c r="B7040" t="s">
        <v>5981</v>
      </c>
      <c r="C7040" t="s">
        <v>6698</v>
      </c>
      <c r="D7040" t="s">
        <v>6551</v>
      </c>
      <c r="E7040">
        <v>6</v>
      </c>
      <c r="F7040">
        <v>18.614749908447266</v>
      </c>
      <c r="G7040">
        <v>2.4849998950958252</v>
      </c>
    </row>
    <row r="7041" spans="1:7">
      <c r="A7041" t="s">
        <v>2884</v>
      </c>
      <c r="B7041" t="s">
        <v>5981</v>
      </c>
      <c r="C7041" t="s">
        <v>285</v>
      </c>
      <c r="D7041" t="s">
        <v>6551</v>
      </c>
      <c r="E7041">
        <v>18</v>
      </c>
      <c r="F7041">
        <v>332.19482421875</v>
      </c>
      <c r="G7041">
        <v>43.188999176025391</v>
      </c>
    </row>
    <row r="7042" spans="1:7">
      <c r="A7042" t="s">
        <v>2885</v>
      </c>
      <c r="B7042" t="s">
        <v>5982</v>
      </c>
      <c r="C7042" t="s">
        <v>287</v>
      </c>
      <c r="D7042" t="s">
        <v>6551</v>
      </c>
      <c r="E7042">
        <v>10</v>
      </c>
      <c r="F7042">
        <v>662.08184814453125</v>
      </c>
      <c r="G7042">
        <v>123.55100250244141</v>
      </c>
    </row>
    <row r="7043" spans="1:7">
      <c r="A7043" t="s">
        <v>2885</v>
      </c>
      <c r="B7043" t="s">
        <v>5982</v>
      </c>
      <c r="C7043" t="s">
        <v>274</v>
      </c>
      <c r="D7043" t="s">
        <v>6551</v>
      </c>
      <c r="E7043">
        <v>1</v>
      </c>
      <c r="F7043">
        <v>14.447030067443848</v>
      </c>
      <c r="G7043">
        <v>2.6960000991821289</v>
      </c>
    </row>
    <row r="7044" spans="1:7">
      <c r="A7044" t="s">
        <v>2885</v>
      </c>
      <c r="B7044" t="s">
        <v>5982</v>
      </c>
      <c r="C7044" t="s">
        <v>326</v>
      </c>
      <c r="D7044" t="s">
        <v>6551</v>
      </c>
      <c r="E7044">
        <v>7</v>
      </c>
      <c r="F7044">
        <v>354.86053466796875</v>
      </c>
      <c r="G7044">
        <v>66.186996459960938</v>
      </c>
    </row>
    <row r="7045" spans="1:7">
      <c r="A7045" t="s">
        <v>2885</v>
      </c>
      <c r="B7045" t="s">
        <v>5982</v>
      </c>
      <c r="C7045" t="s">
        <v>272</v>
      </c>
      <c r="D7045" t="s">
        <v>6551</v>
      </c>
      <c r="E7045">
        <v>2085</v>
      </c>
      <c r="F7045">
        <v>355.27313232421875</v>
      </c>
      <c r="G7045">
        <v>66.471000671386719</v>
      </c>
    </row>
    <row r="7046" spans="1:7">
      <c r="A7046" t="s">
        <v>2886</v>
      </c>
      <c r="B7046" t="s">
        <v>5983</v>
      </c>
      <c r="C7046" t="s">
        <v>273</v>
      </c>
      <c r="D7046" t="s">
        <v>6551</v>
      </c>
      <c r="E7046">
        <v>11</v>
      </c>
      <c r="F7046">
        <v>905.2666015625</v>
      </c>
      <c r="G7046">
        <v>45.818000793457031</v>
      </c>
    </row>
    <row r="7047" spans="1:7">
      <c r="A7047" t="s">
        <v>2886</v>
      </c>
      <c r="B7047" t="s">
        <v>5983</v>
      </c>
      <c r="C7047" t="s">
        <v>272</v>
      </c>
      <c r="D7047" t="s">
        <v>6551</v>
      </c>
      <c r="E7047">
        <v>36</v>
      </c>
      <c r="F7047">
        <v>1869.5740966796875</v>
      </c>
      <c r="G7047">
        <v>80.049003601074219</v>
      </c>
    </row>
    <row r="7048" spans="1:7">
      <c r="A7048" t="s">
        <v>2887</v>
      </c>
      <c r="B7048" t="s">
        <v>5984</v>
      </c>
      <c r="C7048" t="s">
        <v>273</v>
      </c>
      <c r="D7048" t="s">
        <v>6551</v>
      </c>
      <c r="E7048">
        <v>10</v>
      </c>
      <c r="F7048">
        <v>0.11247000098228455</v>
      </c>
      <c r="G7048">
        <v>6.0000000521540642E-3</v>
      </c>
    </row>
    <row r="7049" spans="1:7">
      <c r="A7049" t="s">
        <v>2887</v>
      </c>
      <c r="B7049" t="s">
        <v>5984</v>
      </c>
      <c r="C7049" t="s">
        <v>272</v>
      </c>
      <c r="D7049" t="s">
        <v>6551</v>
      </c>
      <c r="E7049">
        <v>44</v>
      </c>
      <c r="F7049">
        <v>11346.7939453125</v>
      </c>
      <c r="G7049">
        <v>481.10699462890625</v>
      </c>
    </row>
    <row r="7050" spans="1:7">
      <c r="A7050" t="s">
        <v>2888</v>
      </c>
      <c r="B7050" t="s">
        <v>5985</v>
      </c>
      <c r="C7050" t="s">
        <v>272</v>
      </c>
      <c r="D7050" t="s">
        <v>6551</v>
      </c>
      <c r="E7050">
        <v>3</v>
      </c>
      <c r="F7050">
        <v>730.85455322265625</v>
      </c>
      <c r="G7050">
        <v>29.826999664306641</v>
      </c>
    </row>
    <row r="7051" spans="1:7">
      <c r="A7051" t="s">
        <v>2889</v>
      </c>
      <c r="B7051" t="s">
        <v>5986</v>
      </c>
      <c r="C7051" t="s">
        <v>272</v>
      </c>
      <c r="D7051" t="s">
        <v>6551</v>
      </c>
      <c r="E7051">
        <v>5</v>
      </c>
      <c r="F7051">
        <v>10331.2265625</v>
      </c>
      <c r="G7051">
        <v>413.44500732421875</v>
      </c>
    </row>
    <row r="7052" spans="1:7">
      <c r="A7052" t="s">
        <v>7556</v>
      </c>
      <c r="B7052" t="s">
        <v>7557</v>
      </c>
      <c r="C7052" t="s">
        <v>273</v>
      </c>
      <c r="D7052" t="s">
        <v>6551</v>
      </c>
      <c r="E7052">
        <v>2</v>
      </c>
      <c r="F7052">
        <v>4.4877200126647949</v>
      </c>
      <c r="G7052">
        <v>0.58399999141693115</v>
      </c>
    </row>
    <row r="7053" spans="1:7">
      <c r="A7053" t="s">
        <v>2890</v>
      </c>
      <c r="B7053" t="s">
        <v>5987</v>
      </c>
      <c r="C7053" t="s">
        <v>273</v>
      </c>
      <c r="D7053" t="s">
        <v>6551</v>
      </c>
      <c r="E7053">
        <v>4</v>
      </c>
      <c r="F7053">
        <v>20.862649917602539</v>
      </c>
      <c r="G7053">
        <v>6.3159999847412109</v>
      </c>
    </row>
    <row r="7054" spans="1:7">
      <c r="A7054" t="s">
        <v>2890</v>
      </c>
      <c r="B7054" t="s">
        <v>5987</v>
      </c>
      <c r="C7054" t="s">
        <v>272</v>
      </c>
      <c r="D7054" t="s">
        <v>6551</v>
      </c>
      <c r="E7054">
        <v>330</v>
      </c>
      <c r="F7054">
        <v>1779.7332763671875</v>
      </c>
      <c r="G7054">
        <v>396.35699462890625</v>
      </c>
    </row>
    <row r="7055" spans="1:7">
      <c r="A7055" t="s">
        <v>2891</v>
      </c>
      <c r="B7055" t="s">
        <v>5988</v>
      </c>
      <c r="C7055" t="s">
        <v>273</v>
      </c>
      <c r="D7055" t="s">
        <v>6551</v>
      </c>
      <c r="E7055">
        <v>3</v>
      </c>
      <c r="F7055">
        <v>38723.47265625</v>
      </c>
      <c r="G7055">
        <v>1867.2939453125</v>
      </c>
    </row>
    <row r="7056" spans="1:7">
      <c r="A7056" t="s">
        <v>2891</v>
      </c>
      <c r="B7056" t="s">
        <v>5988</v>
      </c>
      <c r="C7056" t="s">
        <v>272</v>
      </c>
      <c r="D7056" t="s">
        <v>6551</v>
      </c>
      <c r="E7056">
        <v>15</v>
      </c>
      <c r="F7056">
        <v>118304.0390625</v>
      </c>
      <c r="G7056">
        <v>4733.080078125</v>
      </c>
    </row>
    <row r="7057" spans="1:7">
      <c r="A7057" t="s">
        <v>2892</v>
      </c>
      <c r="B7057" t="s">
        <v>5989</v>
      </c>
      <c r="C7057" t="s">
        <v>273</v>
      </c>
      <c r="D7057" t="s">
        <v>6551</v>
      </c>
      <c r="E7057">
        <v>73</v>
      </c>
      <c r="F7057">
        <v>1877.3101806640625</v>
      </c>
      <c r="G7057">
        <v>79.660003662109375</v>
      </c>
    </row>
    <row r="7058" spans="1:7">
      <c r="A7058" t="s">
        <v>2892</v>
      </c>
      <c r="B7058" t="s">
        <v>5989</v>
      </c>
      <c r="C7058" t="s">
        <v>272</v>
      </c>
      <c r="D7058" t="s">
        <v>6551</v>
      </c>
      <c r="E7058">
        <v>280</v>
      </c>
      <c r="F7058">
        <v>36214.1796875</v>
      </c>
      <c r="G7058">
        <v>1473.6639404296875</v>
      </c>
    </row>
    <row r="7059" spans="1:7">
      <c r="A7059" t="s">
        <v>2893</v>
      </c>
      <c r="B7059" t="s">
        <v>5990</v>
      </c>
      <c r="C7059" t="s">
        <v>272</v>
      </c>
      <c r="D7059" t="s">
        <v>6551</v>
      </c>
      <c r="E7059">
        <v>11</v>
      </c>
      <c r="F7059">
        <v>4829.7255859375</v>
      </c>
      <c r="G7059">
        <v>188.61099243164062</v>
      </c>
    </row>
    <row r="7060" spans="1:7">
      <c r="A7060" t="s">
        <v>7558</v>
      </c>
      <c r="B7060" t="s">
        <v>7559</v>
      </c>
      <c r="C7060" t="s">
        <v>272</v>
      </c>
      <c r="D7060" t="s">
        <v>6551</v>
      </c>
      <c r="E7060">
        <v>4</v>
      </c>
      <c r="F7060">
        <v>20765.71875</v>
      </c>
      <c r="G7060">
        <v>207.7239990234375</v>
      </c>
    </row>
    <row r="7061" spans="1:7">
      <c r="A7061" t="s">
        <v>7560</v>
      </c>
      <c r="B7061" t="s">
        <v>7561</v>
      </c>
      <c r="C7061" t="s">
        <v>272</v>
      </c>
      <c r="D7061" t="s">
        <v>6551</v>
      </c>
      <c r="E7061">
        <v>1</v>
      </c>
      <c r="F7061">
        <v>1907.386474609375</v>
      </c>
      <c r="G7061">
        <v>19.138999938964844</v>
      </c>
    </row>
    <row r="7062" spans="1:7">
      <c r="A7062" t="s">
        <v>7562</v>
      </c>
      <c r="B7062" t="s">
        <v>7563</v>
      </c>
      <c r="C7062" t="s">
        <v>272</v>
      </c>
      <c r="D7062" t="s">
        <v>6551</v>
      </c>
      <c r="E7062">
        <v>28</v>
      </c>
      <c r="F7062">
        <v>15604.1181640625</v>
      </c>
      <c r="G7062">
        <v>772.885986328125</v>
      </c>
    </row>
    <row r="7063" spans="1:7">
      <c r="A7063" t="s">
        <v>7564</v>
      </c>
      <c r="B7063" t="s">
        <v>7565</v>
      </c>
      <c r="C7063" t="s">
        <v>272</v>
      </c>
      <c r="D7063" t="s">
        <v>6551</v>
      </c>
      <c r="E7063">
        <v>1</v>
      </c>
      <c r="F7063">
        <v>2334.650634765625</v>
      </c>
      <c r="G7063">
        <v>435.47799682617187</v>
      </c>
    </row>
    <row r="7064" spans="1:7">
      <c r="A7064" t="s">
        <v>7564</v>
      </c>
      <c r="B7064" t="s">
        <v>7565</v>
      </c>
      <c r="C7064" t="s">
        <v>282</v>
      </c>
      <c r="D7064" t="s">
        <v>6551</v>
      </c>
      <c r="E7064">
        <v>1</v>
      </c>
      <c r="F7064">
        <v>144.33547973632812</v>
      </c>
      <c r="G7064">
        <v>26.983999252319336</v>
      </c>
    </row>
    <row r="7065" spans="1:7">
      <c r="A7065" t="s">
        <v>2894</v>
      </c>
      <c r="B7065" t="s">
        <v>5991</v>
      </c>
      <c r="C7065" t="s">
        <v>273</v>
      </c>
      <c r="D7065" t="s">
        <v>6551</v>
      </c>
      <c r="E7065">
        <v>561</v>
      </c>
      <c r="F7065">
        <v>9243.181640625</v>
      </c>
      <c r="G7065">
        <v>191.83799743652344</v>
      </c>
    </row>
    <row r="7066" spans="1:7">
      <c r="A7066" t="s">
        <v>2894</v>
      </c>
      <c r="B7066" t="s">
        <v>5991</v>
      </c>
      <c r="C7066" t="s">
        <v>272</v>
      </c>
      <c r="D7066" t="s">
        <v>6551</v>
      </c>
      <c r="E7066">
        <v>105</v>
      </c>
      <c r="F7066">
        <v>7523.814453125</v>
      </c>
      <c r="G7066">
        <v>1829.095947265625</v>
      </c>
    </row>
    <row r="7067" spans="1:7">
      <c r="A7067" t="s">
        <v>2894</v>
      </c>
      <c r="B7067" t="s">
        <v>5991</v>
      </c>
      <c r="C7067" t="s">
        <v>288</v>
      </c>
      <c r="D7067" t="s">
        <v>6551</v>
      </c>
      <c r="E7067">
        <v>4</v>
      </c>
      <c r="F7067">
        <v>47.135032653808594</v>
      </c>
      <c r="G7067">
        <v>11.456999778747559</v>
      </c>
    </row>
    <row r="7068" spans="1:7">
      <c r="A7068" t="s">
        <v>2895</v>
      </c>
      <c r="B7068" t="s">
        <v>5992</v>
      </c>
      <c r="C7068" t="s">
        <v>273</v>
      </c>
      <c r="D7068" t="s">
        <v>6551</v>
      </c>
      <c r="E7068">
        <v>712</v>
      </c>
      <c r="F7068">
        <v>9387.533203125</v>
      </c>
      <c r="G7068">
        <v>1751.6639404296875</v>
      </c>
    </row>
    <row r="7069" spans="1:7">
      <c r="A7069" t="s">
        <v>2895</v>
      </c>
      <c r="B7069" t="s">
        <v>5992</v>
      </c>
      <c r="C7069" t="s">
        <v>287</v>
      </c>
      <c r="D7069" t="s">
        <v>6551</v>
      </c>
      <c r="E7069">
        <v>43</v>
      </c>
      <c r="F7069">
        <v>1419.17626953125</v>
      </c>
      <c r="G7069">
        <v>264.82199096679687</v>
      </c>
    </row>
    <row r="7070" spans="1:7">
      <c r="A7070" t="s">
        <v>2895</v>
      </c>
      <c r="B7070" t="s">
        <v>5992</v>
      </c>
      <c r="C7070" t="s">
        <v>295</v>
      </c>
      <c r="D7070" t="s">
        <v>6551</v>
      </c>
      <c r="E7070">
        <v>5</v>
      </c>
      <c r="F7070">
        <v>19.358230590820312</v>
      </c>
      <c r="G7070">
        <v>3.6110000610351562</v>
      </c>
    </row>
    <row r="7071" spans="1:7">
      <c r="A7071" t="s">
        <v>2895</v>
      </c>
      <c r="B7071" t="s">
        <v>5992</v>
      </c>
      <c r="C7071" t="s">
        <v>326</v>
      </c>
      <c r="D7071" t="s">
        <v>6551</v>
      </c>
      <c r="E7071">
        <v>2</v>
      </c>
      <c r="F7071">
        <v>13.635860443115234</v>
      </c>
      <c r="G7071">
        <v>2.5439999103546143</v>
      </c>
    </row>
    <row r="7072" spans="1:7">
      <c r="A7072" t="s">
        <v>2895</v>
      </c>
      <c r="B7072" t="s">
        <v>5992</v>
      </c>
      <c r="C7072" t="s">
        <v>272</v>
      </c>
      <c r="D7072" t="s">
        <v>6551</v>
      </c>
      <c r="E7072">
        <v>9095</v>
      </c>
      <c r="F7072">
        <v>15351.025390625</v>
      </c>
      <c r="G7072">
        <v>1999.7010498046875</v>
      </c>
    </row>
    <row r="7073" spans="1:7">
      <c r="A7073" t="s">
        <v>2895</v>
      </c>
      <c r="B7073" t="s">
        <v>5992</v>
      </c>
      <c r="C7073" t="s">
        <v>292</v>
      </c>
      <c r="D7073" t="s">
        <v>6551</v>
      </c>
      <c r="E7073">
        <v>2</v>
      </c>
      <c r="F7073">
        <v>9.1257896423339844</v>
      </c>
      <c r="G7073">
        <v>1.7029999494552612</v>
      </c>
    </row>
    <row r="7074" spans="1:7">
      <c r="A7074" t="s">
        <v>2895</v>
      </c>
      <c r="B7074" t="s">
        <v>5992</v>
      </c>
      <c r="C7074" t="s">
        <v>294</v>
      </c>
      <c r="D7074" t="s">
        <v>6551</v>
      </c>
      <c r="E7074">
        <v>5</v>
      </c>
      <c r="F7074">
        <v>19.358230590820312</v>
      </c>
      <c r="G7074">
        <v>3.6110000610351562</v>
      </c>
    </row>
    <row r="7075" spans="1:7">
      <c r="A7075" t="s">
        <v>2895</v>
      </c>
      <c r="B7075" t="s">
        <v>5992</v>
      </c>
      <c r="C7075" t="s">
        <v>6698</v>
      </c>
      <c r="D7075" t="s">
        <v>6551</v>
      </c>
      <c r="E7075">
        <v>1</v>
      </c>
      <c r="F7075">
        <v>6.7750897407531738</v>
      </c>
      <c r="G7075">
        <v>1.3289999961853027</v>
      </c>
    </row>
    <row r="7076" spans="1:7">
      <c r="A7076" t="s">
        <v>2896</v>
      </c>
      <c r="B7076" t="s">
        <v>5993</v>
      </c>
      <c r="C7076" t="s">
        <v>273</v>
      </c>
      <c r="D7076" t="s">
        <v>6551</v>
      </c>
      <c r="E7076">
        <v>36</v>
      </c>
      <c r="F7076">
        <v>31.200069427490234</v>
      </c>
      <c r="G7076">
        <v>1.5609999895095825</v>
      </c>
    </row>
    <row r="7077" spans="1:7">
      <c r="A7077" t="s">
        <v>2896</v>
      </c>
      <c r="B7077" t="s">
        <v>5993</v>
      </c>
      <c r="C7077" t="s">
        <v>272</v>
      </c>
      <c r="D7077" t="s">
        <v>6551</v>
      </c>
      <c r="E7077">
        <v>259</v>
      </c>
      <c r="F7077">
        <v>691.3824462890625</v>
      </c>
      <c r="G7077">
        <v>31.142000198364258</v>
      </c>
    </row>
    <row r="7078" spans="1:7">
      <c r="A7078" t="s">
        <v>2897</v>
      </c>
      <c r="B7078" t="s">
        <v>5994</v>
      </c>
      <c r="C7078" t="s">
        <v>273</v>
      </c>
      <c r="D7078" t="s">
        <v>6551</v>
      </c>
      <c r="E7078">
        <v>3</v>
      </c>
      <c r="F7078">
        <v>621.01611328125</v>
      </c>
      <c r="G7078">
        <v>31.052000045776367</v>
      </c>
    </row>
    <row r="7079" spans="1:7">
      <c r="A7079" t="s">
        <v>2897</v>
      </c>
      <c r="B7079" t="s">
        <v>5994</v>
      </c>
      <c r="C7079" t="s">
        <v>272</v>
      </c>
      <c r="D7079" t="s">
        <v>6551</v>
      </c>
      <c r="E7079">
        <v>1616</v>
      </c>
      <c r="F7079">
        <v>1639.689453125</v>
      </c>
      <c r="G7079">
        <v>74.364997863769531</v>
      </c>
    </row>
    <row r="7080" spans="1:7">
      <c r="A7080" t="s">
        <v>2898</v>
      </c>
      <c r="B7080" t="s">
        <v>5995</v>
      </c>
      <c r="C7080" t="s">
        <v>273</v>
      </c>
      <c r="D7080" t="s">
        <v>6551</v>
      </c>
      <c r="E7080">
        <v>540</v>
      </c>
      <c r="F7080">
        <v>91.928634643554688</v>
      </c>
      <c r="G7080">
        <v>4.5970001220703125</v>
      </c>
    </row>
    <row r="7081" spans="1:7">
      <c r="A7081" t="s">
        <v>2898</v>
      </c>
      <c r="B7081" t="s">
        <v>5995</v>
      </c>
      <c r="C7081" t="s">
        <v>272</v>
      </c>
      <c r="D7081" t="s">
        <v>6551</v>
      </c>
      <c r="E7081">
        <v>85</v>
      </c>
      <c r="F7081">
        <v>1852.287841796875</v>
      </c>
      <c r="G7081">
        <v>77.567001342773438</v>
      </c>
    </row>
    <row r="7082" spans="1:7">
      <c r="A7082" t="s">
        <v>2899</v>
      </c>
      <c r="B7082" t="s">
        <v>5996</v>
      </c>
      <c r="C7082" t="s">
        <v>273</v>
      </c>
      <c r="D7082" t="s">
        <v>6551</v>
      </c>
      <c r="E7082">
        <v>4</v>
      </c>
      <c r="F7082">
        <v>69.296600341796875</v>
      </c>
      <c r="G7082">
        <v>3.5299999713897705</v>
      </c>
    </row>
    <row r="7083" spans="1:7">
      <c r="A7083" t="s">
        <v>2899</v>
      </c>
      <c r="B7083" t="s">
        <v>5996</v>
      </c>
      <c r="C7083" t="s">
        <v>272</v>
      </c>
      <c r="D7083" t="s">
        <v>6551</v>
      </c>
      <c r="E7083">
        <v>1</v>
      </c>
      <c r="F7083">
        <v>22.736320495605469</v>
      </c>
      <c r="G7083">
        <v>1.1369999647140503</v>
      </c>
    </row>
    <row r="7084" spans="1:7">
      <c r="A7084" t="s">
        <v>2900</v>
      </c>
      <c r="B7084" t="s">
        <v>5997</v>
      </c>
      <c r="C7084" t="s">
        <v>272</v>
      </c>
      <c r="D7084" t="s">
        <v>6551</v>
      </c>
      <c r="E7084">
        <v>2176</v>
      </c>
      <c r="F7084">
        <v>2053.017822265625</v>
      </c>
      <c r="G7084">
        <v>97.839996337890625</v>
      </c>
    </row>
    <row r="7085" spans="1:7">
      <c r="A7085" t="s">
        <v>7566</v>
      </c>
      <c r="B7085" t="s">
        <v>7567</v>
      </c>
      <c r="C7085" t="s">
        <v>272</v>
      </c>
      <c r="D7085" t="s">
        <v>6551</v>
      </c>
      <c r="E7085">
        <v>5</v>
      </c>
      <c r="F7085">
        <v>1.1009399890899658</v>
      </c>
      <c r="G7085">
        <v>5.6000001728534698E-2</v>
      </c>
    </row>
    <row r="7086" spans="1:7">
      <c r="A7086" t="s">
        <v>2901</v>
      </c>
      <c r="B7086" t="s">
        <v>5998</v>
      </c>
      <c r="C7086" t="s">
        <v>273</v>
      </c>
      <c r="D7086" t="s">
        <v>6551</v>
      </c>
      <c r="E7086">
        <v>4</v>
      </c>
      <c r="F7086">
        <v>348.1898193359375</v>
      </c>
      <c r="G7086">
        <v>17.476999282836914</v>
      </c>
    </row>
    <row r="7087" spans="1:7">
      <c r="A7087" t="s">
        <v>2901</v>
      </c>
      <c r="B7087" t="s">
        <v>5998</v>
      </c>
      <c r="C7087" t="s">
        <v>272</v>
      </c>
      <c r="D7087" t="s">
        <v>6551</v>
      </c>
      <c r="E7087">
        <v>5412</v>
      </c>
      <c r="F7087">
        <v>3949.542724609375</v>
      </c>
      <c r="G7087">
        <v>192.91299438476562</v>
      </c>
    </row>
    <row r="7088" spans="1:7">
      <c r="A7088" t="s">
        <v>2901</v>
      </c>
      <c r="B7088" t="s">
        <v>5998</v>
      </c>
      <c r="C7088" t="s">
        <v>288</v>
      </c>
      <c r="D7088" t="s">
        <v>6551</v>
      </c>
      <c r="E7088">
        <v>18</v>
      </c>
      <c r="F7088">
        <v>48.541290283203125</v>
      </c>
      <c r="G7088">
        <v>2.4289999008178711</v>
      </c>
    </row>
    <row r="7089" spans="1:7">
      <c r="A7089" t="s">
        <v>2902</v>
      </c>
      <c r="B7089" t="s">
        <v>5999</v>
      </c>
      <c r="C7089" t="s">
        <v>273</v>
      </c>
      <c r="D7089" t="s">
        <v>6551</v>
      </c>
      <c r="E7089">
        <v>152</v>
      </c>
      <c r="F7089">
        <v>16675.10546875</v>
      </c>
      <c r="G7089">
        <v>834.15301513671875</v>
      </c>
    </row>
    <row r="7090" spans="1:7">
      <c r="A7090" t="s">
        <v>2902</v>
      </c>
      <c r="B7090" t="s">
        <v>5999</v>
      </c>
      <c r="C7090" t="s">
        <v>272</v>
      </c>
      <c r="D7090" t="s">
        <v>6551</v>
      </c>
      <c r="E7090">
        <v>272</v>
      </c>
      <c r="F7090">
        <v>5030.6376953125</v>
      </c>
      <c r="G7090">
        <v>252.125</v>
      </c>
    </row>
    <row r="7091" spans="1:7">
      <c r="A7091" t="s">
        <v>2902</v>
      </c>
      <c r="B7091" t="s">
        <v>5999</v>
      </c>
      <c r="C7091" t="s">
        <v>6675</v>
      </c>
      <c r="D7091" t="s">
        <v>6551</v>
      </c>
      <c r="E7091">
        <v>6</v>
      </c>
      <c r="F7091">
        <v>2597.277099609375</v>
      </c>
      <c r="G7091">
        <v>129.9949951171875</v>
      </c>
    </row>
    <row r="7092" spans="1:7">
      <c r="A7092" t="s">
        <v>2903</v>
      </c>
      <c r="B7092" t="s">
        <v>6000</v>
      </c>
      <c r="C7092" t="s">
        <v>273</v>
      </c>
      <c r="D7092" t="s">
        <v>6551</v>
      </c>
      <c r="E7092">
        <v>86.599998474121094</v>
      </c>
      <c r="F7092">
        <v>2277.16162109375</v>
      </c>
      <c r="G7092">
        <v>99.528999328613281</v>
      </c>
    </row>
    <row r="7093" spans="1:7">
      <c r="A7093" t="s">
        <v>2903</v>
      </c>
      <c r="B7093" t="s">
        <v>6000</v>
      </c>
      <c r="C7093" t="s">
        <v>272</v>
      </c>
      <c r="D7093" t="s">
        <v>6551</v>
      </c>
      <c r="E7093">
        <v>7543</v>
      </c>
      <c r="F7093">
        <v>8634.6357421875</v>
      </c>
      <c r="G7093">
        <v>386.32199096679687</v>
      </c>
    </row>
    <row r="7094" spans="1:7">
      <c r="A7094" t="s">
        <v>2904</v>
      </c>
      <c r="B7094" t="s">
        <v>6001</v>
      </c>
      <c r="C7094" t="s">
        <v>273</v>
      </c>
      <c r="D7094" t="s">
        <v>6551</v>
      </c>
      <c r="E7094">
        <v>76783</v>
      </c>
      <c r="F7094">
        <v>9690.76171875</v>
      </c>
      <c r="G7094">
        <v>2883.85693359375</v>
      </c>
    </row>
    <row r="7095" spans="1:7">
      <c r="A7095" t="s">
        <v>2904</v>
      </c>
      <c r="B7095" t="s">
        <v>6001</v>
      </c>
      <c r="C7095" t="s">
        <v>287</v>
      </c>
      <c r="D7095" t="s">
        <v>6551</v>
      </c>
      <c r="E7095">
        <v>5</v>
      </c>
      <c r="F7095">
        <v>152.15997314453125</v>
      </c>
      <c r="G7095">
        <v>46.436000823974609</v>
      </c>
    </row>
    <row r="7096" spans="1:7">
      <c r="A7096" t="s">
        <v>2904</v>
      </c>
      <c r="B7096" t="s">
        <v>6001</v>
      </c>
      <c r="C7096" t="s">
        <v>274</v>
      </c>
      <c r="D7096" t="s">
        <v>6551</v>
      </c>
      <c r="E7096">
        <v>3</v>
      </c>
      <c r="F7096">
        <v>1021.5413208007812</v>
      </c>
      <c r="G7096">
        <v>311.79098510742188</v>
      </c>
    </row>
    <row r="7097" spans="1:7">
      <c r="A7097" t="s">
        <v>2904</v>
      </c>
      <c r="B7097" t="s">
        <v>6001</v>
      </c>
      <c r="C7097" t="s">
        <v>290</v>
      </c>
      <c r="D7097" t="s">
        <v>6551</v>
      </c>
      <c r="E7097">
        <v>100</v>
      </c>
      <c r="F7097">
        <v>231.54443359375</v>
      </c>
      <c r="G7097">
        <v>70.656997680664063</v>
      </c>
    </row>
    <row r="7098" spans="1:7">
      <c r="A7098" t="s">
        <v>2904</v>
      </c>
      <c r="B7098" t="s">
        <v>6001</v>
      </c>
      <c r="C7098" t="s">
        <v>272</v>
      </c>
      <c r="D7098" t="s">
        <v>6551</v>
      </c>
      <c r="E7098">
        <v>43396</v>
      </c>
      <c r="F7098">
        <v>11256.9990234375</v>
      </c>
      <c r="G7098">
        <v>3221.949951171875</v>
      </c>
    </row>
    <row r="7099" spans="1:7">
      <c r="A7099" t="s">
        <v>2904</v>
      </c>
      <c r="B7099" t="s">
        <v>6001</v>
      </c>
      <c r="C7099" t="s">
        <v>285</v>
      </c>
      <c r="D7099" t="s">
        <v>6551</v>
      </c>
      <c r="E7099">
        <v>6</v>
      </c>
      <c r="F7099">
        <v>162.5267333984375</v>
      </c>
      <c r="G7099">
        <v>49.596000671386719</v>
      </c>
    </row>
    <row r="7100" spans="1:7">
      <c r="A7100" t="s">
        <v>2905</v>
      </c>
      <c r="B7100" t="s">
        <v>6002</v>
      </c>
      <c r="C7100" t="s">
        <v>273</v>
      </c>
      <c r="D7100" t="s">
        <v>6551</v>
      </c>
      <c r="E7100">
        <v>210</v>
      </c>
      <c r="F7100">
        <v>448.60684204101562</v>
      </c>
      <c r="G7100">
        <v>136.90800476074219</v>
      </c>
    </row>
    <row r="7101" spans="1:7">
      <c r="A7101" t="s">
        <v>2905</v>
      </c>
      <c r="B7101" t="s">
        <v>6002</v>
      </c>
      <c r="C7101" t="s">
        <v>287</v>
      </c>
      <c r="D7101" t="s">
        <v>6551</v>
      </c>
      <c r="E7101">
        <v>8</v>
      </c>
      <c r="F7101">
        <v>157.97232055664062</v>
      </c>
      <c r="G7101">
        <v>48.214000701904297</v>
      </c>
    </row>
    <row r="7102" spans="1:7">
      <c r="A7102" t="s">
        <v>2905</v>
      </c>
      <c r="B7102" t="s">
        <v>6002</v>
      </c>
      <c r="C7102" t="s">
        <v>307</v>
      </c>
      <c r="D7102" t="s">
        <v>6551</v>
      </c>
      <c r="E7102">
        <v>1</v>
      </c>
      <c r="F7102">
        <v>1.9815999269485474</v>
      </c>
      <c r="G7102">
        <v>0.60699999332427979</v>
      </c>
    </row>
    <row r="7103" spans="1:7">
      <c r="A7103" t="s">
        <v>2905</v>
      </c>
      <c r="B7103" t="s">
        <v>6002</v>
      </c>
      <c r="C7103" t="s">
        <v>304</v>
      </c>
      <c r="D7103" t="s">
        <v>6551</v>
      </c>
      <c r="E7103">
        <v>33</v>
      </c>
      <c r="F7103">
        <v>4243.3505859375</v>
      </c>
      <c r="G7103">
        <v>1294.9320068359375</v>
      </c>
    </row>
    <row r="7104" spans="1:7">
      <c r="A7104" t="s">
        <v>2905</v>
      </c>
      <c r="B7104" t="s">
        <v>6002</v>
      </c>
      <c r="C7104" t="s">
        <v>295</v>
      </c>
      <c r="D7104" t="s">
        <v>6551</v>
      </c>
      <c r="E7104">
        <v>11</v>
      </c>
      <c r="F7104">
        <v>134.90617370605469</v>
      </c>
      <c r="G7104">
        <v>41.176998138427734</v>
      </c>
    </row>
    <row r="7105" spans="1:7">
      <c r="A7105" t="s">
        <v>2905</v>
      </c>
      <c r="B7105" t="s">
        <v>6002</v>
      </c>
      <c r="C7105" t="s">
        <v>326</v>
      </c>
      <c r="D7105" t="s">
        <v>6551</v>
      </c>
      <c r="E7105">
        <v>1</v>
      </c>
      <c r="F7105">
        <v>13.537519454956055</v>
      </c>
      <c r="G7105">
        <v>4.1319999694824219</v>
      </c>
    </row>
    <row r="7106" spans="1:7">
      <c r="A7106" t="s">
        <v>2905</v>
      </c>
      <c r="B7106" t="s">
        <v>6002</v>
      </c>
      <c r="C7106" t="s">
        <v>272</v>
      </c>
      <c r="D7106" t="s">
        <v>6551</v>
      </c>
      <c r="E7106">
        <v>16428.48046875</v>
      </c>
      <c r="F7106">
        <v>1455.8841552734375</v>
      </c>
      <c r="G7106">
        <v>467.72601318359375</v>
      </c>
    </row>
    <row r="7107" spans="1:7">
      <c r="A7107" t="s">
        <v>2905</v>
      </c>
      <c r="B7107" t="s">
        <v>6002</v>
      </c>
      <c r="C7107" t="s">
        <v>288</v>
      </c>
      <c r="D7107" t="s">
        <v>6551</v>
      </c>
      <c r="E7107">
        <v>10</v>
      </c>
      <c r="F7107">
        <v>7.553189754486084</v>
      </c>
      <c r="G7107">
        <v>2.3069999217987061</v>
      </c>
    </row>
    <row r="7108" spans="1:7">
      <c r="A7108" t="s">
        <v>2905</v>
      </c>
      <c r="B7108" t="s">
        <v>6002</v>
      </c>
      <c r="C7108" t="s">
        <v>298</v>
      </c>
      <c r="D7108" t="s">
        <v>6551</v>
      </c>
      <c r="E7108">
        <v>1</v>
      </c>
      <c r="F7108">
        <v>10.223809242248535</v>
      </c>
      <c r="G7108">
        <v>3.121999979019165</v>
      </c>
    </row>
    <row r="7109" spans="1:7">
      <c r="A7109" t="s">
        <v>2905</v>
      </c>
      <c r="B7109" t="s">
        <v>6002</v>
      </c>
      <c r="C7109" t="s">
        <v>285</v>
      </c>
      <c r="D7109" t="s">
        <v>6551</v>
      </c>
      <c r="E7109">
        <v>1</v>
      </c>
      <c r="F7109">
        <v>12.414170265197754</v>
      </c>
      <c r="G7109">
        <v>3.7899999618530273</v>
      </c>
    </row>
    <row r="7110" spans="1:7">
      <c r="A7110" t="s">
        <v>2906</v>
      </c>
      <c r="B7110" t="s">
        <v>6003</v>
      </c>
      <c r="C7110" t="s">
        <v>308</v>
      </c>
      <c r="D7110" t="s">
        <v>6551</v>
      </c>
      <c r="E7110">
        <v>1</v>
      </c>
      <c r="F7110">
        <v>6.943540096282959</v>
      </c>
      <c r="G7110">
        <v>2.184999942779541</v>
      </c>
    </row>
    <row r="7111" spans="1:7">
      <c r="A7111" t="s">
        <v>2906</v>
      </c>
      <c r="B7111" t="s">
        <v>6003</v>
      </c>
      <c r="C7111" t="s">
        <v>273</v>
      </c>
      <c r="D7111" t="s">
        <v>6551</v>
      </c>
      <c r="E7111">
        <v>3427</v>
      </c>
      <c r="F7111">
        <v>1307.0733642578125</v>
      </c>
      <c r="G7111">
        <v>96.031997680664063</v>
      </c>
    </row>
    <row r="7112" spans="1:7">
      <c r="A7112" t="s">
        <v>2906</v>
      </c>
      <c r="B7112" t="s">
        <v>6003</v>
      </c>
      <c r="C7112" t="s">
        <v>287</v>
      </c>
      <c r="D7112" t="s">
        <v>6551</v>
      </c>
      <c r="E7112">
        <v>1</v>
      </c>
      <c r="F7112">
        <v>16.140119552612305</v>
      </c>
      <c r="G7112">
        <v>4.9270000457763672</v>
      </c>
    </row>
    <row r="7113" spans="1:7">
      <c r="A7113" t="s">
        <v>2906</v>
      </c>
      <c r="B7113" t="s">
        <v>6003</v>
      </c>
      <c r="C7113" t="s">
        <v>274</v>
      </c>
      <c r="D7113" t="s">
        <v>6551</v>
      </c>
      <c r="E7113">
        <v>50</v>
      </c>
      <c r="F7113">
        <v>155.63619995117187</v>
      </c>
      <c r="G7113">
        <v>47.494998931884766</v>
      </c>
    </row>
    <row r="7114" spans="1:7">
      <c r="A7114" t="s">
        <v>2906</v>
      </c>
      <c r="B7114" t="s">
        <v>6003</v>
      </c>
      <c r="C7114" t="s">
        <v>295</v>
      </c>
      <c r="D7114" t="s">
        <v>6551</v>
      </c>
      <c r="E7114">
        <v>12</v>
      </c>
      <c r="F7114">
        <v>17.715391159057617</v>
      </c>
      <c r="G7114">
        <v>5.4079999923706055</v>
      </c>
    </row>
    <row r="7115" spans="1:7">
      <c r="A7115" t="s">
        <v>2906</v>
      </c>
      <c r="B7115" t="s">
        <v>6003</v>
      </c>
      <c r="C7115" t="s">
        <v>272</v>
      </c>
      <c r="D7115" t="s">
        <v>6551</v>
      </c>
      <c r="E7115">
        <v>6948</v>
      </c>
      <c r="F7115">
        <v>6603.07861328125</v>
      </c>
      <c r="G7115">
        <v>1961.1610107421875</v>
      </c>
    </row>
    <row r="7116" spans="1:7">
      <c r="A7116" t="s">
        <v>2906</v>
      </c>
      <c r="B7116" t="s">
        <v>6003</v>
      </c>
      <c r="C7116" t="s">
        <v>292</v>
      </c>
      <c r="D7116" t="s">
        <v>6551</v>
      </c>
      <c r="E7116">
        <v>30</v>
      </c>
      <c r="F7116">
        <v>65.823150634765625</v>
      </c>
      <c r="G7116">
        <v>20.090999603271484</v>
      </c>
    </row>
    <row r="7117" spans="1:7">
      <c r="A7117" t="s">
        <v>2906</v>
      </c>
      <c r="B7117" t="s">
        <v>6003</v>
      </c>
      <c r="C7117" t="s">
        <v>285</v>
      </c>
      <c r="D7117" t="s">
        <v>6551</v>
      </c>
      <c r="E7117">
        <v>4</v>
      </c>
      <c r="F7117">
        <v>13.900300025939941</v>
      </c>
      <c r="G7117">
        <v>4.2439999580383301</v>
      </c>
    </row>
    <row r="7118" spans="1:7">
      <c r="A7118" t="s">
        <v>2907</v>
      </c>
      <c r="B7118" t="s">
        <v>6004</v>
      </c>
      <c r="C7118" t="s">
        <v>273</v>
      </c>
      <c r="D7118" t="s">
        <v>6551</v>
      </c>
      <c r="E7118">
        <v>5842</v>
      </c>
      <c r="F7118">
        <v>541.4957275390625</v>
      </c>
      <c r="G7118">
        <v>183.12199401855469</v>
      </c>
    </row>
    <row r="7119" spans="1:7">
      <c r="A7119" t="s">
        <v>2907</v>
      </c>
      <c r="B7119" t="s">
        <v>6004</v>
      </c>
      <c r="C7119" t="s">
        <v>287</v>
      </c>
      <c r="D7119" t="s">
        <v>6551</v>
      </c>
      <c r="E7119">
        <v>2</v>
      </c>
      <c r="F7119">
        <v>43.839679718017578</v>
      </c>
      <c r="G7119">
        <v>13.444000244140625</v>
      </c>
    </row>
    <row r="7120" spans="1:7">
      <c r="A7120" t="s">
        <v>2907</v>
      </c>
      <c r="B7120" t="s">
        <v>6004</v>
      </c>
      <c r="C7120" t="s">
        <v>290</v>
      </c>
      <c r="D7120" t="s">
        <v>6551</v>
      </c>
      <c r="E7120">
        <v>8660</v>
      </c>
      <c r="F7120">
        <v>970.2406005859375</v>
      </c>
      <c r="G7120">
        <v>296.07101440429688</v>
      </c>
    </row>
    <row r="7121" spans="1:7">
      <c r="A7121" t="s">
        <v>2907</v>
      </c>
      <c r="B7121" t="s">
        <v>6004</v>
      </c>
      <c r="C7121" t="s">
        <v>272</v>
      </c>
      <c r="D7121" t="s">
        <v>6551</v>
      </c>
      <c r="E7121">
        <v>7813</v>
      </c>
      <c r="F7121">
        <v>4375.6474609375</v>
      </c>
      <c r="G7121">
        <v>1300.1390380859375</v>
      </c>
    </row>
    <row r="7122" spans="1:7">
      <c r="A7122" t="s">
        <v>2907</v>
      </c>
      <c r="B7122" t="s">
        <v>6004</v>
      </c>
      <c r="C7122" t="s">
        <v>6671</v>
      </c>
      <c r="D7122" t="s">
        <v>6551</v>
      </c>
      <c r="E7122">
        <v>7</v>
      </c>
      <c r="F7122">
        <v>56.781558990478516</v>
      </c>
      <c r="G7122">
        <v>17.329999923706055</v>
      </c>
    </row>
    <row r="7123" spans="1:7">
      <c r="A7123" t="s">
        <v>2907</v>
      </c>
      <c r="B7123" t="s">
        <v>6004</v>
      </c>
      <c r="C7123" t="s">
        <v>6675</v>
      </c>
      <c r="D7123" t="s">
        <v>6551</v>
      </c>
      <c r="E7123">
        <v>3300</v>
      </c>
      <c r="F7123">
        <v>3243.11328125</v>
      </c>
      <c r="G7123">
        <v>998.13702392578125</v>
      </c>
    </row>
    <row r="7124" spans="1:7">
      <c r="A7124" t="s">
        <v>2908</v>
      </c>
      <c r="B7124" t="s">
        <v>6005</v>
      </c>
      <c r="C7124" t="s">
        <v>273</v>
      </c>
      <c r="D7124" t="s">
        <v>6551</v>
      </c>
      <c r="E7124">
        <v>13680</v>
      </c>
      <c r="F7124">
        <v>156.44999694824219</v>
      </c>
      <c r="G7124">
        <v>55.699001312255859</v>
      </c>
    </row>
    <row r="7125" spans="1:7">
      <c r="A7125" t="s">
        <v>2908</v>
      </c>
      <c r="B7125" t="s">
        <v>6005</v>
      </c>
      <c r="C7125" t="s">
        <v>272</v>
      </c>
      <c r="D7125" t="s">
        <v>6551</v>
      </c>
      <c r="E7125">
        <v>121</v>
      </c>
      <c r="F7125">
        <v>100.90382385253906</v>
      </c>
      <c r="G7125">
        <v>35.991001129150391</v>
      </c>
    </row>
    <row r="7126" spans="1:7">
      <c r="A7126" t="s">
        <v>2909</v>
      </c>
      <c r="B7126" t="s">
        <v>6006</v>
      </c>
      <c r="C7126" t="s">
        <v>6672</v>
      </c>
      <c r="D7126" t="s">
        <v>6551</v>
      </c>
      <c r="E7126">
        <v>50</v>
      </c>
      <c r="F7126">
        <v>7.1114702224731445</v>
      </c>
      <c r="G7126">
        <v>2.1730000972747803</v>
      </c>
    </row>
    <row r="7127" spans="1:7">
      <c r="A7127" t="s">
        <v>2909</v>
      </c>
      <c r="B7127" t="s">
        <v>6006</v>
      </c>
      <c r="C7127" t="s">
        <v>275</v>
      </c>
      <c r="D7127" t="s">
        <v>6551</v>
      </c>
      <c r="E7127">
        <v>20</v>
      </c>
      <c r="F7127">
        <v>550.65673828125</v>
      </c>
      <c r="G7127">
        <v>5.5720000267028809</v>
      </c>
    </row>
    <row r="7128" spans="1:7">
      <c r="A7128" t="s">
        <v>2909</v>
      </c>
      <c r="B7128" t="s">
        <v>6006</v>
      </c>
      <c r="C7128" t="s">
        <v>273</v>
      </c>
      <c r="D7128" t="s">
        <v>6551</v>
      </c>
      <c r="E7128">
        <v>128773</v>
      </c>
      <c r="F7128">
        <v>21230.47265625</v>
      </c>
      <c r="G7128">
        <v>3788.4541015625</v>
      </c>
    </row>
    <row r="7129" spans="1:7">
      <c r="A7129" t="s">
        <v>2909</v>
      </c>
      <c r="B7129" t="s">
        <v>6006</v>
      </c>
      <c r="C7129" t="s">
        <v>287</v>
      </c>
      <c r="D7129" t="s">
        <v>6551</v>
      </c>
      <c r="E7129">
        <v>1020</v>
      </c>
      <c r="F7129">
        <v>2246.380615234375</v>
      </c>
      <c r="G7129">
        <v>685.5689697265625</v>
      </c>
    </row>
    <row r="7130" spans="1:7">
      <c r="A7130" t="s">
        <v>2909</v>
      </c>
      <c r="B7130" t="s">
        <v>6006</v>
      </c>
      <c r="C7130" t="s">
        <v>307</v>
      </c>
      <c r="D7130" t="s">
        <v>6551</v>
      </c>
      <c r="E7130">
        <v>60</v>
      </c>
      <c r="F7130">
        <v>427.12335205078125</v>
      </c>
      <c r="G7130">
        <v>130.33799743652344</v>
      </c>
    </row>
    <row r="7131" spans="1:7">
      <c r="A7131" t="s">
        <v>2909</v>
      </c>
      <c r="B7131" t="s">
        <v>6006</v>
      </c>
      <c r="C7131" t="s">
        <v>295</v>
      </c>
      <c r="D7131" t="s">
        <v>6551</v>
      </c>
      <c r="E7131">
        <v>21</v>
      </c>
      <c r="F7131">
        <v>738.95404052734375</v>
      </c>
      <c r="G7131">
        <v>225.50199890136719</v>
      </c>
    </row>
    <row r="7132" spans="1:7">
      <c r="A7132" t="s">
        <v>2909</v>
      </c>
      <c r="B7132" t="s">
        <v>6006</v>
      </c>
      <c r="C7132" t="s">
        <v>290</v>
      </c>
      <c r="D7132" t="s">
        <v>6551</v>
      </c>
      <c r="E7132">
        <v>21000</v>
      </c>
      <c r="F7132">
        <v>1410.10546875</v>
      </c>
      <c r="G7132">
        <v>430.29501342773437</v>
      </c>
    </row>
    <row r="7133" spans="1:7">
      <c r="A7133" t="s">
        <v>2909</v>
      </c>
      <c r="B7133" t="s">
        <v>6006</v>
      </c>
      <c r="C7133" t="s">
        <v>272</v>
      </c>
      <c r="D7133" t="s">
        <v>6551</v>
      </c>
      <c r="E7133">
        <v>254986.609375</v>
      </c>
      <c r="F7133">
        <v>173374.671875</v>
      </c>
      <c r="G7133">
        <v>50028.48046875</v>
      </c>
    </row>
    <row r="7134" spans="1:7">
      <c r="A7134" t="s">
        <v>2909</v>
      </c>
      <c r="B7134" t="s">
        <v>6006</v>
      </c>
      <c r="C7134" t="s">
        <v>292</v>
      </c>
      <c r="D7134" t="s">
        <v>6551</v>
      </c>
      <c r="E7134">
        <v>215</v>
      </c>
      <c r="F7134">
        <v>901.57489013671875</v>
      </c>
      <c r="G7134">
        <v>275.25698852539062</v>
      </c>
    </row>
    <row r="7135" spans="1:7">
      <c r="A7135" t="s">
        <v>2909</v>
      </c>
      <c r="B7135" t="s">
        <v>6006</v>
      </c>
      <c r="C7135" t="s">
        <v>288</v>
      </c>
      <c r="D7135" t="s">
        <v>6551</v>
      </c>
      <c r="E7135">
        <v>607</v>
      </c>
      <c r="F7135">
        <v>560.3817138671875</v>
      </c>
      <c r="G7135">
        <v>171.156005859375</v>
      </c>
    </row>
    <row r="7136" spans="1:7">
      <c r="A7136" t="s">
        <v>2909</v>
      </c>
      <c r="B7136" t="s">
        <v>6006</v>
      </c>
      <c r="C7136" t="s">
        <v>6671</v>
      </c>
      <c r="D7136" t="s">
        <v>6551</v>
      </c>
      <c r="E7136">
        <v>38</v>
      </c>
      <c r="F7136">
        <v>325.51617431640625</v>
      </c>
      <c r="G7136">
        <v>99.345001220703125</v>
      </c>
    </row>
    <row r="7137" spans="1:7">
      <c r="A7137" t="s">
        <v>2909</v>
      </c>
      <c r="B7137" t="s">
        <v>6006</v>
      </c>
      <c r="C7137" t="s">
        <v>6698</v>
      </c>
      <c r="D7137" t="s">
        <v>6551</v>
      </c>
      <c r="E7137">
        <v>900</v>
      </c>
      <c r="F7137">
        <v>795.44879150390625</v>
      </c>
      <c r="G7137">
        <v>242.73399353027344</v>
      </c>
    </row>
    <row r="7138" spans="1:7">
      <c r="A7138" t="s">
        <v>2909</v>
      </c>
      <c r="B7138" t="s">
        <v>6006</v>
      </c>
      <c r="C7138" t="s">
        <v>312</v>
      </c>
      <c r="D7138" t="s">
        <v>6551</v>
      </c>
      <c r="E7138">
        <v>2</v>
      </c>
      <c r="F7138">
        <v>69.28070068359375</v>
      </c>
      <c r="G7138">
        <v>21.208000183105469</v>
      </c>
    </row>
    <row r="7139" spans="1:7">
      <c r="A7139" t="s">
        <v>2909</v>
      </c>
      <c r="B7139" t="s">
        <v>6006</v>
      </c>
      <c r="C7139" t="s">
        <v>277</v>
      </c>
      <c r="D7139" t="s">
        <v>6551</v>
      </c>
      <c r="E7139">
        <v>2060</v>
      </c>
      <c r="F7139">
        <v>2392.33251953125</v>
      </c>
      <c r="G7139">
        <v>730.177001953125</v>
      </c>
    </row>
    <row r="7140" spans="1:7">
      <c r="A7140" t="s">
        <v>2909</v>
      </c>
      <c r="B7140" t="s">
        <v>6006</v>
      </c>
      <c r="C7140" t="s">
        <v>6675</v>
      </c>
      <c r="D7140" t="s">
        <v>6551</v>
      </c>
      <c r="E7140">
        <v>171</v>
      </c>
      <c r="F7140">
        <v>264.07720947265625</v>
      </c>
      <c r="G7140">
        <v>80.7239990234375</v>
      </c>
    </row>
    <row r="7141" spans="1:7">
      <c r="A7141" t="s">
        <v>2909</v>
      </c>
      <c r="B7141" t="s">
        <v>6006</v>
      </c>
      <c r="C7141" t="s">
        <v>285</v>
      </c>
      <c r="D7141" t="s">
        <v>6551</v>
      </c>
      <c r="E7141">
        <v>18</v>
      </c>
      <c r="F7141">
        <v>813.19873046875</v>
      </c>
      <c r="G7141">
        <v>248.16299438476562</v>
      </c>
    </row>
    <row r="7142" spans="1:7">
      <c r="A7142" t="s">
        <v>2910</v>
      </c>
      <c r="B7142" t="s">
        <v>6007</v>
      </c>
      <c r="C7142" t="s">
        <v>273</v>
      </c>
      <c r="D7142" t="s">
        <v>6551</v>
      </c>
      <c r="E7142">
        <v>509</v>
      </c>
      <c r="F7142">
        <v>133.64645385742187</v>
      </c>
      <c r="G7142">
        <v>32.562999725341797</v>
      </c>
    </row>
    <row r="7143" spans="1:7">
      <c r="A7143" t="s">
        <v>2910</v>
      </c>
      <c r="B7143" t="s">
        <v>6007</v>
      </c>
      <c r="C7143" t="s">
        <v>307</v>
      </c>
      <c r="D7143" t="s">
        <v>6551</v>
      </c>
      <c r="E7143">
        <v>66</v>
      </c>
      <c r="F7143">
        <v>278.16131591796875</v>
      </c>
      <c r="G7143">
        <v>67.668998718261719</v>
      </c>
    </row>
    <row r="7144" spans="1:7">
      <c r="A7144" t="s">
        <v>2910</v>
      </c>
      <c r="B7144" t="s">
        <v>6007</v>
      </c>
      <c r="C7144" t="s">
        <v>272</v>
      </c>
      <c r="D7144" t="s">
        <v>6551</v>
      </c>
      <c r="E7144">
        <v>1065526.5</v>
      </c>
      <c r="F7144">
        <v>26272.494140625</v>
      </c>
      <c r="G7144">
        <v>5150.39990234375</v>
      </c>
    </row>
    <row r="7145" spans="1:7">
      <c r="A7145" t="s">
        <v>2910</v>
      </c>
      <c r="B7145" t="s">
        <v>6007</v>
      </c>
      <c r="C7145" t="s">
        <v>6671</v>
      </c>
      <c r="D7145" t="s">
        <v>6551</v>
      </c>
      <c r="E7145">
        <v>2</v>
      </c>
      <c r="F7145">
        <v>20.521160125732422</v>
      </c>
      <c r="G7145">
        <v>4.9879999160766602</v>
      </c>
    </row>
    <row r="7146" spans="1:7">
      <c r="A7146" t="s">
        <v>2910</v>
      </c>
      <c r="B7146" t="s">
        <v>6007</v>
      </c>
      <c r="C7146" t="s">
        <v>298</v>
      </c>
      <c r="D7146" t="s">
        <v>6551</v>
      </c>
      <c r="E7146">
        <v>1</v>
      </c>
      <c r="F7146">
        <v>326.58963012695312</v>
      </c>
      <c r="G7146">
        <v>79.36199951171875</v>
      </c>
    </row>
    <row r="7147" spans="1:7">
      <c r="A7147" t="s">
        <v>2910</v>
      </c>
      <c r="B7147" t="s">
        <v>6007</v>
      </c>
      <c r="C7147" t="s">
        <v>6675</v>
      </c>
      <c r="D7147" t="s">
        <v>6551</v>
      </c>
      <c r="E7147">
        <v>150</v>
      </c>
      <c r="F7147">
        <v>38.777141571044922</v>
      </c>
      <c r="G7147">
        <v>9.425999641418457</v>
      </c>
    </row>
    <row r="7148" spans="1:7">
      <c r="A7148" t="s">
        <v>2910</v>
      </c>
      <c r="B7148" t="s">
        <v>6007</v>
      </c>
      <c r="C7148" t="s">
        <v>285</v>
      </c>
      <c r="D7148" t="s">
        <v>6551</v>
      </c>
      <c r="E7148">
        <v>3</v>
      </c>
      <c r="F7148">
        <v>15.119820594787598</v>
      </c>
      <c r="G7148">
        <v>3.6749999523162842</v>
      </c>
    </row>
    <row r="7149" spans="1:7">
      <c r="A7149" t="s">
        <v>2911</v>
      </c>
      <c r="B7149" t="s">
        <v>6008</v>
      </c>
      <c r="C7149" t="s">
        <v>6672</v>
      </c>
      <c r="D7149" t="s">
        <v>6551</v>
      </c>
      <c r="E7149">
        <v>52</v>
      </c>
      <c r="F7149">
        <v>35.165691375732422</v>
      </c>
      <c r="G7149">
        <v>6.564000129699707</v>
      </c>
    </row>
    <row r="7150" spans="1:7">
      <c r="A7150" t="s">
        <v>2911</v>
      </c>
      <c r="B7150" t="s">
        <v>6008</v>
      </c>
      <c r="C7150" t="s">
        <v>308</v>
      </c>
      <c r="D7150" t="s">
        <v>6551</v>
      </c>
      <c r="E7150">
        <v>85</v>
      </c>
      <c r="F7150">
        <v>164.54582214355469</v>
      </c>
      <c r="G7150">
        <v>30.694000244140625</v>
      </c>
    </row>
    <row r="7151" spans="1:7">
      <c r="A7151" t="s">
        <v>2911</v>
      </c>
      <c r="B7151" t="s">
        <v>6008</v>
      </c>
      <c r="C7151" t="s">
        <v>286</v>
      </c>
      <c r="D7151" t="s">
        <v>6551</v>
      </c>
      <c r="E7151">
        <v>30</v>
      </c>
      <c r="F7151">
        <v>37.928829193115234</v>
      </c>
      <c r="G7151">
        <v>7.0749998092651367</v>
      </c>
    </row>
    <row r="7152" spans="1:7">
      <c r="A7152" t="s">
        <v>2911</v>
      </c>
      <c r="B7152" t="s">
        <v>6008</v>
      </c>
      <c r="C7152" t="s">
        <v>273</v>
      </c>
      <c r="D7152" t="s">
        <v>6551</v>
      </c>
      <c r="E7152">
        <v>726847</v>
      </c>
      <c r="F7152">
        <v>29801.794921875</v>
      </c>
      <c r="G7152">
        <v>5743.69189453125</v>
      </c>
    </row>
    <row r="7153" spans="1:7">
      <c r="A7153" t="s">
        <v>2911</v>
      </c>
      <c r="B7153" t="s">
        <v>6008</v>
      </c>
      <c r="C7153" t="s">
        <v>313</v>
      </c>
      <c r="D7153" t="s">
        <v>6551</v>
      </c>
      <c r="E7153">
        <v>4</v>
      </c>
      <c r="F7153">
        <v>39.868312835693359</v>
      </c>
      <c r="G7153">
        <v>7.4369997978210449</v>
      </c>
    </row>
    <row r="7154" spans="1:7">
      <c r="A7154" t="s">
        <v>2911</v>
      </c>
      <c r="B7154" t="s">
        <v>6008</v>
      </c>
      <c r="C7154" t="s">
        <v>287</v>
      </c>
      <c r="D7154" t="s">
        <v>6551</v>
      </c>
      <c r="E7154">
        <v>75</v>
      </c>
      <c r="F7154">
        <v>56.650569915771484</v>
      </c>
      <c r="G7154">
        <v>10.701999664306641</v>
      </c>
    </row>
    <row r="7155" spans="1:7">
      <c r="A7155" t="s">
        <v>2911</v>
      </c>
      <c r="B7155" t="s">
        <v>6008</v>
      </c>
      <c r="C7155" t="s">
        <v>274</v>
      </c>
      <c r="D7155" t="s">
        <v>6551</v>
      </c>
      <c r="E7155">
        <v>2</v>
      </c>
      <c r="F7155">
        <v>6.5677599906921387</v>
      </c>
      <c r="G7155">
        <v>1.2259999513626099</v>
      </c>
    </row>
    <row r="7156" spans="1:7">
      <c r="A7156" t="s">
        <v>2911</v>
      </c>
      <c r="B7156" t="s">
        <v>6008</v>
      </c>
      <c r="C7156" t="s">
        <v>295</v>
      </c>
      <c r="D7156" t="s">
        <v>6551</v>
      </c>
      <c r="E7156">
        <v>8</v>
      </c>
      <c r="F7156">
        <v>15.968420028686523</v>
      </c>
      <c r="G7156">
        <v>2.9790000915527344</v>
      </c>
    </row>
    <row r="7157" spans="1:7">
      <c r="A7157" t="s">
        <v>2911</v>
      </c>
      <c r="B7157" t="s">
        <v>6008</v>
      </c>
      <c r="C7157" t="s">
        <v>284</v>
      </c>
      <c r="D7157" t="s">
        <v>6551</v>
      </c>
      <c r="E7157">
        <v>130</v>
      </c>
      <c r="F7157">
        <v>47.541736602783203</v>
      </c>
      <c r="G7157">
        <v>8.8690004348754883</v>
      </c>
    </row>
    <row r="7158" spans="1:7">
      <c r="A7158" t="s">
        <v>2911</v>
      </c>
      <c r="B7158" t="s">
        <v>6008</v>
      </c>
      <c r="C7158" t="s">
        <v>272</v>
      </c>
      <c r="D7158" t="s">
        <v>6551</v>
      </c>
      <c r="E7158">
        <v>529453</v>
      </c>
      <c r="F7158">
        <v>40226.88671875</v>
      </c>
      <c r="G7158">
        <v>7717.884765625</v>
      </c>
    </row>
    <row r="7159" spans="1:7">
      <c r="A7159" t="s">
        <v>2911</v>
      </c>
      <c r="B7159" t="s">
        <v>6008</v>
      </c>
      <c r="C7159" t="s">
        <v>292</v>
      </c>
      <c r="D7159" t="s">
        <v>6551</v>
      </c>
      <c r="E7159">
        <v>40</v>
      </c>
      <c r="F7159">
        <v>19.36937141418457</v>
      </c>
      <c r="G7159">
        <v>3.6210000514984131</v>
      </c>
    </row>
    <row r="7160" spans="1:7">
      <c r="A7160" t="s">
        <v>2911</v>
      </c>
      <c r="B7160" t="s">
        <v>6008</v>
      </c>
      <c r="C7160" t="s">
        <v>288</v>
      </c>
      <c r="D7160" t="s">
        <v>6551</v>
      </c>
      <c r="E7160">
        <v>621</v>
      </c>
      <c r="F7160">
        <v>935.546142578125</v>
      </c>
      <c r="G7160">
        <v>174.67300415039062</v>
      </c>
    </row>
    <row r="7161" spans="1:7">
      <c r="A7161" t="s">
        <v>2911</v>
      </c>
      <c r="B7161" t="s">
        <v>6008</v>
      </c>
      <c r="C7161" t="s">
        <v>6671</v>
      </c>
      <c r="D7161" t="s">
        <v>6551</v>
      </c>
      <c r="E7161">
        <v>48</v>
      </c>
      <c r="F7161">
        <v>358.82888793945312</v>
      </c>
      <c r="G7161">
        <v>66.930000305175781</v>
      </c>
    </row>
    <row r="7162" spans="1:7">
      <c r="A7162" t="s">
        <v>2911</v>
      </c>
      <c r="B7162" t="s">
        <v>6008</v>
      </c>
      <c r="C7162" t="s">
        <v>6676</v>
      </c>
      <c r="D7162" t="s">
        <v>6551</v>
      </c>
      <c r="E7162">
        <v>6</v>
      </c>
      <c r="F7162">
        <v>14.513269424438477</v>
      </c>
      <c r="G7162">
        <v>2.7079999446868896</v>
      </c>
    </row>
    <row r="7163" spans="1:7">
      <c r="A7163" t="s">
        <v>2911</v>
      </c>
      <c r="B7163" t="s">
        <v>6008</v>
      </c>
      <c r="C7163" t="s">
        <v>312</v>
      </c>
      <c r="D7163" t="s">
        <v>6551</v>
      </c>
      <c r="E7163">
        <v>18</v>
      </c>
      <c r="F7163">
        <v>6.6617698669433594</v>
      </c>
      <c r="G7163">
        <v>1.309999942779541</v>
      </c>
    </row>
    <row r="7164" spans="1:7">
      <c r="A7164" t="s">
        <v>2911</v>
      </c>
      <c r="B7164" t="s">
        <v>6008</v>
      </c>
      <c r="C7164" t="s">
        <v>298</v>
      </c>
      <c r="D7164" t="s">
        <v>6551</v>
      </c>
      <c r="E7164">
        <v>24</v>
      </c>
      <c r="F7164">
        <v>157.47525024414062</v>
      </c>
      <c r="G7164">
        <v>29.37299919128418</v>
      </c>
    </row>
    <row r="7165" spans="1:7">
      <c r="A7165" t="s">
        <v>2911</v>
      </c>
      <c r="B7165" t="s">
        <v>6008</v>
      </c>
      <c r="C7165" t="s">
        <v>291</v>
      </c>
      <c r="D7165" t="s">
        <v>6551</v>
      </c>
      <c r="E7165">
        <v>90</v>
      </c>
      <c r="F7165">
        <v>9.6261205673217773</v>
      </c>
      <c r="G7165">
        <v>1.7990000247955322</v>
      </c>
    </row>
    <row r="7166" spans="1:7">
      <c r="A7166" t="s">
        <v>2911</v>
      </c>
      <c r="B7166" t="s">
        <v>6008</v>
      </c>
      <c r="C7166" t="s">
        <v>342</v>
      </c>
      <c r="D7166" t="s">
        <v>6551</v>
      </c>
      <c r="E7166">
        <v>23</v>
      </c>
      <c r="F7166">
        <v>102.71825408935547</v>
      </c>
      <c r="G7166">
        <v>19.160999298095703</v>
      </c>
    </row>
    <row r="7167" spans="1:7">
      <c r="A7167" t="s">
        <v>2911</v>
      </c>
      <c r="B7167" t="s">
        <v>6008</v>
      </c>
      <c r="C7167" t="s">
        <v>277</v>
      </c>
      <c r="D7167" t="s">
        <v>6551</v>
      </c>
      <c r="E7167">
        <v>235</v>
      </c>
      <c r="F7167">
        <v>410.49899291992187</v>
      </c>
      <c r="G7167">
        <v>76.781997680664063</v>
      </c>
    </row>
    <row r="7168" spans="1:7">
      <c r="A7168" t="s">
        <v>2911</v>
      </c>
      <c r="B7168" t="s">
        <v>6008</v>
      </c>
      <c r="C7168" t="s">
        <v>282</v>
      </c>
      <c r="D7168" t="s">
        <v>6551</v>
      </c>
      <c r="E7168">
        <v>1</v>
      </c>
      <c r="F7168">
        <v>8.9364700317382812</v>
      </c>
      <c r="G7168">
        <v>1.6670000553131104</v>
      </c>
    </row>
    <row r="7169" spans="1:7">
      <c r="A7169" t="s">
        <v>2911</v>
      </c>
      <c r="B7169" t="s">
        <v>6008</v>
      </c>
      <c r="C7169" t="s">
        <v>6675</v>
      </c>
      <c r="D7169" t="s">
        <v>6551</v>
      </c>
      <c r="E7169">
        <v>100</v>
      </c>
      <c r="F7169">
        <v>43.038532257080078</v>
      </c>
      <c r="G7169">
        <v>8.0349998474121094</v>
      </c>
    </row>
    <row r="7170" spans="1:7">
      <c r="A7170" t="s">
        <v>2911</v>
      </c>
      <c r="B7170" t="s">
        <v>6008</v>
      </c>
      <c r="C7170" t="s">
        <v>285</v>
      </c>
      <c r="D7170" t="s">
        <v>6551</v>
      </c>
      <c r="E7170">
        <v>26</v>
      </c>
      <c r="F7170">
        <v>434.81906127929687</v>
      </c>
      <c r="G7170">
        <v>81.163002014160156</v>
      </c>
    </row>
    <row r="7171" spans="1:7">
      <c r="A7171" t="s">
        <v>2912</v>
      </c>
      <c r="B7171" t="s">
        <v>6009</v>
      </c>
      <c r="C7171" t="s">
        <v>273</v>
      </c>
      <c r="D7171" t="s">
        <v>6551</v>
      </c>
      <c r="E7171">
        <v>9</v>
      </c>
      <c r="F7171">
        <v>411.36813354492188</v>
      </c>
      <c r="G7171">
        <v>76.7239990234375</v>
      </c>
    </row>
    <row r="7172" spans="1:7">
      <c r="A7172" t="s">
        <v>2912</v>
      </c>
      <c r="B7172" t="s">
        <v>6009</v>
      </c>
      <c r="C7172" t="s">
        <v>287</v>
      </c>
      <c r="D7172" t="s">
        <v>6551</v>
      </c>
      <c r="E7172">
        <v>8</v>
      </c>
      <c r="F7172">
        <v>114.38162994384766</v>
      </c>
      <c r="G7172">
        <v>21.333999633789063</v>
      </c>
    </row>
    <row r="7173" spans="1:7">
      <c r="A7173" t="s">
        <v>2912</v>
      </c>
      <c r="B7173" t="s">
        <v>6009</v>
      </c>
      <c r="C7173" t="s">
        <v>272</v>
      </c>
      <c r="D7173" t="s">
        <v>6551</v>
      </c>
      <c r="E7173">
        <v>9639</v>
      </c>
      <c r="F7173">
        <v>6329.27880859375</v>
      </c>
      <c r="G7173">
        <v>1178.958984375</v>
      </c>
    </row>
    <row r="7174" spans="1:7">
      <c r="A7174" t="s">
        <v>2912</v>
      </c>
      <c r="B7174" t="s">
        <v>6009</v>
      </c>
      <c r="C7174" t="s">
        <v>288</v>
      </c>
      <c r="D7174" t="s">
        <v>6551</v>
      </c>
      <c r="E7174">
        <v>245</v>
      </c>
      <c r="F7174">
        <v>201.94943237304687</v>
      </c>
      <c r="G7174">
        <v>37.667999267578125</v>
      </c>
    </row>
    <row r="7175" spans="1:7">
      <c r="A7175" t="s">
        <v>2912</v>
      </c>
      <c r="B7175" t="s">
        <v>6009</v>
      </c>
      <c r="C7175" t="s">
        <v>6671</v>
      </c>
      <c r="D7175" t="s">
        <v>6551</v>
      </c>
      <c r="E7175">
        <v>10</v>
      </c>
      <c r="F7175">
        <v>112.26866912841797</v>
      </c>
      <c r="G7175">
        <v>20.944000244140625</v>
      </c>
    </row>
    <row r="7176" spans="1:7">
      <c r="A7176" t="s">
        <v>2913</v>
      </c>
      <c r="B7176" t="s">
        <v>6010</v>
      </c>
      <c r="C7176" t="s">
        <v>273</v>
      </c>
      <c r="D7176" t="s">
        <v>6551</v>
      </c>
      <c r="E7176">
        <v>8</v>
      </c>
      <c r="F7176">
        <v>310.8367919921875</v>
      </c>
      <c r="G7176">
        <v>57.976001739501953</v>
      </c>
    </row>
    <row r="7177" spans="1:7">
      <c r="A7177" t="s">
        <v>2913</v>
      </c>
      <c r="B7177" t="s">
        <v>6010</v>
      </c>
      <c r="C7177" t="s">
        <v>287</v>
      </c>
      <c r="D7177" t="s">
        <v>6551</v>
      </c>
      <c r="E7177">
        <v>5</v>
      </c>
      <c r="F7177">
        <v>35.845760345458984</v>
      </c>
      <c r="G7177">
        <v>6.6869997978210449</v>
      </c>
    </row>
    <row r="7178" spans="1:7">
      <c r="A7178" t="s">
        <v>2913</v>
      </c>
      <c r="B7178" t="s">
        <v>6010</v>
      </c>
      <c r="C7178" t="s">
        <v>272</v>
      </c>
      <c r="D7178" t="s">
        <v>6551</v>
      </c>
      <c r="E7178">
        <v>1073</v>
      </c>
      <c r="F7178">
        <v>1631.4931640625</v>
      </c>
      <c r="G7178">
        <v>324.39999389648437</v>
      </c>
    </row>
    <row r="7179" spans="1:7">
      <c r="A7179" t="s">
        <v>2913</v>
      </c>
      <c r="B7179" t="s">
        <v>6010</v>
      </c>
      <c r="C7179" t="s">
        <v>292</v>
      </c>
      <c r="D7179" t="s">
        <v>6551</v>
      </c>
      <c r="E7179">
        <v>13</v>
      </c>
      <c r="F7179">
        <v>108.93857574462891</v>
      </c>
      <c r="G7179">
        <v>20.320999145507813</v>
      </c>
    </row>
    <row r="7180" spans="1:7">
      <c r="A7180" t="s">
        <v>2913</v>
      </c>
      <c r="B7180" t="s">
        <v>6010</v>
      </c>
      <c r="C7180" t="s">
        <v>288</v>
      </c>
      <c r="D7180" t="s">
        <v>6551</v>
      </c>
      <c r="E7180">
        <v>6</v>
      </c>
      <c r="F7180">
        <v>72.078842163085938</v>
      </c>
      <c r="G7180">
        <v>13.442999839782715</v>
      </c>
    </row>
    <row r="7181" spans="1:7">
      <c r="A7181" t="s">
        <v>2913</v>
      </c>
      <c r="B7181" t="s">
        <v>6010</v>
      </c>
      <c r="C7181" t="s">
        <v>6671</v>
      </c>
      <c r="D7181" t="s">
        <v>6551</v>
      </c>
      <c r="E7181">
        <v>6</v>
      </c>
      <c r="F7181">
        <v>22.278400421142578</v>
      </c>
      <c r="G7181">
        <v>4.1579999923706055</v>
      </c>
    </row>
    <row r="7182" spans="1:7">
      <c r="A7182" t="s">
        <v>2913</v>
      </c>
      <c r="B7182" t="s">
        <v>6010</v>
      </c>
      <c r="C7182" t="s">
        <v>298</v>
      </c>
      <c r="D7182" t="s">
        <v>6551</v>
      </c>
      <c r="E7182">
        <v>3</v>
      </c>
      <c r="F7182">
        <v>36.299571990966797</v>
      </c>
      <c r="G7182">
        <v>6.7719998359680176</v>
      </c>
    </row>
    <row r="7183" spans="1:7">
      <c r="A7183" t="s">
        <v>2914</v>
      </c>
      <c r="B7183" t="s">
        <v>6011</v>
      </c>
      <c r="C7183" t="s">
        <v>287</v>
      </c>
      <c r="D7183" t="s">
        <v>6551</v>
      </c>
      <c r="E7183">
        <v>133</v>
      </c>
      <c r="F7183">
        <v>147.4696044921875</v>
      </c>
      <c r="G7183">
        <v>27.517000198364258</v>
      </c>
    </row>
    <row r="7184" spans="1:7">
      <c r="A7184" t="s">
        <v>2914</v>
      </c>
      <c r="B7184" t="s">
        <v>6011</v>
      </c>
      <c r="C7184" t="s">
        <v>272</v>
      </c>
      <c r="D7184" t="s">
        <v>6551</v>
      </c>
      <c r="E7184">
        <v>7892</v>
      </c>
      <c r="F7184">
        <v>2091.928466796875</v>
      </c>
      <c r="G7184">
        <v>390.20498657226563</v>
      </c>
    </row>
    <row r="7185" spans="1:7">
      <c r="A7185" t="s">
        <v>2914</v>
      </c>
      <c r="B7185" t="s">
        <v>6011</v>
      </c>
      <c r="C7185" t="s">
        <v>288</v>
      </c>
      <c r="D7185" t="s">
        <v>6551</v>
      </c>
      <c r="E7185">
        <v>5</v>
      </c>
      <c r="F7185">
        <v>3.0737199783325195</v>
      </c>
      <c r="G7185">
        <v>0.57400000095367432</v>
      </c>
    </row>
    <row r="7186" spans="1:7">
      <c r="A7186" t="s">
        <v>2914</v>
      </c>
      <c r="B7186" t="s">
        <v>6011</v>
      </c>
      <c r="C7186" t="s">
        <v>6671</v>
      </c>
      <c r="D7186" t="s">
        <v>6551</v>
      </c>
      <c r="E7186">
        <v>30</v>
      </c>
      <c r="F7186">
        <v>202.27015686035156</v>
      </c>
      <c r="G7186">
        <v>37.733001708984375</v>
      </c>
    </row>
    <row r="7187" spans="1:7">
      <c r="A7187" t="s">
        <v>2914</v>
      </c>
      <c r="B7187" t="s">
        <v>6011</v>
      </c>
      <c r="C7187" t="s">
        <v>6676</v>
      </c>
      <c r="D7187" t="s">
        <v>6551</v>
      </c>
      <c r="E7187">
        <v>10</v>
      </c>
      <c r="F7187">
        <v>6.514930248260498</v>
      </c>
      <c r="G7187">
        <v>1.215999960899353</v>
      </c>
    </row>
    <row r="7188" spans="1:7">
      <c r="A7188" t="s">
        <v>2914</v>
      </c>
      <c r="B7188" t="s">
        <v>6011</v>
      </c>
      <c r="C7188" t="s">
        <v>314</v>
      </c>
      <c r="D7188" t="s">
        <v>6551</v>
      </c>
      <c r="E7188">
        <v>1</v>
      </c>
      <c r="F7188">
        <v>6.6815700531005859</v>
      </c>
      <c r="G7188">
        <v>1.2480000257492065</v>
      </c>
    </row>
    <row r="7189" spans="1:7">
      <c r="A7189" t="s">
        <v>2914</v>
      </c>
      <c r="B7189" t="s">
        <v>6011</v>
      </c>
      <c r="C7189" t="s">
        <v>298</v>
      </c>
      <c r="D7189" t="s">
        <v>6551</v>
      </c>
      <c r="E7189">
        <v>5</v>
      </c>
      <c r="F7189">
        <v>311.33544921875</v>
      </c>
      <c r="G7189">
        <v>58.066001892089844</v>
      </c>
    </row>
    <row r="7190" spans="1:7">
      <c r="A7190" t="s">
        <v>2914</v>
      </c>
      <c r="B7190" t="s">
        <v>6011</v>
      </c>
      <c r="C7190" t="s">
        <v>342</v>
      </c>
      <c r="D7190" t="s">
        <v>6551</v>
      </c>
      <c r="E7190">
        <v>102</v>
      </c>
      <c r="F7190">
        <v>126.24443054199219</v>
      </c>
      <c r="G7190">
        <v>23.555000305175781</v>
      </c>
    </row>
    <row r="7191" spans="1:7">
      <c r="A7191" t="s">
        <v>2915</v>
      </c>
      <c r="B7191" t="s">
        <v>6012</v>
      </c>
      <c r="C7191" t="s">
        <v>287</v>
      </c>
      <c r="D7191" t="s">
        <v>6551</v>
      </c>
      <c r="E7191">
        <v>2</v>
      </c>
      <c r="F7191">
        <v>6.0011801719665527</v>
      </c>
      <c r="G7191">
        <v>1.1210000514984131</v>
      </c>
    </row>
    <row r="7192" spans="1:7">
      <c r="A7192" t="s">
        <v>2915</v>
      </c>
      <c r="B7192" t="s">
        <v>6012</v>
      </c>
      <c r="C7192" t="s">
        <v>272</v>
      </c>
      <c r="D7192" t="s">
        <v>6551</v>
      </c>
      <c r="E7192">
        <v>1084.199951171875</v>
      </c>
      <c r="F7192">
        <v>1513.3541259765625</v>
      </c>
      <c r="G7192">
        <v>280.6199951171875</v>
      </c>
    </row>
    <row r="7193" spans="1:7">
      <c r="A7193" t="s">
        <v>2915</v>
      </c>
      <c r="B7193" t="s">
        <v>6012</v>
      </c>
      <c r="C7193" t="s">
        <v>288</v>
      </c>
      <c r="D7193" t="s">
        <v>6551</v>
      </c>
      <c r="E7193">
        <v>3</v>
      </c>
      <c r="F7193">
        <v>63.090049743652344</v>
      </c>
      <c r="G7193">
        <v>11.831999778747559</v>
      </c>
    </row>
    <row r="7194" spans="1:7">
      <c r="A7194" t="s">
        <v>2916</v>
      </c>
      <c r="B7194" t="s">
        <v>6013</v>
      </c>
      <c r="C7194" t="s">
        <v>273</v>
      </c>
      <c r="D7194" t="s">
        <v>6551</v>
      </c>
      <c r="E7194">
        <v>9520</v>
      </c>
      <c r="F7194">
        <v>1027.106689453125</v>
      </c>
      <c r="G7194">
        <v>191.65299987792969</v>
      </c>
    </row>
    <row r="7195" spans="1:7">
      <c r="A7195" t="s">
        <v>2916</v>
      </c>
      <c r="B7195" t="s">
        <v>6013</v>
      </c>
      <c r="C7195" t="s">
        <v>295</v>
      </c>
      <c r="D7195" t="s">
        <v>6551</v>
      </c>
      <c r="E7195">
        <v>2</v>
      </c>
      <c r="F7195">
        <v>2.0480201244354248</v>
      </c>
      <c r="G7195">
        <v>0.38299998641014099</v>
      </c>
    </row>
    <row r="7196" spans="1:7">
      <c r="A7196" t="s">
        <v>2916</v>
      </c>
      <c r="B7196" t="s">
        <v>6013</v>
      </c>
      <c r="C7196" t="s">
        <v>284</v>
      </c>
      <c r="D7196" t="s">
        <v>6551</v>
      </c>
      <c r="E7196">
        <v>50</v>
      </c>
      <c r="F7196">
        <v>4.6162099838256836</v>
      </c>
      <c r="G7196">
        <v>0.86400002241134644</v>
      </c>
    </row>
    <row r="7197" spans="1:7">
      <c r="A7197" t="s">
        <v>2916</v>
      </c>
      <c r="B7197" t="s">
        <v>6013</v>
      </c>
      <c r="C7197" t="s">
        <v>272</v>
      </c>
      <c r="D7197" t="s">
        <v>6551</v>
      </c>
      <c r="E7197">
        <v>27796</v>
      </c>
      <c r="F7197">
        <v>7754.4482421875</v>
      </c>
      <c r="G7197">
        <v>1430.7130126953125</v>
      </c>
    </row>
    <row r="7198" spans="1:7">
      <c r="A7198" t="s">
        <v>2916</v>
      </c>
      <c r="B7198" t="s">
        <v>6013</v>
      </c>
      <c r="C7198" t="s">
        <v>288</v>
      </c>
      <c r="D7198" t="s">
        <v>6551</v>
      </c>
      <c r="E7198">
        <v>4848</v>
      </c>
      <c r="F7198">
        <v>2707.560791015625</v>
      </c>
      <c r="G7198">
        <v>505.1929931640625</v>
      </c>
    </row>
    <row r="7199" spans="1:7">
      <c r="A7199" t="s">
        <v>2916</v>
      </c>
      <c r="B7199" t="s">
        <v>6013</v>
      </c>
      <c r="C7199" t="s">
        <v>6671</v>
      </c>
      <c r="D7199" t="s">
        <v>6551</v>
      </c>
      <c r="E7199">
        <v>177</v>
      </c>
      <c r="F7199">
        <v>173.77813720703125</v>
      </c>
      <c r="G7199">
        <v>32.422000885009766</v>
      </c>
    </row>
    <row r="7200" spans="1:7">
      <c r="A7200" t="s">
        <v>2916</v>
      </c>
      <c r="B7200" t="s">
        <v>6013</v>
      </c>
      <c r="C7200" t="s">
        <v>312</v>
      </c>
      <c r="D7200" t="s">
        <v>6551</v>
      </c>
      <c r="E7200">
        <v>575</v>
      </c>
      <c r="F7200">
        <v>184.93569946289062</v>
      </c>
      <c r="G7200">
        <v>34.500999450683594</v>
      </c>
    </row>
    <row r="7201" spans="1:7">
      <c r="A7201" t="s">
        <v>2916</v>
      </c>
      <c r="B7201" t="s">
        <v>6013</v>
      </c>
      <c r="C7201" t="s">
        <v>291</v>
      </c>
      <c r="D7201" t="s">
        <v>6551</v>
      </c>
      <c r="E7201">
        <v>50</v>
      </c>
      <c r="F7201">
        <v>3.0778501033782959</v>
      </c>
      <c r="G7201">
        <v>0.57499998807907104</v>
      </c>
    </row>
    <row r="7202" spans="1:7">
      <c r="A7202" t="s">
        <v>2917</v>
      </c>
      <c r="B7202" t="s">
        <v>6014</v>
      </c>
      <c r="C7202" t="s">
        <v>273</v>
      </c>
      <c r="D7202" t="s">
        <v>6551</v>
      </c>
      <c r="E7202">
        <v>3614</v>
      </c>
      <c r="F7202">
        <v>254.05213928222656</v>
      </c>
      <c r="G7202">
        <v>47.388999938964844</v>
      </c>
    </row>
    <row r="7203" spans="1:7">
      <c r="A7203" t="s">
        <v>2917</v>
      </c>
      <c r="B7203" t="s">
        <v>6014</v>
      </c>
      <c r="C7203" t="s">
        <v>272</v>
      </c>
      <c r="D7203" t="s">
        <v>6551</v>
      </c>
      <c r="E7203">
        <v>240524</v>
      </c>
      <c r="F7203">
        <v>426.03671264648437</v>
      </c>
      <c r="G7203">
        <v>79.483001708984375</v>
      </c>
    </row>
    <row r="7204" spans="1:7">
      <c r="A7204" t="s">
        <v>2917</v>
      </c>
      <c r="B7204" t="s">
        <v>6014</v>
      </c>
      <c r="C7204" t="s">
        <v>6671</v>
      </c>
      <c r="D7204" t="s">
        <v>6551</v>
      </c>
      <c r="E7204">
        <v>6</v>
      </c>
      <c r="F7204">
        <v>2.4444499015808105</v>
      </c>
      <c r="G7204">
        <v>0.45699998736381531</v>
      </c>
    </row>
    <row r="7205" spans="1:7">
      <c r="A7205" t="s">
        <v>2918</v>
      </c>
      <c r="B7205" t="s">
        <v>6015</v>
      </c>
      <c r="C7205" t="s">
        <v>273</v>
      </c>
      <c r="D7205" t="s">
        <v>6551</v>
      </c>
      <c r="E7205">
        <v>50</v>
      </c>
      <c r="F7205">
        <v>5.9989900588989258</v>
      </c>
      <c r="G7205">
        <v>1.1189999580383301</v>
      </c>
    </row>
    <row r="7206" spans="1:7">
      <c r="A7206" t="s">
        <v>2918</v>
      </c>
      <c r="B7206" t="s">
        <v>6015</v>
      </c>
      <c r="C7206" t="s">
        <v>287</v>
      </c>
      <c r="D7206" t="s">
        <v>6551</v>
      </c>
      <c r="E7206">
        <v>5</v>
      </c>
      <c r="F7206">
        <v>1.7143399715423584</v>
      </c>
      <c r="G7206">
        <v>0.32400000095367432</v>
      </c>
    </row>
    <row r="7207" spans="1:7">
      <c r="A7207" t="s">
        <v>2918</v>
      </c>
      <c r="B7207" t="s">
        <v>6015</v>
      </c>
      <c r="C7207" t="s">
        <v>272</v>
      </c>
      <c r="D7207" t="s">
        <v>6551</v>
      </c>
      <c r="E7207">
        <v>3134</v>
      </c>
      <c r="F7207">
        <v>3133.09033203125</v>
      </c>
      <c r="G7207">
        <v>585.33502197265625</v>
      </c>
    </row>
    <row r="7208" spans="1:7">
      <c r="A7208" t="s">
        <v>2918</v>
      </c>
      <c r="B7208" t="s">
        <v>6015</v>
      </c>
      <c r="C7208" t="s">
        <v>292</v>
      </c>
      <c r="D7208" t="s">
        <v>6551</v>
      </c>
      <c r="E7208">
        <v>3</v>
      </c>
      <c r="F7208">
        <v>10.725519180297852</v>
      </c>
      <c r="G7208">
        <v>2.002000093460083</v>
      </c>
    </row>
    <row r="7209" spans="1:7">
      <c r="A7209" t="s">
        <v>2918</v>
      </c>
      <c r="B7209" t="s">
        <v>6015</v>
      </c>
      <c r="C7209" t="s">
        <v>342</v>
      </c>
      <c r="D7209" t="s">
        <v>6551</v>
      </c>
      <c r="E7209">
        <v>1</v>
      </c>
      <c r="F7209">
        <v>0.60650002956390381</v>
      </c>
      <c r="G7209">
        <v>0.11400000005960464</v>
      </c>
    </row>
    <row r="7210" spans="1:7">
      <c r="A7210" t="s">
        <v>2919</v>
      </c>
      <c r="B7210" t="s">
        <v>6016</v>
      </c>
      <c r="C7210" t="s">
        <v>6672</v>
      </c>
      <c r="D7210" t="s">
        <v>6551</v>
      </c>
      <c r="E7210">
        <v>39</v>
      </c>
      <c r="F7210">
        <v>13.867919921875</v>
      </c>
      <c r="G7210">
        <v>4.1550002098083496</v>
      </c>
    </row>
    <row r="7211" spans="1:7">
      <c r="A7211" t="s">
        <v>2919</v>
      </c>
      <c r="B7211" t="s">
        <v>6016</v>
      </c>
      <c r="C7211" t="s">
        <v>273</v>
      </c>
      <c r="D7211" t="s">
        <v>6551</v>
      </c>
      <c r="E7211">
        <v>1674</v>
      </c>
      <c r="F7211">
        <v>1684.8057861328125</v>
      </c>
      <c r="G7211">
        <v>512.10101318359375</v>
      </c>
    </row>
    <row r="7212" spans="1:7">
      <c r="A7212" t="s">
        <v>2919</v>
      </c>
      <c r="B7212" t="s">
        <v>6016</v>
      </c>
      <c r="C7212" t="s">
        <v>287</v>
      </c>
      <c r="D7212" t="s">
        <v>6551</v>
      </c>
      <c r="E7212">
        <v>4</v>
      </c>
      <c r="F7212">
        <v>897.213623046875</v>
      </c>
      <c r="G7212">
        <v>268.718994140625</v>
      </c>
    </row>
    <row r="7213" spans="1:7">
      <c r="A7213" t="s">
        <v>2919</v>
      </c>
      <c r="B7213" t="s">
        <v>6016</v>
      </c>
      <c r="C7213" t="s">
        <v>272</v>
      </c>
      <c r="D7213" t="s">
        <v>6551</v>
      </c>
      <c r="E7213">
        <v>5664</v>
      </c>
      <c r="F7213">
        <v>16201.8330078125</v>
      </c>
      <c r="G7213">
        <v>4682.9658203125</v>
      </c>
    </row>
    <row r="7214" spans="1:7">
      <c r="A7214" t="s">
        <v>2919</v>
      </c>
      <c r="B7214" t="s">
        <v>6016</v>
      </c>
      <c r="C7214" t="s">
        <v>288</v>
      </c>
      <c r="D7214" t="s">
        <v>6551</v>
      </c>
      <c r="E7214">
        <v>7</v>
      </c>
      <c r="F7214">
        <v>18.454689025878906</v>
      </c>
      <c r="G7214">
        <v>5.6090002059936523</v>
      </c>
    </row>
    <row r="7215" spans="1:7">
      <c r="A7215" t="s">
        <v>2919</v>
      </c>
      <c r="B7215" t="s">
        <v>6016</v>
      </c>
      <c r="C7215" t="s">
        <v>6671</v>
      </c>
      <c r="D7215" t="s">
        <v>6551</v>
      </c>
      <c r="E7215">
        <v>9</v>
      </c>
      <c r="F7215">
        <v>32.370418548583984</v>
      </c>
      <c r="G7215">
        <v>9.6979999542236328</v>
      </c>
    </row>
    <row r="7216" spans="1:7">
      <c r="A7216" t="s">
        <v>2919</v>
      </c>
      <c r="B7216" t="s">
        <v>6016</v>
      </c>
      <c r="C7216" t="s">
        <v>298</v>
      </c>
      <c r="D7216" t="s">
        <v>6551</v>
      </c>
      <c r="E7216">
        <v>1</v>
      </c>
      <c r="F7216">
        <v>20.550840377807617</v>
      </c>
      <c r="G7216">
        <v>6.1560001373291016</v>
      </c>
    </row>
    <row r="7217" spans="1:7">
      <c r="A7217" t="s">
        <v>2919</v>
      </c>
      <c r="B7217" t="s">
        <v>6016</v>
      </c>
      <c r="C7217" t="s">
        <v>277</v>
      </c>
      <c r="D7217" t="s">
        <v>6551</v>
      </c>
      <c r="E7217">
        <v>5</v>
      </c>
      <c r="F7217">
        <v>70.537544250488281</v>
      </c>
      <c r="G7217">
        <v>21.490999221801758</v>
      </c>
    </row>
    <row r="7218" spans="1:7">
      <c r="A7218" t="s">
        <v>2919</v>
      </c>
      <c r="B7218" t="s">
        <v>6016</v>
      </c>
      <c r="C7218" t="s">
        <v>285</v>
      </c>
      <c r="D7218" t="s">
        <v>6551</v>
      </c>
      <c r="E7218">
        <v>1.1000000238418579</v>
      </c>
      <c r="F7218">
        <v>48.384361267089844</v>
      </c>
      <c r="G7218">
        <v>14.559000015258789</v>
      </c>
    </row>
    <row r="7219" spans="1:7">
      <c r="A7219" t="s">
        <v>2920</v>
      </c>
      <c r="B7219" t="s">
        <v>6017</v>
      </c>
      <c r="C7219" t="s">
        <v>273</v>
      </c>
      <c r="D7219" t="s">
        <v>6551</v>
      </c>
      <c r="E7219">
        <v>3413</v>
      </c>
      <c r="F7219">
        <v>569.80279541015625</v>
      </c>
      <c r="G7219">
        <v>177.4739990234375</v>
      </c>
    </row>
    <row r="7220" spans="1:7">
      <c r="A7220" t="s">
        <v>2920</v>
      </c>
      <c r="B7220" t="s">
        <v>6017</v>
      </c>
      <c r="C7220" t="s">
        <v>272</v>
      </c>
      <c r="D7220" t="s">
        <v>6551</v>
      </c>
      <c r="E7220">
        <v>4689</v>
      </c>
      <c r="F7220">
        <v>4043.931884765625</v>
      </c>
      <c r="G7220">
        <v>1210.425048828125</v>
      </c>
    </row>
    <row r="7221" spans="1:7">
      <c r="A7221" t="s">
        <v>2920</v>
      </c>
      <c r="B7221" t="s">
        <v>6017</v>
      </c>
      <c r="C7221" t="s">
        <v>288</v>
      </c>
      <c r="D7221" t="s">
        <v>6551</v>
      </c>
      <c r="E7221">
        <v>24</v>
      </c>
      <c r="F7221">
        <v>147.77037048339844</v>
      </c>
      <c r="G7221">
        <v>44.261001586914063</v>
      </c>
    </row>
    <row r="7222" spans="1:7">
      <c r="A7222" t="s">
        <v>2920</v>
      </c>
      <c r="B7222" t="s">
        <v>6017</v>
      </c>
      <c r="C7222" t="s">
        <v>6671</v>
      </c>
      <c r="D7222" t="s">
        <v>6551</v>
      </c>
      <c r="E7222">
        <v>10</v>
      </c>
      <c r="F7222">
        <v>9.7119407653808594</v>
      </c>
      <c r="G7222">
        <v>2.9089999198913574</v>
      </c>
    </row>
    <row r="7223" spans="1:7">
      <c r="A7223" t="s">
        <v>2920</v>
      </c>
      <c r="B7223" t="s">
        <v>6017</v>
      </c>
      <c r="C7223" t="s">
        <v>277</v>
      </c>
      <c r="D7223" t="s">
        <v>6551</v>
      </c>
      <c r="E7223">
        <v>2</v>
      </c>
      <c r="F7223">
        <v>12.802730560302734</v>
      </c>
      <c r="G7223">
        <v>3.8359999656677246</v>
      </c>
    </row>
    <row r="7224" spans="1:7">
      <c r="A7224" t="s">
        <v>2920</v>
      </c>
      <c r="B7224" t="s">
        <v>6017</v>
      </c>
      <c r="C7224" t="s">
        <v>285</v>
      </c>
      <c r="D7224" t="s">
        <v>6551</v>
      </c>
      <c r="E7224">
        <v>5</v>
      </c>
      <c r="F7224">
        <v>26.931850433349609</v>
      </c>
      <c r="G7224">
        <v>8.0670003890991211</v>
      </c>
    </row>
    <row r="7225" spans="1:7">
      <c r="A7225" t="s">
        <v>2921</v>
      </c>
      <c r="B7225" t="s">
        <v>6018</v>
      </c>
      <c r="C7225" t="s">
        <v>293</v>
      </c>
      <c r="D7225" t="s">
        <v>6551</v>
      </c>
      <c r="E7225">
        <v>42</v>
      </c>
      <c r="F7225">
        <v>9188.3564453125</v>
      </c>
      <c r="G7225">
        <v>2752.048095703125</v>
      </c>
    </row>
    <row r="7226" spans="1:7">
      <c r="A7226" t="s">
        <v>2921</v>
      </c>
      <c r="B7226" t="s">
        <v>6018</v>
      </c>
      <c r="C7226" t="s">
        <v>273</v>
      </c>
      <c r="D7226" t="s">
        <v>6551</v>
      </c>
      <c r="E7226">
        <v>3078</v>
      </c>
      <c r="F7226">
        <v>983.52099609375</v>
      </c>
      <c r="G7226">
        <v>298.24600219726562</v>
      </c>
    </row>
    <row r="7227" spans="1:7">
      <c r="A7227" t="s">
        <v>2921</v>
      </c>
      <c r="B7227" t="s">
        <v>6018</v>
      </c>
      <c r="C7227" t="s">
        <v>287</v>
      </c>
      <c r="D7227" t="s">
        <v>6551</v>
      </c>
      <c r="E7227">
        <v>83</v>
      </c>
      <c r="F7227">
        <v>238.04054260253906</v>
      </c>
      <c r="G7227">
        <v>71.306999206542969</v>
      </c>
    </row>
    <row r="7228" spans="1:7">
      <c r="A7228" t="s">
        <v>2921</v>
      </c>
      <c r="B7228" t="s">
        <v>6018</v>
      </c>
      <c r="C7228" t="s">
        <v>274</v>
      </c>
      <c r="D7228" t="s">
        <v>6551</v>
      </c>
      <c r="E7228">
        <v>10</v>
      </c>
      <c r="F7228">
        <v>161.59121704101562</v>
      </c>
      <c r="G7228">
        <v>48.463001251220703</v>
      </c>
    </row>
    <row r="7229" spans="1:7">
      <c r="A7229" t="s">
        <v>2921</v>
      </c>
      <c r="B7229" t="s">
        <v>6018</v>
      </c>
      <c r="C7229" t="s">
        <v>295</v>
      </c>
      <c r="D7229" t="s">
        <v>6551</v>
      </c>
      <c r="E7229">
        <v>1</v>
      </c>
      <c r="F7229">
        <v>35.410091400146484</v>
      </c>
      <c r="G7229">
        <v>10.605999946594238</v>
      </c>
    </row>
    <row r="7230" spans="1:7">
      <c r="A7230" t="s">
        <v>2921</v>
      </c>
      <c r="B7230" t="s">
        <v>6018</v>
      </c>
      <c r="C7230" t="s">
        <v>272</v>
      </c>
      <c r="D7230" t="s">
        <v>6551</v>
      </c>
      <c r="E7230">
        <v>1477</v>
      </c>
      <c r="F7230">
        <v>2575.634033203125</v>
      </c>
      <c r="G7230">
        <v>770.7509765625</v>
      </c>
    </row>
    <row r="7231" spans="1:7">
      <c r="A7231" t="s">
        <v>2921</v>
      </c>
      <c r="B7231" t="s">
        <v>6018</v>
      </c>
      <c r="C7231" t="s">
        <v>292</v>
      </c>
      <c r="D7231" t="s">
        <v>6551</v>
      </c>
      <c r="E7231">
        <v>2</v>
      </c>
      <c r="F7231">
        <v>9.9406394958496094</v>
      </c>
      <c r="G7231">
        <v>2.9790000915527344</v>
      </c>
    </row>
    <row r="7232" spans="1:7">
      <c r="A7232" t="s">
        <v>2921</v>
      </c>
      <c r="B7232" t="s">
        <v>6018</v>
      </c>
      <c r="C7232" t="s">
        <v>288</v>
      </c>
      <c r="D7232" t="s">
        <v>6551</v>
      </c>
      <c r="E7232">
        <v>5</v>
      </c>
      <c r="F7232">
        <v>107.33367919921875</v>
      </c>
      <c r="G7232">
        <v>32.1510009765625</v>
      </c>
    </row>
    <row r="7233" spans="1:7">
      <c r="A7233" t="s">
        <v>2921</v>
      </c>
      <c r="B7233" t="s">
        <v>6018</v>
      </c>
      <c r="C7233" t="s">
        <v>6671</v>
      </c>
      <c r="D7233" t="s">
        <v>6551</v>
      </c>
      <c r="E7233">
        <v>43</v>
      </c>
      <c r="F7233">
        <v>48.069911956787109</v>
      </c>
      <c r="G7233">
        <v>14.404000282287598</v>
      </c>
    </row>
    <row r="7234" spans="1:7">
      <c r="A7234" t="s">
        <v>2921</v>
      </c>
      <c r="B7234" t="s">
        <v>6018</v>
      </c>
      <c r="C7234" t="s">
        <v>312</v>
      </c>
      <c r="D7234" t="s">
        <v>6551</v>
      </c>
      <c r="E7234">
        <v>4</v>
      </c>
      <c r="F7234">
        <v>1.5979700088500977</v>
      </c>
      <c r="G7234">
        <v>0.47900000214576721</v>
      </c>
    </row>
    <row r="7235" spans="1:7">
      <c r="A7235" t="s">
        <v>2921</v>
      </c>
      <c r="B7235" t="s">
        <v>6018</v>
      </c>
      <c r="C7235" t="s">
        <v>298</v>
      </c>
      <c r="D7235" t="s">
        <v>6551</v>
      </c>
      <c r="E7235">
        <v>6</v>
      </c>
      <c r="F7235">
        <v>44.029209136962891</v>
      </c>
      <c r="G7235">
        <v>13.187999725341797</v>
      </c>
    </row>
    <row r="7236" spans="1:7">
      <c r="A7236" t="s">
        <v>2921</v>
      </c>
      <c r="B7236" t="s">
        <v>6018</v>
      </c>
      <c r="C7236" t="s">
        <v>342</v>
      </c>
      <c r="D7236" t="s">
        <v>6551</v>
      </c>
      <c r="E7236">
        <v>62</v>
      </c>
      <c r="F7236">
        <v>48.189289093017578</v>
      </c>
      <c r="G7236">
        <v>14.435999870300293</v>
      </c>
    </row>
    <row r="7237" spans="1:7">
      <c r="A7237" t="s">
        <v>2921</v>
      </c>
      <c r="B7237" t="s">
        <v>6018</v>
      </c>
      <c r="C7237" t="s">
        <v>277</v>
      </c>
      <c r="D7237" t="s">
        <v>6551</v>
      </c>
      <c r="E7237">
        <v>1</v>
      </c>
      <c r="F7237">
        <v>2.9470100402832031</v>
      </c>
      <c r="G7237">
        <v>0.88400000333786011</v>
      </c>
    </row>
    <row r="7238" spans="1:7">
      <c r="A7238" t="s">
        <v>2921</v>
      </c>
      <c r="B7238" t="s">
        <v>6018</v>
      </c>
      <c r="C7238" t="s">
        <v>6675</v>
      </c>
      <c r="D7238" t="s">
        <v>6551</v>
      </c>
      <c r="E7238">
        <v>50</v>
      </c>
      <c r="F7238">
        <v>3.1364998817443848</v>
      </c>
      <c r="G7238">
        <v>2.1719999313354492</v>
      </c>
    </row>
    <row r="7239" spans="1:7">
      <c r="A7239" t="s">
        <v>2921</v>
      </c>
      <c r="B7239" t="s">
        <v>6018</v>
      </c>
      <c r="C7239" t="s">
        <v>285</v>
      </c>
      <c r="D7239" t="s">
        <v>6551</v>
      </c>
      <c r="E7239">
        <v>10</v>
      </c>
      <c r="F7239">
        <v>49.852439880371094</v>
      </c>
      <c r="G7239">
        <v>14.932000160217285</v>
      </c>
    </row>
    <row r="7240" spans="1:7">
      <c r="A7240" t="s">
        <v>2922</v>
      </c>
      <c r="B7240" t="s">
        <v>6019</v>
      </c>
      <c r="C7240" t="s">
        <v>273</v>
      </c>
      <c r="D7240" t="s">
        <v>6551</v>
      </c>
      <c r="E7240">
        <v>607</v>
      </c>
      <c r="F7240">
        <v>1689.176513671875</v>
      </c>
      <c r="G7240">
        <v>519.2750244140625</v>
      </c>
    </row>
    <row r="7241" spans="1:7">
      <c r="A7241" t="s">
        <v>2922</v>
      </c>
      <c r="B7241" t="s">
        <v>6019</v>
      </c>
      <c r="C7241" t="s">
        <v>272</v>
      </c>
      <c r="D7241" t="s">
        <v>6551</v>
      </c>
      <c r="E7241">
        <v>2753</v>
      </c>
      <c r="F7241">
        <v>25905.298828125</v>
      </c>
      <c r="G7241">
        <v>7300.96923828125</v>
      </c>
    </row>
    <row r="7242" spans="1:7">
      <c r="A7242" t="s">
        <v>2922</v>
      </c>
      <c r="B7242" t="s">
        <v>6019</v>
      </c>
      <c r="C7242" t="s">
        <v>292</v>
      </c>
      <c r="D7242" t="s">
        <v>6551</v>
      </c>
      <c r="E7242">
        <v>2</v>
      </c>
      <c r="F7242">
        <v>24.794349670410156</v>
      </c>
      <c r="G7242">
        <v>7.4270000457763672</v>
      </c>
    </row>
    <row r="7243" spans="1:7">
      <c r="A7243" t="s">
        <v>2922</v>
      </c>
      <c r="B7243" t="s">
        <v>6019</v>
      </c>
      <c r="C7243" t="s">
        <v>6671</v>
      </c>
      <c r="D7243" t="s">
        <v>6551</v>
      </c>
      <c r="E7243">
        <v>147</v>
      </c>
      <c r="F7243">
        <v>889.54998779296875</v>
      </c>
      <c r="G7243">
        <v>266.50900268554687</v>
      </c>
    </row>
    <row r="7244" spans="1:7">
      <c r="A7244" t="s">
        <v>2922</v>
      </c>
      <c r="B7244" t="s">
        <v>6019</v>
      </c>
      <c r="C7244" t="s">
        <v>298</v>
      </c>
      <c r="D7244" t="s">
        <v>6551</v>
      </c>
      <c r="E7244">
        <v>1</v>
      </c>
      <c r="F7244">
        <v>93.286285400390625</v>
      </c>
      <c r="G7244">
        <v>27.940999984741211</v>
      </c>
    </row>
    <row r="7245" spans="1:7">
      <c r="A7245" t="s">
        <v>2922</v>
      </c>
      <c r="B7245" t="s">
        <v>6019</v>
      </c>
      <c r="C7245" t="s">
        <v>285</v>
      </c>
      <c r="D7245" t="s">
        <v>6551</v>
      </c>
      <c r="E7245">
        <v>6</v>
      </c>
      <c r="F7245">
        <v>7.4753494262695312</v>
      </c>
      <c r="G7245">
        <v>2.2420001029968262</v>
      </c>
    </row>
    <row r="7246" spans="1:7">
      <c r="A7246" t="s">
        <v>2923</v>
      </c>
      <c r="B7246" t="s">
        <v>6020</v>
      </c>
      <c r="C7246" t="s">
        <v>273</v>
      </c>
      <c r="D7246" t="s">
        <v>6551</v>
      </c>
      <c r="E7246">
        <v>249</v>
      </c>
      <c r="F7246">
        <v>591.373291015625</v>
      </c>
      <c r="G7246">
        <v>177.22300720214844</v>
      </c>
    </row>
    <row r="7247" spans="1:7">
      <c r="A7247" t="s">
        <v>2923</v>
      </c>
      <c r="B7247" t="s">
        <v>6020</v>
      </c>
      <c r="C7247" t="s">
        <v>274</v>
      </c>
      <c r="D7247" t="s">
        <v>6551</v>
      </c>
      <c r="E7247">
        <v>3</v>
      </c>
      <c r="F7247">
        <v>18.15717887878418</v>
      </c>
      <c r="G7247">
        <v>5.439000129699707</v>
      </c>
    </row>
    <row r="7248" spans="1:7">
      <c r="A7248" t="s">
        <v>2923</v>
      </c>
      <c r="B7248" t="s">
        <v>6020</v>
      </c>
      <c r="C7248" t="s">
        <v>272</v>
      </c>
      <c r="D7248" t="s">
        <v>6551</v>
      </c>
      <c r="E7248">
        <v>13981</v>
      </c>
      <c r="F7248">
        <v>5092.68212890625</v>
      </c>
      <c r="G7248">
        <v>1509.884033203125</v>
      </c>
    </row>
    <row r="7249" spans="1:7">
      <c r="A7249" t="s">
        <v>2923</v>
      </c>
      <c r="B7249" t="s">
        <v>6020</v>
      </c>
      <c r="C7249" t="s">
        <v>288</v>
      </c>
      <c r="D7249" t="s">
        <v>6551</v>
      </c>
      <c r="E7249">
        <v>2</v>
      </c>
      <c r="F7249">
        <v>3.8927199840545654</v>
      </c>
      <c r="G7249">
        <v>1.1690000295639038</v>
      </c>
    </row>
    <row r="7250" spans="1:7">
      <c r="A7250" t="s">
        <v>2923</v>
      </c>
      <c r="B7250" t="s">
        <v>6020</v>
      </c>
      <c r="C7250" t="s">
        <v>277</v>
      </c>
      <c r="D7250" t="s">
        <v>6551</v>
      </c>
      <c r="E7250">
        <v>4</v>
      </c>
      <c r="F7250">
        <v>7.9476399421691895</v>
      </c>
      <c r="G7250">
        <v>2.3840000629425049</v>
      </c>
    </row>
    <row r="7251" spans="1:7">
      <c r="A7251" t="s">
        <v>2923</v>
      </c>
      <c r="B7251" t="s">
        <v>6020</v>
      </c>
      <c r="C7251" t="s">
        <v>6675</v>
      </c>
      <c r="D7251" t="s">
        <v>6551</v>
      </c>
      <c r="E7251">
        <v>10</v>
      </c>
      <c r="F7251">
        <v>11.722629547119141</v>
      </c>
      <c r="G7251">
        <v>3.5120000839233398</v>
      </c>
    </row>
    <row r="7252" spans="1:7">
      <c r="A7252" t="s">
        <v>2923</v>
      </c>
      <c r="B7252" t="s">
        <v>6020</v>
      </c>
      <c r="C7252" t="s">
        <v>285</v>
      </c>
      <c r="D7252" t="s">
        <v>6551</v>
      </c>
      <c r="E7252">
        <v>4</v>
      </c>
      <c r="F7252">
        <v>60.574810028076172</v>
      </c>
      <c r="G7252">
        <v>18.143999099731445</v>
      </c>
    </row>
    <row r="7253" spans="1:7">
      <c r="A7253" t="s">
        <v>2924</v>
      </c>
      <c r="B7253" t="s">
        <v>6021</v>
      </c>
      <c r="C7253" t="s">
        <v>273</v>
      </c>
      <c r="D7253" t="s">
        <v>6551</v>
      </c>
      <c r="E7253">
        <v>1384</v>
      </c>
      <c r="F7253">
        <v>253.35572814941406</v>
      </c>
      <c r="G7253">
        <v>76.095001220703125</v>
      </c>
    </row>
    <row r="7254" spans="1:7">
      <c r="A7254" t="s">
        <v>2924</v>
      </c>
      <c r="B7254" t="s">
        <v>6021</v>
      </c>
      <c r="C7254" t="s">
        <v>287</v>
      </c>
      <c r="D7254" t="s">
        <v>6551</v>
      </c>
      <c r="E7254">
        <v>6</v>
      </c>
      <c r="F7254">
        <v>96.719276428222656</v>
      </c>
      <c r="G7254">
        <v>28.972000122070313</v>
      </c>
    </row>
    <row r="7255" spans="1:7">
      <c r="A7255" t="s">
        <v>2924</v>
      </c>
      <c r="B7255" t="s">
        <v>6021</v>
      </c>
      <c r="C7255" t="s">
        <v>272</v>
      </c>
      <c r="D7255" t="s">
        <v>6551</v>
      </c>
      <c r="E7255">
        <v>5935.60009765625</v>
      </c>
      <c r="F7255">
        <v>6774.64599609375</v>
      </c>
      <c r="G7255">
        <v>1942.510009765625</v>
      </c>
    </row>
    <row r="7256" spans="1:7">
      <c r="A7256" t="s">
        <v>2924</v>
      </c>
      <c r="B7256" t="s">
        <v>6021</v>
      </c>
      <c r="C7256" t="s">
        <v>288</v>
      </c>
      <c r="D7256" t="s">
        <v>6551</v>
      </c>
      <c r="E7256">
        <v>49</v>
      </c>
      <c r="F7256">
        <v>24.75718879699707</v>
      </c>
      <c r="G7256">
        <v>7.4190001487731934</v>
      </c>
    </row>
    <row r="7257" spans="1:7">
      <c r="A7257" t="s">
        <v>2924</v>
      </c>
      <c r="B7257" t="s">
        <v>6021</v>
      </c>
      <c r="C7257" t="s">
        <v>6671</v>
      </c>
      <c r="D7257" t="s">
        <v>6551</v>
      </c>
      <c r="E7257">
        <v>10</v>
      </c>
      <c r="F7257">
        <v>376.34463500976562</v>
      </c>
      <c r="G7257">
        <v>112.71900177001953</v>
      </c>
    </row>
    <row r="7258" spans="1:7">
      <c r="A7258" t="s">
        <v>2924</v>
      </c>
      <c r="B7258" t="s">
        <v>6021</v>
      </c>
      <c r="C7258" t="s">
        <v>285</v>
      </c>
      <c r="D7258" t="s">
        <v>6551</v>
      </c>
      <c r="E7258">
        <v>8</v>
      </c>
      <c r="F7258">
        <v>3.6484098434448242</v>
      </c>
      <c r="G7258">
        <v>1.0970000028610229</v>
      </c>
    </row>
    <row r="7259" spans="1:7">
      <c r="A7259" t="s">
        <v>2925</v>
      </c>
      <c r="B7259" t="s">
        <v>6022</v>
      </c>
      <c r="C7259" t="s">
        <v>273</v>
      </c>
      <c r="D7259" t="s">
        <v>6551</v>
      </c>
      <c r="E7259">
        <v>901</v>
      </c>
      <c r="F7259">
        <v>1783.153564453125</v>
      </c>
      <c r="G7259">
        <v>534.1719970703125</v>
      </c>
    </row>
    <row r="7260" spans="1:7">
      <c r="A7260" t="s">
        <v>2925</v>
      </c>
      <c r="B7260" t="s">
        <v>6022</v>
      </c>
      <c r="C7260" t="s">
        <v>287</v>
      </c>
      <c r="D7260" t="s">
        <v>6551</v>
      </c>
      <c r="E7260">
        <v>70</v>
      </c>
      <c r="F7260">
        <v>4495.39453125</v>
      </c>
      <c r="G7260">
        <v>1346.52001953125</v>
      </c>
    </row>
    <row r="7261" spans="1:7">
      <c r="A7261" t="s">
        <v>2925</v>
      </c>
      <c r="B7261" t="s">
        <v>6022</v>
      </c>
      <c r="C7261" t="s">
        <v>274</v>
      </c>
      <c r="D7261" t="s">
        <v>6551</v>
      </c>
      <c r="E7261">
        <v>2</v>
      </c>
      <c r="F7261">
        <v>0.63040000200271606</v>
      </c>
      <c r="G7261">
        <v>0.18999999761581421</v>
      </c>
    </row>
    <row r="7262" spans="1:7">
      <c r="A7262" t="s">
        <v>2925</v>
      </c>
      <c r="B7262" t="s">
        <v>6022</v>
      </c>
      <c r="C7262" t="s">
        <v>272</v>
      </c>
      <c r="D7262" t="s">
        <v>6551</v>
      </c>
      <c r="E7262">
        <v>31227.5</v>
      </c>
      <c r="F7262">
        <v>15485.169921875</v>
      </c>
      <c r="G7262">
        <v>4575.10888671875</v>
      </c>
    </row>
    <row r="7263" spans="1:7">
      <c r="A7263" t="s">
        <v>2925</v>
      </c>
      <c r="B7263" t="s">
        <v>6022</v>
      </c>
      <c r="C7263" t="s">
        <v>292</v>
      </c>
      <c r="D7263" t="s">
        <v>6551</v>
      </c>
      <c r="E7263">
        <v>2</v>
      </c>
      <c r="F7263">
        <v>22.138980865478516</v>
      </c>
      <c r="G7263">
        <v>6.6310000419616699</v>
      </c>
    </row>
    <row r="7264" spans="1:7">
      <c r="A7264" t="s">
        <v>2925</v>
      </c>
      <c r="B7264" t="s">
        <v>6022</v>
      </c>
      <c r="C7264" t="s">
        <v>288</v>
      </c>
      <c r="D7264" t="s">
        <v>6551</v>
      </c>
      <c r="E7264">
        <v>15</v>
      </c>
      <c r="F7264">
        <v>153.14518737792969</v>
      </c>
      <c r="G7264">
        <v>45.935001373291016</v>
      </c>
    </row>
    <row r="7265" spans="1:7">
      <c r="A7265" t="s">
        <v>2925</v>
      </c>
      <c r="B7265" t="s">
        <v>6022</v>
      </c>
      <c r="C7265" t="s">
        <v>6671</v>
      </c>
      <c r="D7265" t="s">
        <v>6551</v>
      </c>
      <c r="E7265">
        <v>715</v>
      </c>
      <c r="F7265">
        <v>6126.025390625</v>
      </c>
      <c r="G7265">
        <v>1834.9759521484375</v>
      </c>
    </row>
    <row r="7266" spans="1:7">
      <c r="A7266" t="s">
        <v>2925</v>
      </c>
      <c r="B7266" t="s">
        <v>6022</v>
      </c>
      <c r="C7266" t="s">
        <v>342</v>
      </c>
      <c r="D7266" t="s">
        <v>6551</v>
      </c>
      <c r="E7266">
        <v>3</v>
      </c>
      <c r="F7266">
        <v>3.7527599334716797</v>
      </c>
      <c r="G7266">
        <v>1.1260000467300415</v>
      </c>
    </row>
    <row r="7267" spans="1:7">
      <c r="A7267" t="s">
        <v>2925</v>
      </c>
      <c r="B7267" t="s">
        <v>6022</v>
      </c>
      <c r="C7267" t="s">
        <v>285</v>
      </c>
      <c r="D7267" t="s">
        <v>6551</v>
      </c>
      <c r="E7267">
        <v>26</v>
      </c>
      <c r="F7267">
        <v>78.210060119628906</v>
      </c>
      <c r="G7267">
        <v>23.429000854492188</v>
      </c>
    </row>
    <row r="7268" spans="1:7">
      <c r="A7268" t="s">
        <v>2926</v>
      </c>
      <c r="B7268" t="s">
        <v>6023</v>
      </c>
      <c r="C7268" t="s">
        <v>296</v>
      </c>
      <c r="D7268" t="s">
        <v>6551</v>
      </c>
      <c r="E7268">
        <v>23</v>
      </c>
      <c r="F7268">
        <v>165.40060424804687</v>
      </c>
      <c r="G7268">
        <v>30.913999557495117</v>
      </c>
    </row>
    <row r="7269" spans="1:7">
      <c r="A7269" t="s">
        <v>2926</v>
      </c>
      <c r="B7269" t="s">
        <v>6023</v>
      </c>
      <c r="C7269" t="s">
        <v>273</v>
      </c>
      <c r="D7269" t="s">
        <v>6551</v>
      </c>
      <c r="E7269">
        <v>2</v>
      </c>
      <c r="F7269">
        <v>2.8960199356079102</v>
      </c>
      <c r="G7269">
        <v>0.54100000858306885</v>
      </c>
    </row>
    <row r="7270" spans="1:7">
      <c r="A7270" t="s">
        <v>2926</v>
      </c>
      <c r="B7270" t="s">
        <v>6023</v>
      </c>
      <c r="C7270" t="s">
        <v>304</v>
      </c>
      <c r="D7270" t="s">
        <v>6551</v>
      </c>
      <c r="E7270">
        <v>23</v>
      </c>
      <c r="F7270">
        <v>57.745273590087891</v>
      </c>
      <c r="G7270">
        <v>10.772000312805176</v>
      </c>
    </row>
    <row r="7271" spans="1:7">
      <c r="A7271" t="s">
        <v>2926</v>
      </c>
      <c r="B7271" t="s">
        <v>6023</v>
      </c>
      <c r="C7271" t="s">
        <v>274</v>
      </c>
      <c r="D7271" t="s">
        <v>6551</v>
      </c>
      <c r="E7271">
        <v>2</v>
      </c>
      <c r="F7271">
        <v>25.449409484863281</v>
      </c>
      <c r="G7271">
        <v>4.8119997978210449</v>
      </c>
    </row>
    <row r="7272" spans="1:7">
      <c r="A7272" t="s">
        <v>2926</v>
      </c>
      <c r="B7272" t="s">
        <v>6023</v>
      </c>
      <c r="C7272" t="s">
        <v>284</v>
      </c>
      <c r="D7272" t="s">
        <v>6551</v>
      </c>
      <c r="E7272">
        <v>60</v>
      </c>
      <c r="F7272">
        <v>7.3633899688720703</v>
      </c>
      <c r="G7272">
        <v>1.375</v>
      </c>
    </row>
    <row r="7273" spans="1:7">
      <c r="A7273" t="s">
        <v>2926</v>
      </c>
      <c r="B7273" t="s">
        <v>6023</v>
      </c>
      <c r="C7273" t="s">
        <v>272</v>
      </c>
      <c r="D7273" t="s">
        <v>6551</v>
      </c>
      <c r="E7273">
        <v>6948</v>
      </c>
      <c r="F7273">
        <v>1080.16650390625</v>
      </c>
      <c r="G7273">
        <v>206.66000366210937</v>
      </c>
    </row>
    <row r="7274" spans="1:7">
      <c r="A7274" t="s">
        <v>2926</v>
      </c>
      <c r="B7274" t="s">
        <v>6023</v>
      </c>
      <c r="C7274" t="s">
        <v>6671</v>
      </c>
      <c r="D7274" t="s">
        <v>6551</v>
      </c>
      <c r="E7274">
        <v>5</v>
      </c>
      <c r="F7274">
        <v>5.9361400604248047</v>
      </c>
      <c r="G7274">
        <v>1.1080000400543213</v>
      </c>
    </row>
    <row r="7275" spans="1:7">
      <c r="A7275" t="s">
        <v>2927</v>
      </c>
      <c r="B7275" t="s">
        <v>6024</v>
      </c>
      <c r="C7275" t="s">
        <v>313</v>
      </c>
      <c r="D7275" t="s">
        <v>6551</v>
      </c>
      <c r="E7275">
        <v>5</v>
      </c>
      <c r="F7275">
        <v>5.7898902893066406</v>
      </c>
      <c r="G7275">
        <v>1.0829999446868896</v>
      </c>
    </row>
    <row r="7276" spans="1:7">
      <c r="A7276" t="s">
        <v>2927</v>
      </c>
      <c r="B7276" t="s">
        <v>6024</v>
      </c>
      <c r="C7276" t="s">
        <v>287</v>
      </c>
      <c r="D7276" t="s">
        <v>6551</v>
      </c>
      <c r="E7276">
        <v>32</v>
      </c>
      <c r="F7276">
        <v>20.782051086425781</v>
      </c>
      <c r="G7276">
        <v>3.877000093460083</v>
      </c>
    </row>
    <row r="7277" spans="1:7">
      <c r="A7277" t="s">
        <v>2927</v>
      </c>
      <c r="B7277" t="s">
        <v>6024</v>
      </c>
      <c r="C7277" t="s">
        <v>272</v>
      </c>
      <c r="D7277" t="s">
        <v>6551</v>
      </c>
      <c r="E7277">
        <v>241</v>
      </c>
      <c r="F7277">
        <v>1230.9736328125</v>
      </c>
      <c r="G7277">
        <v>229.93899536132812</v>
      </c>
    </row>
    <row r="7278" spans="1:7">
      <c r="A7278" t="s">
        <v>2928</v>
      </c>
      <c r="B7278" t="s">
        <v>6025</v>
      </c>
      <c r="C7278" t="s">
        <v>296</v>
      </c>
      <c r="D7278" t="s">
        <v>6551</v>
      </c>
      <c r="E7278">
        <v>46</v>
      </c>
      <c r="F7278">
        <v>191.38754272460937</v>
      </c>
      <c r="G7278">
        <v>35.762001037597656</v>
      </c>
    </row>
    <row r="7279" spans="1:7">
      <c r="A7279" t="s">
        <v>2928</v>
      </c>
      <c r="B7279" t="s">
        <v>6025</v>
      </c>
      <c r="C7279" t="s">
        <v>325</v>
      </c>
      <c r="D7279" t="s">
        <v>6551</v>
      </c>
      <c r="E7279">
        <v>2</v>
      </c>
      <c r="F7279">
        <v>38.710231781005859</v>
      </c>
      <c r="G7279">
        <v>7.2210001945495605</v>
      </c>
    </row>
    <row r="7280" spans="1:7">
      <c r="A7280" t="s">
        <v>2928</v>
      </c>
      <c r="B7280" t="s">
        <v>6025</v>
      </c>
      <c r="C7280" t="s">
        <v>272</v>
      </c>
      <c r="D7280" t="s">
        <v>6551</v>
      </c>
      <c r="E7280">
        <v>413</v>
      </c>
      <c r="F7280">
        <v>1356.183349609375</v>
      </c>
      <c r="G7280">
        <v>253.38999938964844</v>
      </c>
    </row>
    <row r="7281" spans="1:7">
      <c r="A7281" t="s">
        <v>7568</v>
      </c>
      <c r="B7281" t="s">
        <v>7569</v>
      </c>
      <c r="C7281" t="s">
        <v>273</v>
      </c>
      <c r="D7281" t="s">
        <v>6551</v>
      </c>
      <c r="E7281">
        <v>2</v>
      </c>
      <c r="F7281">
        <v>4.1082301139831543</v>
      </c>
      <c r="G7281">
        <v>0.5350000262260437</v>
      </c>
    </row>
    <row r="7282" spans="1:7">
      <c r="A7282" t="s">
        <v>7842</v>
      </c>
      <c r="B7282" t="s">
        <v>7843</v>
      </c>
      <c r="C7282" t="s">
        <v>272</v>
      </c>
      <c r="D7282" t="s">
        <v>6551</v>
      </c>
      <c r="E7282">
        <v>2</v>
      </c>
      <c r="F7282">
        <v>0.42435997724533081</v>
      </c>
      <c r="G7282">
        <v>8.2000002264976501E-2</v>
      </c>
    </row>
    <row r="7283" spans="1:7">
      <c r="A7283" t="s">
        <v>2929</v>
      </c>
      <c r="B7283" t="s">
        <v>6026</v>
      </c>
      <c r="C7283" t="s">
        <v>273</v>
      </c>
      <c r="D7283" t="s">
        <v>6551</v>
      </c>
      <c r="E7283">
        <v>32</v>
      </c>
      <c r="F7283">
        <v>108.15684509277344</v>
      </c>
      <c r="G7283">
        <v>22.339000701904297</v>
      </c>
    </row>
    <row r="7284" spans="1:7">
      <c r="A7284" t="s">
        <v>2929</v>
      </c>
      <c r="B7284" t="s">
        <v>6026</v>
      </c>
      <c r="C7284" t="s">
        <v>307</v>
      </c>
      <c r="D7284" t="s">
        <v>6551</v>
      </c>
      <c r="E7284">
        <v>4</v>
      </c>
      <c r="F7284">
        <v>6.8524703979492187</v>
      </c>
      <c r="G7284">
        <v>1.2790000438690186</v>
      </c>
    </row>
    <row r="7285" spans="1:7">
      <c r="A7285" t="s">
        <v>2929</v>
      </c>
      <c r="B7285" t="s">
        <v>6026</v>
      </c>
      <c r="C7285" t="s">
        <v>272</v>
      </c>
      <c r="D7285" t="s">
        <v>6551</v>
      </c>
      <c r="E7285">
        <v>477</v>
      </c>
      <c r="F7285">
        <v>820.05780029296875</v>
      </c>
      <c r="G7285">
        <v>153.32400512695312</v>
      </c>
    </row>
    <row r="7286" spans="1:7">
      <c r="A7286" t="s">
        <v>2929</v>
      </c>
      <c r="B7286" t="s">
        <v>6026</v>
      </c>
      <c r="C7286" t="s">
        <v>292</v>
      </c>
      <c r="D7286" t="s">
        <v>6551</v>
      </c>
      <c r="E7286">
        <v>6</v>
      </c>
      <c r="F7286">
        <v>159.45426940917969</v>
      </c>
      <c r="G7286">
        <v>29.740999221801758</v>
      </c>
    </row>
    <row r="7287" spans="1:7">
      <c r="A7287" t="s">
        <v>2929</v>
      </c>
      <c r="B7287" t="s">
        <v>6026</v>
      </c>
      <c r="C7287" t="s">
        <v>6675</v>
      </c>
      <c r="D7287" t="s">
        <v>6551</v>
      </c>
      <c r="E7287">
        <v>4</v>
      </c>
      <c r="F7287">
        <v>12.918379783630371</v>
      </c>
      <c r="G7287">
        <v>2.4749999046325684</v>
      </c>
    </row>
    <row r="7288" spans="1:7">
      <c r="A7288" t="s">
        <v>2930</v>
      </c>
      <c r="B7288" t="s">
        <v>6027</v>
      </c>
      <c r="C7288" t="s">
        <v>276</v>
      </c>
      <c r="D7288" t="s">
        <v>6551</v>
      </c>
      <c r="E7288">
        <v>25</v>
      </c>
      <c r="F7288">
        <v>37.303688049316406</v>
      </c>
      <c r="G7288">
        <v>11.241000175476074</v>
      </c>
    </row>
    <row r="7289" spans="1:7">
      <c r="A7289" t="s">
        <v>2930</v>
      </c>
      <c r="B7289" t="s">
        <v>6027</v>
      </c>
      <c r="C7289" t="s">
        <v>273</v>
      </c>
      <c r="D7289" t="s">
        <v>6551</v>
      </c>
      <c r="E7289">
        <v>125651</v>
      </c>
      <c r="F7289">
        <v>2358.007080078125</v>
      </c>
      <c r="G7289">
        <v>755.9119873046875</v>
      </c>
    </row>
    <row r="7290" spans="1:7">
      <c r="A7290" t="s">
        <v>2930</v>
      </c>
      <c r="B7290" t="s">
        <v>6027</v>
      </c>
      <c r="C7290" t="s">
        <v>287</v>
      </c>
      <c r="D7290" t="s">
        <v>6551</v>
      </c>
      <c r="E7290">
        <v>1</v>
      </c>
      <c r="F7290">
        <v>80.973106384277344</v>
      </c>
      <c r="G7290">
        <v>24.318000793457031</v>
      </c>
    </row>
    <row r="7291" spans="1:7">
      <c r="A7291" t="s">
        <v>2930</v>
      </c>
      <c r="B7291" t="s">
        <v>6027</v>
      </c>
      <c r="C7291" t="s">
        <v>274</v>
      </c>
      <c r="D7291" t="s">
        <v>6551</v>
      </c>
      <c r="E7291">
        <v>15</v>
      </c>
      <c r="F7291">
        <v>102.14579010009766</v>
      </c>
      <c r="G7291">
        <v>30.594999313354492</v>
      </c>
    </row>
    <row r="7292" spans="1:7">
      <c r="A7292" t="s">
        <v>2930</v>
      </c>
      <c r="B7292" t="s">
        <v>6027</v>
      </c>
      <c r="C7292" t="s">
        <v>295</v>
      </c>
      <c r="D7292" t="s">
        <v>6551</v>
      </c>
      <c r="E7292">
        <v>2</v>
      </c>
      <c r="F7292">
        <v>13.732280731201172</v>
      </c>
      <c r="G7292">
        <v>4.1139998435974121</v>
      </c>
    </row>
    <row r="7293" spans="1:7">
      <c r="A7293" t="s">
        <v>2930</v>
      </c>
      <c r="B7293" t="s">
        <v>6027</v>
      </c>
      <c r="C7293" t="s">
        <v>272</v>
      </c>
      <c r="D7293" t="s">
        <v>6551</v>
      </c>
      <c r="E7293">
        <v>8832</v>
      </c>
      <c r="F7293">
        <v>9913.8203125</v>
      </c>
      <c r="G7293">
        <v>2702.52197265625</v>
      </c>
    </row>
    <row r="7294" spans="1:7">
      <c r="A7294" t="s">
        <v>2930</v>
      </c>
      <c r="B7294" t="s">
        <v>6027</v>
      </c>
      <c r="C7294" t="s">
        <v>288</v>
      </c>
      <c r="D7294" t="s">
        <v>6551</v>
      </c>
      <c r="E7294">
        <v>3</v>
      </c>
      <c r="F7294">
        <v>1.9505900144577026</v>
      </c>
      <c r="G7294">
        <v>0.64999997615814209</v>
      </c>
    </row>
    <row r="7295" spans="1:7">
      <c r="A7295" t="s">
        <v>2930</v>
      </c>
      <c r="B7295" t="s">
        <v>6027</v>
      </c>
      <c r="C7295" t="s">
        <v>6671</v>
      </c>
      <c r="D7295" t="s">
        <v>6551</v>
      </c>
      <c r="E7295">
        <v>10</v>
      </c>
      <c r="F7295">
        <v>362.91455078125</v>
      </c>
      <c r="G7295">
        <v>108.69599914550781</v>
      </c>
    </row>
    <row r="7296" spans="1:7">
      <c r="A7296" t="s">
        <v>2930</v>
      </c>
      <c r="B7296" t="s">
        <v>6027</v>
      </c>
      <c r="C7296" t="s">
        <v>279</v>
      </c>
      <c r="D7296" t="s">
        <v>6551</v>
      </c>
      <c r="E7296">
        <v>1</v>
      </c>
      <c r="F7296">
        <v>118.27810668945312</v>
      </c>
      <c r="G7296">
        <v>35.490001678466797</v>
      </c>
    </row>
    <row r="7297" spans="1:7">
      <c r="A7297" t="s">
        <v>2930</v>
      </c>
      <c r="B7297" t="s">
        <v>6027</v>
      </c>
      <c r="C7297" t="s">
        <v>291</v>
      </c>
      <c r="D7297" t="s">
        <v>6551</v>
      </c>
      <c r="E7297">
        <v>2</v>
      </c>
      <c r="F7297">
        <v>1949.0810546875</v>
      </c>
      <c r="G7297">
        <v>583.8170166015625</v>
      </c>
    </row>
    <row r="7298" spans="1:7">
      <c r="A7298" t="s">
        <v>2930</v>
      </c>
      <c r="B7298" t="s">
        <v>6027</v>
      </c>
      <c r="C7298" t="s">
        <v>6675</v>
      </c>
      <c r="D7298" t="s">
        <v>6551</v>
      </c>
      <c r="E7298">
        <v>2</v>
      </c>
      <c r="F7298">
        <v>4.8931803703308105</v>
      </c>
      <c r="G7298">
        <v>1.531999945640564</v>
      </c>
    </row>
    <row r="7299" spans="1:7">
      <c r="A7299" t="s">
        <v>2930</v>
      </c>
      <c r="B7299" t="s">
        <v>6027</v>
      </c>
      <c r="C7299" t="s">
        <v>285</v>
      </c>
      <c r="D7299" t="s">
        <v>6551</v>
      </c>
      <c r="E7299">
        <v>7</v>
      </c>
      <c r="F7299">
        <v>48.622867584228516</v>
      </c>
      <c r="G7299">
        <v>17.437999725341797</v>
      </c>
    </row>
    <row r="7300" spans="1:7">
      <c r="A7300" t="s">
        <v>2931</v>
      </c>
      <c r="B7300" t="s">
        <v>6028</v>
      </c>
      <c r="C7300" t="s">
        <v>287</v>
      </c>
      <c r="D7300" t="s">
        <v>6551</v>
      </c>
      <c r="E7300">
        <v>2</v>
      </c>
      <c r="F7300">
        <v>92.828109741210937</v>
      </c>
      <c r="G7300">
        <v>27.804000854492187</v>
      </c>
    </row>
    <row r="7301" spans="1:7">
      <c r="A7301" t="s">
        <v>2931</v>
      </c>
      <c r="B7301" t="s">
        <v>6028</v>
      </c>
      <c r="C7301" t="s">
        <v>272</v>
      </c>
      <c r="D7301" t="s">
        <v>6551</v>
      </c>
      <c r="E7301">
        <v>89</v>
      </c>
      <c r="F7301">
        <v>2180.201171875</v>
      </c>
      <c r="G7301">
        <v>639.08197021484375</v>
      </c>
    </row>
    <row r="7302" spans="1:7">
      <c r="A7302" t="s">
        <v>2931</v>
      </c>
      <c r="B7302" t="s">
        <v>6028</v>
      </c>
      <c r="C7302" t="s">
        <v>6671</v>
      </c>
      <c r="D7302" t="s">
        <v>6551</v>
      </c>
      <c r="E7302">
        <v>5</v>
      </c>
      <c r="F7302">
        <v>22.029460906982422</v>
      </c>
      <c r="G7302">
        <v>6.5989999771118164</v>
      </c>
    </row>
    <row r="7303" spans="1:7">
      <c r="A7303" t="s">
        <v>2932</v>
      </c>
      <c r="B7303" t="s">
        <v>6029</v>
      </c>
      <c r="C7303" t="s">
        <v>273</v>
      </c>
      <c r="D7303" t="s">
        <v>6551</v>
      </c>
      <c r="E7303">
        <v>100</v>
      </c>
      <c r="F7303">
        <v>724.66363525390625</v>
      </c>
      <c r="G7303">
        <v>217.03900146484375</v>
      </c>
    </row>
    <row r="7304" spans="1:7">
      <c r="A7304" t="s">
        <v>2932</v>
      </c>
      <c r="B7304" t="s">
        <v>6029</v>
      </c>
      <c r="C7304" t="s">
        <v>274</v>
      </c>
      <c r="D7304" t="s">
        <v>6551</v>
      </c>
      <c r="E7304">
        <v>3</v>
      </c>
      <c r="F7304">
        <v>610.16607666015625</v>
      </c>
      <c r="G7304">
        <v>182.81199645996094</v>
      </c>
    </row>
    <row r="7305" spans="1:7">
      <c r="A7305" t="s">
        <v>2932</v>
      </c>
      <c r="B7305" t="s">
        <v>6029</v>
      </c>
      <c r="C7305" t="s">
        <v>272</v>
      </c>
      <c r="D7305" t="s">
        <v>6551</v>
      </c>
      <c r="E7305">
        <v>643</v>
      </c>
      <c r="F7305">
        <v>573.3424072265625</v>
      </c>
      <c r="G7305">
        <v>174.33399963378906</v>
      </c>
    </row>
    <row r="7306" spans="1:7">
      <c r="A7306" t="s">
        <v>2933</v>
      </c>
      <c r="B7306" t="s">
        <v>6030</v>
      </c>
      <c r="C7306" t="s">
        <v>273</v>
      </c>
      <c r="D7306" t="s">
        <v>6551</v>
      </c>
      <c r="E7306">
        <v>16</v>
      </c>
      <c r="F7306">
        <v>89.924873352050781</v>
      </c>
      <c r="G7306">
        <v>27.062999725341797</v>
      </c>
    </row>
    <row r="7307" spans="1:7">
      <c r="A7307" t="s">
        <v>2934</v>
      </c>
      <c r="B7307" t="s">
        <v>6031</v>
      </c>
      <c r="C7307" t="s">
        <v>272</v>
      </c>
      <c r="D7307" t="s">
        <v>6551</v>
      </c>
      <c r="E7307">
        <v>1</v>
      </c>
      <c r="F7307">
        <v>490.83547973632812</v>
      </c>
      <c r="G7307">
        <v>104.08599853515625</v>
      </c>
    </row>
    <row r="7308" spans="1:7">
      <c r="A7308" t="s">
        <v>2935</v>
      </c>
      <c r="B7308" t="s">
        <v>6032</v>
      </c>
      <c r="C7308" t="s">
        <v>273</v>
      </c>
      <c r="D7308" t="s">
        <v>6551</v>
      </c>
      <c r="E7308">
        <v>1091</v>
      </c>
      <c r="F7308">
        <v>6087.173828125</v>
      </c>
      <c r="G7308">
        <v>1823.3270263671875</v>
      </c>
    </row>
    <row r="7309" spans="1:7">
      <c r="A7309" t="s">
        <v>2935</v>
      </c>
      <c r="B7309" t="s">
        <v>6032</v>
      </c>
      <c r="C7309" t="s">
        <v>272</v>
      </c>
      <c r="D7309" t="s">
        <v>6551</v>
      </c>
      <c r="E7309">
        <v>37</v>
      </c>
      <c r="F7309">
        <v>141.31576538085937</v>
      </c>
      <c r="G7309">
        <v>42.333000183105469</v>
      </c>
    </row>
    <row r="7310" spans="1:7">
      <c r="A7310" t="s">
        <v>2936</v>
      </c>
      <c r="B7310" t="s">
        <v>6033</v>
      </c>
      <c r="C7310" t="s">
        <v>273</v>
      </c>
      <c r="D7310" t="s">
        <v>6551</v>
      </c>
      <c r="E7310">
        <v>13</v>
      </c>
      <c r="F7310">
        <v>15.612700462341309</v>
      </c>
      <c r="G7310">
        <v>5.5970001220703125</v>
      </c>
    </row>
    <row r="7311" spans="1:7">
      <c r="A7311" t="s">
        <v>2936</v>
      </c>
      <c r="B7311" t="s">
        <v>6033</v>
      </c>
      <c r="C7311" t="s">
        <v>287</v>
      </c>
      <c r="D7311" t="s">
        <v>6551</v>
      </c>
      <c r="E7311">
        <v>2</v>
      </c>
      <c r="F7311">
        <v>208.53787231445312</v>
      </c>
      <c r="G7311">
        <v>62.523998260498047</v>
      </c>
    </row>
    <row r="7312" spans="1:7">
      <c r="A7312" t="s">
        <v>2936</v>
      </c>
      <c r="B7312" t="s">
        <v>6033</v>
      </c>
      <c r="C7312" t="s">
        <v>272</v>
      </c>
      <c r="D7312" t="s">
        <v>6551</v>
      </c>
      <c r="E7312">
        <v>2421</v>
      </c>
      <c r="F7312">
        <v>1679.57861328125</v>
      </c>
      <c r="G7312">
        <v>500.35800170898437</v>
      </c>
    </row>
    <row r="7313" spans="1:7">
      <c r="A7313" t="s">
        <v>2937</v>
      </c>
      <c r="B7313" t="s">
        <v>6034</v>
      </c>
      <c r="C7313" t="s">
        <v>273</v>
      </c>
      <c r="D7313" t="s">
        <v>6551</v>
      </c>
      <c r="E7313">
        <v>806</v>
      </c>
      <c r="F7313">
        <v>8300.1201171875</v>
      </c>
      <c r="G7313">
        <v>2485.947021484375</v>
      </c>
    </row>
    <row r="7314" spans="1:7">
      <c r="A7314" t="s">
        <v>2937</v>
      </c>
      <c r="B7314" t="s">
        <v>6034</v>
      </c>
      <c r="C7314" t="s">
        <v>287</v>
      </c>
      <c r="D7314" t="s">
        <v>6551</v>
      </c>
      <c r="E7314">
        <v>1</v>
      </c>
      <c r="F7314">
        <v>680.73529052734375</v>
      </c>
      <c r="G7314">
        <v>203.94700622558594</v>
      </c>
    </row>
    <row r="7315" spans="1:7">
      <c r="A7315" t="s">
        <v>2937</v>
      </c>
      <c r="B7315" t="s">
        <v>6034</v>
      </c>
      <c r="C7315" t="s">
        <v>272</v>
      </c>
      <c r="D7315" t="s">
        <v>6551</v>
      </c>
      <c r="E7315">
        <v>1707</v>
      </c>
      <c r="F7315">
        <v>21288.814453125</v>
      </c>
      <c r="G7315">
        <v>5030.2177734375</v>
      </c>
    </row>
    <row r="7316" spans="1:7">
      <c r="A7316" t="s">
        <v>7570</v>
      </c>
      <c r="B7316" t="s">
        <v>7571</v>
      </c>
      <c r="C7316" t="s">
        <v>272</v>
      </c>
      <c r="D7316" t="s">
        <v>6551</v>
      </c>
      <c r="E7316">
        <v>6</v>
      </c>
      <c r="F7316">
        <v>8903.6494140625</v>
      </c>
      <c r="G7316">
        <v>2018.39697265625</v>
      </c>
    </row>
    <row r="7317" spans="1:7">
      <c r="A7317" t="s">
        <v>2938</v>
      </c>
      <c r="B7317" t="s">
        <v>6035</v>
      </c>
      <c r="C7317" t="s">
        <v>274</v>
      </c>
      <c r="D7317" t="s">
        <v>6551</v>
      </c>
      <c r="E7317">
        <v>2</v>
      </c>
      <c r="F7317">
        <v>544.90533447265625</v>
      </c>
      <c r="G7317">
        <v>163.26699829101562</v>
      </c>
    </row>
    <row r="7318" spans="1:7">
      <c r="A7318" t="s">
        <v>2938</v>
      </c>
      <c r="B7318" t="s">
        <v>6035</v>
      </c>
      <c r="C7318" t="s">
        <v>272</v>
      </c>
      <c r="D7318" t="s">
        <v>6551</v>
      </c>
      <c r="E7318">
        <v>40</v>
      </c>
      <c r="F7318">
        <v>1198.9000244140625</v>
      </c>
      <c r="G7318">
        <v>359.27899169921875</v>
      </c>
    </row>
    <row r="7319" spans="1:7">
      <c r="A7319" t="s">
        <v>2939</v>
      </c>
      <c r="B7319" t="s">
        <v>6036</v>
      </c>
      <c r="C7319" t="s">
        <v>272</v>
      </c>
      <c r="D7319" t="s">
        <v>6551</v>
      </c>
      <c r="E7319">
        <v>16</v>
      </c>
      <c r="F7319">
        <v>1966.7242431640625</v>
      </c>
      <c r="G7319">
        <v>589.041015625</v>
      </c>
    </row>
    <row r="7320" spans="1:7">
      <c r="A7320" t="s">
        <v>7572</v>
      </c>
      <c r="B7320" t="s">
        <v>7573</v>
      </c>
      <c r="C7320" t="s">
        <v>273</v>
      </c>
      <c r="D7320" t="s">
        <v>6551</v>
      </c>
      <c r="E7320">
        <v>5</v>
      </c>
      <c r="F7320">
        <v>28.93773078918457</v>
      </c>
      <c r="G7320">
        <v>17.450000762939453</v>
      </c>
    </row>
    <row r="7321" spans="1:7">
      <c r="A7321" t="s">
        <v>7572</v>
      </c>
      <c r="B7321" t="s">
        <v>7573</v>
      </c>
      <c r="C7321" t="s">
        <v>272</v>
      </c>
      <c r="D7321" t="s">
        <v>6551</v>
      </c>
      <c r="E7321">
        <v>2</v>
      </c>
      <c r="F7321">
        <v>4428.25634765625</v>
      </c>
      <c r="G7321">
        <v>44.3489990234375</v>
      </c>
    </row>
    <row r="7322" spans="1:7">
      <c r="A7322" t="s">
        <v>7572</v>
      </c>
      <c r="B7322" t="s">
        <v>7573</v>
      </c>
      <c r="C7322" t="s">
        <v>285</v>
      </c>
      <c r="D7322" t="s">
        <v>6551</v>
      </c>
      <c r="E7322">
        <v>2</v>
      </c>
      <c r="F7322">
        <v>347.88833618164062</v>
      </c>
      <c r="G7322">
        <v>104.19400024414062</v>
      </c>
    </row>
    <row r="7323" spans="1:7">
      <c r="A7323" t="s">
        <v>2940</v>
      </c>
      <c r="B7323" t="s">
        <v>6037</v>
      </c>
      <c r="C7323" t="s">
        <v>273</v>
      </c>
      <c r="D7323" t="s">
        <v>6551</v>
      </c>
      <c r="E7323">
        <v>46</v>
      </c>
      <c r="F7323">
        <v>163.50148010253906</v>
      </c>
      <c r="G7323">
        <v>48.9739990234375</v>
      </c>
    </row>
    <row r="7324" spans="1:7">
      <c r="A7324" t="s">
        <v>2940</v>
      </c>
      <c r="B7324" t="s">
        <v>6037</v>
      </c>
      <c r="C7324" t="s">
        <v>272</v>
      </c>
      <c r="D7324" t="s">
        <v>6551</v>
      </c>
      <c r="E7324">
        <v>60</v>
      </c>
      <c r="F7324">
        <v>6322.5546875</v>
      </c>
      <c r="G7324">
        <v>1596.259033203125</v>
      </c>
    </row>
    <row r="7325" spans="1:7">
      <c r="A7325" t="s">
        <v>2941</v>
      </c>
      <c r="B7325" t="s">
        <v>6037</v>
      </c>
      <c r="C7325" t="s">
        <v>272</v>
      </c>
      <c r="D7325" t="s">
        <v>6551</v>
      </c>
      <c r="E7325">
        <v>134</v>
      </c>
      <c r="F7325">
        <v>70051.6015625</v>
      </c>
      <c r="G7325">
        <v>13018.3779296875</v>
      </c>
    </row>
    <row r="7326" spans="1:7">
      <c r="A7326" t="s">
        <v>2942</v>
      </c>
      <c r="B7326" t="s">
        <v>6038</v>
      </c>
      <c r="C7326" t="s">
        <v>273</v>
      </c>
      <c r="D7326" t="s">
        <v>6551</v>
      </c>
      <c r="E7326">
        <v>5</v>
      </c>
      <c r="F7326">
        <v>21900.826171875</v>
      </c>
      <c r="G7326">
        <v>6.4999997615814209E-2</v>
      </c>
    </row>
    <row r="7327" spans="1:7">
      <c r="A7327" t="s">
        <v>2942</v>
      </c>
      <c r="B7327" t="s">
        <v>6038</v>
      </c>
      <c r="C7327" t="s">
        <v>272</v>
      </c>
      <c r="D7327" t="s">
        <v>6551</v>
      </c>
      <c r="E7327">
        <v>93</v>
      </c>
      <c r="F7327">
        <v>88731.1171875</v>
      </c>
      <c r="G7327">
        <v>14091.9208984375</v>
      </c>
    </row>
    <row r="7328" spans="1:7">
      <c r="A7328" t="s">
        <v>2942</v>
      </c>
      <c r="B7328" t="s">
        <v>6038</v>
      </c>
      <c r="C7328" t="s">
        <v>282</v>
      </c>
      <c r="D7328" t="s">
        <v>6551</v>
      </c>
      <c r="E7328">
        <v>1</v>
      </c>
      <c r="F7328">
        <v>1526.6942138671875</v>
      </c>
      <c r="G7328">
        <v>284.79400634765625</v>
      </c>
    </row>
    <row r="7329" spans="1:7">
      <c r="A7329" t="s">
        <v>2943</v>
      </c>
      <c r="B7329" t="s">
        <v>6039</v>
      </c>
      <c r="C7329" t="s">
        <v>273</v>
      </c>
      <c r="D7329" t="s">
        <v>6551</v>
      </c>
      <c r="E7329">
        <v>3</v>
      </c>
      <c r="F7329">
        <v>20532.025390625</v>
      </c>
      <c r="G7329">
        <v>0</v>
      </c>
    </row>
    <row r="7330" spans="1:7">
      <c r="A7330" t="s">
        <v>2943</v>
      </c>
      <c r="B7330" t="s">
        <v>6039</v>
      </c>
      <c r="C7330" t="s">
        <v>272</v>
      </c>
      <c r="D7330" t="s">
        <v>6551</v>
      </c>
      <c r="E7330">
        <v>6</v>
      </c>
      <c r="F7330">
        <v>20807.955078125</v>
      </c>
      <c r="G7330">
        <v>1523.636962890625</v>
      </c>
    </row>
    <row r="7331" spans="1:7">
      <c r="A7331" t="s">
        <v>2944</v>
      </c>
      <c r="B7331" t="s">
        <v>6040</v>
      </c>
      <c r="C7331" t="s">
        <v>273</v>
      </c>
      <c r="D7331" t="s">
        <v>6551</v>
      </c>
      <c r="E7331">
        <v>1340</v>
      </c>
      <c r="F7331">
        <v>11214.31640625</v>
      </c>
      <c r="G7331">
        <v>3358.85400390625</v>
      </c>
    </row>
    <row r="7332" spans="1:7">
      <c r="A7332" t="s">
        <v>2944</v>
      </c>
      <c r="B7332" t="s">
        <v>6040</v>
      </c>
      <c r="C7332" t="s">
        <v>272</v>
      </c>
      <c r="D7332" t="s">
        <v>6551</v>
      </c>
      <c r="E7332">
        <v>12</v>
      </c>
      <c r="F7332">
        <v>694.06658935546875</v>
      </c>
      <c r="G7332">
        <v>203.41700744628906</v>
      </c>
    </row>
    <row r="7333" spans="1:7">
      <c r="A7333" t="s">
        <v>2945</v>
      </c>
      <c r="B7333" t="s">
        <v>6041</v>
      </c>
      <c r="C7333" t="s">
        <v>273</v>
      </c>
      <c r="D7333" t="s">
        <v>6551</v>
      </c>
      <c r="E7333">
        <v>6</v>
      </c>
      <c r="F7333">
        <v>35593.48046875</v>
      </c>
      <c r="G7333">
        <v>356.77899169921875</v>
      </c>
    </row>
    <row r="7334" spans="1:7">
      <c r="A7334" t="s">
        <v>7574</v>
      </c>
      <c r="B7334" t="s">
        <v>7575</v>
      </c>
      <c r="C7334" t="s">
        <v>272</v>
      </c>
      <c r="D7334" t="s">
        <v>6551</v>
      </c>
      <c r="E7334">
        <v>6</v>
      </c>
      <c r="F7334">
        <v>5.9610400199890137</v>
      </c>
      <c r="G7334">
        <v>1.7869999408721924</v>
      </c>
    </row>
    <row r="7335" spans="1:7">
      <c r="A7335" t="s">
        <v>2946</v>
      </c>
      <c r="B7335" t="s">
        <v>6042</v>
      </c>
      <c r="C7335" t="s">
        <v>273</v>
      </c>
      <c r="D7335" t="s">
        <v>6551</v>
      </c>
      <c r="E7335">
        <v>113.59999847412109</v>
      </c>
      <c r="F7335">
        <v>36136.99609375</v>
      </c>
      <c r="G7335">
        <v>370.30398559570312</v>
      </c>
    </row>
    <row r="7336" spans="1:7">
      <c r="A7336" t="s">
        <v>2946</v>
      </c>
      <c r="B7336" t="s">
        <v>6042</v>
      </c>
      <c r="C7336" t="s">
        <v>295</v>
      </c>
      <c r="D7336" t="s">
        <v>6551</v>
      </c>
      <c r="E7336">
        <v>20</v>
      </c>
      <c r="F7336">
        <v>221.38046264648437</v>
      </c>
      <c r="G7336">
        <v>11.201000213623047</v>
      </c>
    </row>
    <row r="7337" spans="1:7">
      <c r="A7337" t="s">
        <v>2946</v>
      </c>
      <c r="B7337" t="s">
        <v>6042</v>
      </c>
      <c r="C7337" t="s">
        <v>272</v>
      </c>
      <c r="D7337" t="s">
        <v>6551</v>
      </c>
      <c r="E7337">
        <v>515</v>
      </c>
      <c r="F7337">
        <v>18054.001953125</v>
      </c>
      <c r="G7337">
        <v>426.10101318359375</v>
      </c>
    </row>
    <row r="7338" spans="1:7">
      <c r="A7338" t="s">
        <v>2946</v>
      </c>
      <c r="B7338" t="s">
        <v>6042</v>
      </c>
      <c r="C7338" t="s">
        <v>292</v>
      </c>
      <c r="D7338" t="s">
        <v>6551</v>
      </c>
      <c r="E7338">
        <v>1</v>
      </c>
      <c r="F7338">
        <v>176.72720336914062</v>
      </c>
      <c r="G7338">
        <v>8.9020004272460937</v>
      </c>
    </row>
    <row r="7339" spans="1:7">
      <c r="A7339" t="s">
        <v>2946</v>
      </c>
      <c r="B7339" t="s">
        <v>6042</v>
      </c>
      <c r="C7339" t="s">
        <v>282</v>
      </c>
      <c r="D7339" t="s">
        <v>6551</v>
      </c>
      <c r="E7339">
        <v>1</v>
      </c>
      <c r="F7339">
        <v>15.052780151367188</v>
      </c>
      <c r="G7339">
        <v>0.75300002098083496</v>
      </c>
    </row>
    <row r="7340" spans="1:7">
      <c r="A7340" t="s">
        <v>2946</v>
      </c>
      <c r="B7340" t="s">
        <v>6042</v>
      </c>
      <c r="C7340" t="s">
        <v>285</v>
      </c>
      <c r="D7340" t="s">
        <v>6551</v>
      </c>
      <c r="E7340">
        <v>1</v>
      </c>
      <c r="F7340">
        <v>2.1361598968505859</v>
      </c>
      <c r="G7340">
        <v>0.10700000077486038</v>
      </c>
    </row>
    <row r="7341" spans="1:7">
      <c r="A7341" t="s">
        <v>2947</v>
      </c>
      <c r="B7341" t="s">
        <v>6043</v>
      </c>
      <c r="C7341" t="s">
        <v>273</v>
      </c>
      <c r="D7341" t="s">
        <v>6551</v>
      </c>
      <c r="E7341">
        <v>26170</v>
      </c>
      <c r="F7341">
        <v>276.42547607421875</v>
      </c>
      <c r="G7341">
        <v>143.49299621582031</v>
      </c>
    </row>
    <row r="7342" spans="1:7">
      <c r="A7342" t="s">
        <v>2947</v>
      </c>
      <c r="B7342" t="s">
        <v>6043</v>
      </c>
      <c r="C7342" t="s">
        <v>272</v>
      </c>
      <c r="D7342" t="s">
        <v>6551</v>
      </c>
      <c r="E7342">
        <v>9097</v>
      </c>
      <c r="F7342">
        <v>1789.813720703125</v>
      </c>
      <c r="G7342">
        <v>336.9219970703125</v>
      </c>
    </row>
    <row r="7343" spans="1:7">
      <c r="A7343" t="s">
        <v>2948</v>
      </c>
      <c r="B7343" t="s">
        <v>6044</v>
      </c>
      <c r="C7343" t="s">
        <v>273</v>
      </c>
      <c r="D7343" t="s">
        <v>6551</v>
      </c>
      <c r="E7343">
        <v>1</v>
      </c>
      <c r="F7343">
        <v>1180.0400390625</v>
      </c>
      <c r="G7343">
        <v>353.48699951171875</v>
      </c>
    </row>
    <row r="7344" spans="1:7">
      <c r="A7344" t="s">
        <v>2948</v>
      </c>
      <c r="B7344" t="s">
        <v>6044</v>
      </c>
      <c r="C7344" t="s">
        <v>272</v>
      </c>
      <c r="D7344" t="s">
        <v>6551</v>
      </c>
      <c r="E7344">
        <v>2536</v>
      </c>
      <c r="F7344">
        <v>18537.1796875</v>
      </c>
      <c r="G7344">
        <v>3089.708984375</v>
      </c>
    </row>
    <row r="7345" spans="1:7">
      <c r="A7345" t="s">
        <v>2949</v>
      </c>
      <c r="B7345" t="s">
        <v>6045</v>
      </c>
      <c r="C7345" t="s">
        <v>272</v>
      </c>
      <c r="D7345" t="s">
        <v>6551</v>
      </c>
      <c r="E7345">
        <v>13</v>
      </c>
      <c r="F7345">
        <v>58646.27734375</v>
      </c>
      <c r="G7345">
        <v>9823.4951171875</v>
      </c>
    </row>
    <row r="7346" spans="1:7">
      <c r="A7346" t="s">
        <v>2950</v>
      </c>
      <c r="B7346" t="s">
        <v>6046</v>
      </c>
      <c r="C7346" t="s">
        <v>273</v>
      </c>
      <c r="D7346" t="s">
        <v>6551</v>
      </c>
      <c r="E7346">
        <v>44416</v>
      </c>
      <c r="F7346">
        <v>1694.4276123046875</v>
      </c>
      <c r="G7346">
        <v>512.27099609375</v>
      </c>
    </row>
    <row r="7347" spans="1:7">
      <c r="A7347" t="s">
        <v>2950</v>
      </c>
      <c r="B7347" t="s">
        <v>6046</v>
      </c>
      <c r="C7347" t="s">
        <v>272</v>
      </c>
      <c r="D7347" t="s">
        <v>6551</v>
      </c>
      <c r="E7347">
        <v>1937</v>
      </c>
      <c r="F7347">
        <v>1167.2510986328125</v>
      </c>
      <c r="G7347">
        <v>210.6719970703125</v>
      </c>
    </row>
    <row r="7348" spans="1:7">
      <c r="A7348" t="s">
        <v>2950</v>
      </c>
      <c r="B7348" t="s">
        <v>6046</v>
      </c>
      <c r="C7348" t="s">
        <v>312</v>
      </c>
      <c r="D7348" t="s">
        <v>6551</v>
      </c>
      <c r="E7348">
        <v>3</v>
      </c>
      <c r="F7348">
        <v>62.546062469482422</v>
      </c>
      <c r="G7348">
        <v>18.864999771118164</v>
      </c>
    </row>
    <row r="7349" spans="1:7">
      <c r="A7349" t="s">
        <v>2950</v>
      </c>
      <c r="B7349" t="s">
        <v>6046</v>
      </c>
      <c r="C7349" t="s">
        <v>6675</v>
      </c>
      <c r="D7349" t="s">
        <v>6551</v>
      </c>
      <c r="E7349">
        <v>1</v>
      </c>
      <c r="F7349">
        <v>19.791919708251953</v>
      </c>
      <c r="G7349">
        <v>5.9279999732971191</v>
      </c>
    </row>
    <row r="7350" spans="1:7">
      <c r="A7350" t="s">
        <v>2950</v>
      </c>
      <c r="B7350" t="s">
        <v>6046</v>
      </c>
      <c r="C7350" t="s">
        <v>285</v>
      </c>
      <c r="D7350" t="s">
        <v>6551</v>
      </c>
      <c r="E7350">
        <v>1</v>
      </c>
      <c r="F7350">
        <v>1.571199893951416</v>
      </c>
      <c r="G7350">
        <v>0.47200000286102295</v>
      </c>
    </row>
    <row r="7351" spans="1:7">
      <c r="A7351" t="s">
        <v>2951</v>
      </c>
      <c r="B7351" t="s">
        <v>6047</v>
      </c>
      <c r="C7351" t="s">
        <v>273</v>
      </c>
      <c r="D7351" t="s">
        <v>6551</v>
      </c>
      <c r="E7351">
        <v>672</v>
      </c>
      <c r="F7351">
        <v>67.582534790039062</v>
      </c>
      <c r="G7351">
        <v>26.398000717163086</v>
      </c>
    </row>
    <row r="7352" spans="1:7">
      <c r="A7352" t="s">
        <v>2951</v>
      </c>
      <c r="B7352" t="s">
        <v>6047</v>
      </c>
      <c r="C7352" t="s">
        <v>272</v>
      </c>
      <c r="D7352" t="s">
        <v>6551</v>
      </c>
      <c r="E7352">
        <v>442</v>
      </c>
      <c r="F7352">
        <v>730.625732421875</v>
      </c>
      <c r="G7352">
        <v>219.30099487304687</v>
      </c>
    </row>
    <row r="7353" spans="1:7">
      <c r="A7353" t="s">
        <v>2952</v>
      </c>
      <c r="B7353" t="s">
        <v>6048</v>
      </c>
      <c r="C7353" t="s">
        <v>273</v>
      </c>
      <c r="D7353" t="s">
        <v>6551</v>
      </c>
      <c r="E7353">
        <v>3</v>
      </c>
      <c r="F7353">
        <v>367.4952392578125</v>
      </c>
      <c r="G7353">
        <v>110.06700134277344</v>
      </c>
    </row>
    <row r="7354" spans="1:7">
      <c r="A7354" t="s">
        <v>2952</v>
      </c>
      <c r="B7354" t="s">
        <v>6048</v>
      </c>
      <c r="C7354" t="s">
        <v>272</v>
      </c>
      <c r="D7354" t="s">
        <v>6551</v>
      </c>
      <c r="E7354">
        <v>217</v>
      </c>
      <c r="F7354">
        <v>52834.140625</v>
      </c>
      <c r="G7354">
        <v>8128.880859375</v>
      </c>
    </row>
    <row r="7355" spans="1:7">
      <c r="A7355" t="s">
        <v>2952</v>
      </c>
      <c r="B7355" t="s">
        <v>6048</v>
      </c>
      <c r="C7355" t="s">
        <v>341</v>
      </c>
      <c r="D7355" t="s">
        <v>6551</v>
      </c>
      <c r="E7355">
        <v>1</v>
      </c>
      <c r="F7355">
        <v>424.04666137695312</v>
      </c>
      <c r="G7355">
        <v>127.00399780273438</v>
      </c>
    </row>
    <row r="7356" spans="1:7">
      <c r="A7356" t="s">
        <v>2953</v>
      </c>
      <c r="B7356" t="s">
        <v>6049</v>
      </c>
      <c r="C7356" t="s">
        <v>273</v>
      </c>
      <c r="D7356" t="s">
        <v>6551</v>
      </c>
      <c r="E7356">
        <v>84</v>
      </c>
      <c r="F7356">
        <v>20.03727912902832</v>
      </c>
      <c r="G7356">
        <v>6.0019998550415039</v>
      </c>
    </row>
    <row r="7357" spans="1:7">
      <c r="A7357" t="s">
        <v>2953</v>
      </c>
      <c r="B7357" t="s">
        <v>6049</v>
      </c>
      <c r="C7357" t="s">
        <v>272</v>
      </c>
      <c r="D7357" t="s">
        <v>6551</v>
      </c>
      <c r="E7357">
        <v>1069</v>
      </c>
      <c r="F7357">
        <v>247943.8125</v>
      </c>
      <c r="G7357">
        <v>2805.118896484375</v>
      </c>
    </row>
    <row r="7358" spans="1:7">
      <c r="A7358" t="s">
        <v>7576</v>
      </c>
      <c r="B7358" t="s">
        <v>7577</v>
      </c>
      <c r="C7358" t="s">
        <v>273</v>
      </c>
      <c r="D7358" t="s">
        <v>6551</v>
      </c>
      <c r="E7358">
        <v>8071</v>
      </c>
      <c r="F7358">
        <v>1554.176513671875</v>
      </c>
      <c r="G7358">
        <v>347.52899169921875</v>
      </c>
    </row>
    <row r="7359" spans="1:7">
      <c r="A7359" t="s">
        <v>7576</v>
      </c>
      <c r="B7359" t="s">
        <v>7577</v>
      </c>
      <c r="C7359" t="s">
        <v>290</v>
      </c>
      <c r="D7359" t="s">
        <v>6551</v>
      </c>
      <c r="E7359">
        <v>1</v>
      </c>
      <c r="F7359">
        <v>0.70939004421234131</v>
      </c>
      <c r="G7359">
        <v>0.17299999296665192</v>
      </c>
    </row>
    <row r="7360" spans="1:7">
      <c r="A7360" t="s">
        <v>7576</v>
      </c>
      <c r="B7360" t="s">
        <v>7577</v>
      </c>
      <c r="C7360" t="s">
        <v>272</v>
      </c>
      <c r="D7360" t="s">
        <v>6551</v>
      </c>
      <c r="E7360">
        <v>1400</v>
      </c>
      <c r="F7360">
        <v>405.17373657226562</v>
      </c>
      <c r="G7360">
        <v>102.08200073242187</v>
      </c>
    </row>
    <row r="7361" spans="1:7">
      <c r="A7361" t="s">
        <v>7578</v>
      </c>
      <c r="B7361" t="s">
        <v>7579</v>
      </c>
      <c r="C7361" t="s">
        <v>275</v>
      </c>
      <c r="D7361" t="s">
        <v>6551</v>
      </c>
      <c r="E7361">
        <v>1</v>
      </c>
      <c r="F7361">
        <v>3.254889965057373</v>
      </c>
      <c r="G7361">
        <v>0.97600001096725464</v>
      </c>
    </row>
    <row r="7362" spans="1:7">
      <c r="A7362" t="s">
        <v>7578</v>
      </c>
      <c r="B7362" t="s">
        <v>7579</v>
      </c>
      <c r="C7362" t="s">
        <v>273</v>
      </c>
      <c r="D7362" t="s">
        <v>6551</v>
      </c>
      <c r="E7362">
        <v>100836</v>
      </c>
      <c r="F7362">
        <v>21150.14453125</v>
      </c>
      <c r="G7362">
        <v>4820.58203125</v>
      </c>
    </row>
    <row r="7363" spans="1:7">
      <c r="A7363" t="s">
        <v>7578</v>
      </c>
      <c r="B7363" t="s">
        <v>7579</v>
      </c>
      <c r="C7363" t="s">
        <v>287</v>
      </c>
      <c r="D7363" t="s">
        <v>6551</v>
      </c>
      <c r="E7363">
        <v>1</v>
      </c>
      <c r="F7363">
        <v>211.24786376953125</v>
      </c>
      <c r="G7363">
        <v>63.270000457763672</v>
      </c>
    </row>
    <row r="7364" spans="1:7">
      <c r="A7364" t="s">
        <v>7578</v>
      </c>
      <c r="B7364" t="s">
        <v>7579</v>
      </c>
      <c r="C7364" t="s">
        <v>307</v>
      </c>
      <c r="D7364" t="s">
        <v>6551</v>
      </c>
      <c r="E7364">
        <v>8</v>
      </c>
      <c r="F7364">
        <v>809.333740234375</v>
      </c>
      <c r="G7364">
        <v>242.46600341796875</v>
      </c>
    </row>
    <row r="7365" spans="1:7">
      <c r="A7365" t="s">
        <v>7578</v>
      </c>
      <c r="B7365" t="s">
        <v>7579</v>
      </c>
      <c r="C7365" t="s">
        <v>274</v>
      </c>
      <c r="D7365" t="s">
        <v>6551</v>
      </c>
      <c r="E7365">
        <v>7</v>
      </c>
      <c r="F7365">
        <v>471.8306884765625</v>
      </c>
      <c r="G7365">
        <v>141.31700134277344</v>
      </c>
    </row>
    <row r="7366" spans="1:7">
      <c r="A7366" t="s">
        <v>7578</v>
      </c>
      <c r="B7366" t="s">
        <v>7579</v>
      </c>
      <c r="C7366" t="s">
        <v>295</v>
      </c>
      <c r="D7366" t="s">
        <v>6551</v>
      </c>
      <c r="E7366">
        <v>5</v>
      </c>
      <c r="F7366">
        <v>73.652618408203125</v>
      </c>
      <c r="G7366">
        <v>22.12700080871582</v>
      </c>
    </row>
    <row r="7367" spans="1:7">
      <c r="A7367" t="s">
        <v>7578</v>
      </c>
      <c r="B7367" t="s">
        <v>7579</v>
      </c>
      <c r="C7367" t="s">
        <v>272</v>
      </c>
      <c r="D7367" t="s">
        <v>6551</v>
      </c>
      <c r="E7367">
        <v>7234.72021484375</v>
      </c>
      <c r="F7367">
        <v>38063.50390625</v>
      </c>
      <c r="G7367">
        <v>8679.0361328125</v>
      </c>
    </row>
    <row r="7368" spans="1:7">
      <c r="A7368" t="s">
        <v>7578</v>
      </c>
      <c r="B7368" t="s">
        <v>7579</v>
      </c>
      <c r="C7368" t="s">
        <v>292</v>
      </c>
      <c r="D7368" t="s">
        <v>6551</v>
      </c>
      <c r="E7368">
        <v>3</v>
      </c>
      <c r="F7368">
        <v>24.496379852294922</v>
      </c>
      <c r="G7368">
        <v>7.4050002098083496</v>
      </c>
    </row>
    <row r="7369" spans="1:7">
      <c r="A7369" t="s">
        <v>7578</v>
      </c>
      <c r="B7369" t="s">
        <v>7579</v>
      </c>
      <c r="C7369" t="s">
        <v>288</v>
      </c>
      <c r="D7369" t="s">
        <v>6551</v>
      </c>
      <c r="E7369">
        <v>170</v>
      </c>
      <c r="F7369">
        <v>390.63064575195312</v>
      </c>
      <c r="G7369">
        <v>117.00199890136719</v>
      </c>
    </row>
    <row r="7370" spans="1:7">
      <c r="A7370" t="s">
        <v>7578</v>
      </c>
      <c r="B7370" t="s">
        <v>7579</v>
      </c>
      <c r="C7370" t="s">
        <v>6671</v>
      </c>
      <c r="D7370" t="s">
        <v>6551</v>
      </c>
      <c r="E7370">
        <v>18</v>
      </c>
      <c r="F7370">
        <v>34.830230712890625</v>
      </c>
      <c r="G7370">
        <v>10.444000244140625</v>
      </c>
    </row>
    <row r="7371" spans="1:7">
      <c r="A7371" t="s">
        <v>7578</v>
      </c>
      <c r="B7371" t="s">
        <v>7579</v>
      </c>
      <c r="C7371" t="s">
        <v>310</v>
      </c>
      <c r="D7371" t="s">
        <v>6551</v>
      </c>
      <c r="E7371">
        <v>1</v>
      </c>
      <c r="F7371">
        <v>7.0200695991516113</v>
      </c>
      <c r="G7371">
        <v>2.1689999103546143</v>
      </c>
    </row>
    <row r="7372" spans="1:7">
      <c r="A7372" t="s">
        <v>7578</v>
      </c>
      <c r="B7372" t="s">
        <v>7579</v>
      </c>
      <c r="C7372" t="s">
        <v>300</v>
      </c>
      <c r="D7372" t="s">
        <v>6551</v>
      </c>
      <c r="E7372">
        <v>20</v>
      </c>
      <c r="F7372">
        <v>167.16635131835937</v>
      </c>
      <c r="G7372">
        <v>50.132999420166016</v>
      </c>
    </row>
    <row r="7373" spans="1:7">
      <c r="A7373" t="s">
        <v>7578</v>
      </c>
      <c r="B7373" t="s">
        <v>7579</v>
      </c>
      <c r="C7373" t="s">
        <v>299</v>
      </c>
      <c r="D7373" t="s">
        <v>6551</v>
      </c>
      <c r="E7373">
        <v>5</v>
      </c>
      <c r="F7373">
        <v>264.83108520507812</v>
      </c>
      <c r="G7373">
        <v>79.514999389648437</v>
      </c>
    </row>
    <row r="7374" spans="1:7">
      <c r="A7374" t="s">
        <v>7578</v>
      </c>
      <c r="B7374" t="s">
        <v>7579</v>
      </c>
      <c r="C7374" t="s">
        <v>291</v>
      </c>
      <c r="D7374" t="s">
        <v>6551</v>
      </c>
      <c r="E7374">
        <v>2</v>
      </c>
      <c r="F7374">
        <v>5.5834903717041016</v>
      </c>
      <c r="G7374">
        <v>1.6729999780654907</v>
      </c>
    </row>
    <row r="7375" spans="1:7">
      <c r="A7375" t="s">
        <v>7578</v>
      </c>
      <c r="B7375" t="s">
        <v>7579</v>
      </c>
      <c r="C7375" t="s">
        <v>342</v>
      </c>
      <c r="D7375" t="s">
        <v>6551</v>
      </c>
      <c r="E7375">
        <v>2</v>
      </c>
      <c r="F7375">
        <v>246.28265380859375</v>
      </c>
      <c r="G7375">
        <v>73.76300048828125</v>
      </c>
    </row>
    <row r="7376" spans="1:7">
      <c r="A7376" t="s">
        <v>7578</v>
      </c>
      <c r="B7376" t="s">
        <v>7579</v>
      </c>
      <c r="C7376" t="s">
        <v>277</v>
      </c>
      <c r="D7376" t="s">
        <v>6551</v>
      </c>
      <c r="E7376">
        <v>10</v>
      </c>
      <c r="F7376">
        <v>54.252071380615234</v>
      </c>
      <c r="G7376">
        <v>16.254999160766602</v>
      </c>
    </row>
    <row r="7377" spans="1:7">
      <c r="A7377" t="s">
        <v>7578</v>
      </c>
      <c r="B7377" t="s">
        <v>7579</v>
      </c>
      <c r="C7377" t="s">
        <v>285</v>
      </c>
      <c r="D7377" t="s">
        <v>6551</v>
      </c>
      <c r="E7377">
        <v>132</v>
      </c>
      <c r="F7377">
        <v>99.967056274414063</v>
      </c>
      <c r="G7377">
        <v>29.950000762939453</v>
      </c>
    </row>
    <row r="7378" spans="1:7">
      <c r="A7378" t="s">
        <v>2954</v>
      </c>
      <c r="B7378" t="s">
        <v>6050</v>
      </c>
      <c r="C7378" t="s">
        <v>286</v>
      </c>
      <c r="D7378" t="s">
        <v>6551</v>
      </c>
      <c r="E7378">
        <v>1</v>
      </c>
      <c r="F7378">
        <v>13.263980865478516</v>
      </c>
      <c r="G7378">
        <v>3.9739999771118164</v>
      </c>
    </row>
    <row r="7379" spans="1:7">
      <c r="A7379" t="s">
        <v>2954</v>
      </c>
      <c r="B7379" t="s">
        <v>6050</v>
      </c>
      <c r="C7379" t="s">
        <v>273</v>
      </c>
      <c r="D7379" t="s">
        <v>6551</v>
      </c>
      <c r="E7379">
        <v>204717</v>
      </c>
      <c r="F7379">
        <v>42307.24609375</v>
      </c>
      <c r="G7379">
        <v>12748.4921875</v>
      </c>
    </row>
    <row r="7380" spans="1:7">
      <c r="A7380" t="s">
        <v>2954</v>
      </c>
      <c r="B7380" t="s">
        <v>6050</v>
      </c>
      <c r="C7380" t="s">
        <v>287</v>
      </c>
      <c r="D7380" t="s">
        <v>6551</v>
      </c>
      <c r="E7380">
        <v>73</v>
      </c>
      <c r="F7380">
        <v>293.27325439453125</v>
      </c>
      <c r="G7380">
        <v>87.969001770019531</v>
      </c>
    </row>
    <row r="7381" spans="1:7">
      <c r="A7381" t="s">
        <v>2954</v>
      </c>
      <c r="B7381" t="s">
        <v>6050</v>
      </c>
      <c r="C7381" t="s">
        <v>274</v>
      </c>
      <c r="D7381" t="s">
        <v>6551</v>
      </c>
      <c r="E7381">
        <v>1</v>
      </c>
      <c r="F7381">
        <v>90.697120666503906</v>
      </c>
      <c r="G7381">
        <v>27.165000915527344</v>
      </c>
    </row>
    <row r="7382" spans="1:7">
      <c r="A7382" t="s">
        <v>2954</v>
      </c>
      <c r="B7382" t="s">
        <v>6050</v>
      </c>
      <c r="C7382" t="s">
        <v>295</v>
      </c>
      <c r="D7382" t="s">
        <v>6551</v>
      </c>
      <c r="E7382">
        <v>1</v>
      </c>
      <c r="F7382">
        <v>28.037759780883789</v>
      </c>
      <c r="G7382">
        <v>8.4630002975463867</v>
      </c>
    </row>
    <row r="7383" spans="1:7">
      <c r="A7383" t="s">
        <v>2954</v>
      </c>
      <c r="B7383" t="s">
        <v>6050</v>
      </c>
      <c r="C7383" t="s">
        <v>284</v>
      </c>
      <c r="D7383" t="s">
        <v>6551</v>
      </c>
      <c r="E7383">
        <v>100</v>
      </c>
      <c r="F7383">
        <v>79.162887573242187</v>
      </c>
      <c r="G7383">
        <v>23.709999084472656</v>
      </c>
    </row>
    <row r="7384" spans="1:7">
      <c r="A7384" t="s">
        <v>2954</v>
      </c>
      <c r="B7384" t="s">
        <v>6050</v>
      </c>
      <c r="C7384" t="s">
        <v>272</v>
      </c>
      <c r="D7384" t="s">
        <v>6551</v>
      </c>
      <c r="E7384">
        <v>11204</v>
      </c>
      <c r="F7384">
        <v>5668.80517578125</v>
      </c>
      <c r="G7384">
        <v>1260.23095703125</v>
      </c>
    </row>
    <row r="7385" spans="1:7">
      <c r="A7385" t="s">
        <v>2954</v>
      </c>
      <c r="B7385" t="s">
        <v>6050</v>
      </c>
      <c r="C7385" t="s">
        <v>292</v>
      </c>
      <c r="D7385" t="s">
        <v>6551</v>
      </c>
      <c r="E7385">
        <v>1</v>
      </c>
      <c r="F7385">
        <v>6.3007798194885254</v>
      </c>
      <c r="G7385">
        <v>1.9539999961853027</v>
      </c>
    </row>
    <row r="7386" spans="1:7">
      <c r="A7386" t="s">
        <v>2954</v>
      </c>
      <c r="B7386" t="s">
        <v>6050</v>
      </c>
      <c r="C7386" t="s">
        <v>288</v>
      </c>
      <c r="D7386" t="s">
        <v>6551</v>
      </c>
      <c r="E7386">
        <v>30</v>
      </c>
      <c r="F7386">
        <v>183.20829772949219</v>
      </c>
      <c r="G7386">
        <v>54.872001647949219</v>
      </c>
    </row>
    <row r="7387" spans="1:7">
      <c r="A7387" t="s">
        <v>2954</v>
      </c>
      <c r="B7387" t="s">
        <v>6050</v>
      </c>
      <c r="C7387" t="s">
        <v>341</v>
      </c>
      <c r="D7387" t="s">
        <v>6551</v>
      </c>
      <c r="E7387">
        <v>1.1000000238418579</v>
      </c>
      <c r="F7387">
        <v>230.06100463867187</v>
      </c>
      <c r="G7387">
        <v>68.905998229980469</v>
      </c>
    </row>
    <row r="7388" spans="1:7">
      <c r="A7388" t="s">
        <v>2954</v>
      </c>
      <c r="B7388" t="s">
        <v>6050</v>
      </c>
      <c r="C7388" t="s">
        <v>300</v>
      </c>
      <c r="D7388" t="s">
        <v>6551</v>
      </c>
      <c r="E7388">
        <v>2</v>
      </c>
      <c r="F7388">
        <v>3.3159799575805664</v>
      </c>
      <c r="G7388">
        <v>0.99599999189376831</v>
      </c>
    </row>
    <row r="7389" spans="1:7">
      <c r="A7389" t="s">
        <v>2954</v>
      </c>
      <c r="B7389" t="s">
        <v>6050</v>
      </c>
      <c r="C7389" t="s">
        <v>298</v>
      </c>
      <c r="D7389" t="s">
        <v>6551</v>
      </c>
      <c r="E7389">
        <v>11</v>
      </c>
      <c r="F7389">
        <v>1230.135009765625</v>
      </c>
      <c r="G7389">
        <v>341.20901489257812</v>
      </c>
    </row>
    <row r="7390" spans="1:7">
      <c r="A7390" t="s">
        <v>2954</v>
      </c>
      <c r="B7390" t="s">
        <v>6050</v>
      </c>
      <c r="C7390" t="s">
        <v>291</v>
      </c>
      <c r="D7390" t="s">
        <v>6551</v>
      </c>
      <c r="E7390">
        <v>5</v>
      </c>
      <c r="F7390">
        <v>26.149028778076172</v>
      </c>
      <c r="G7390">
        <v>7.8330001831054687</v>
      </c>
    </row>
    <row r="7391" spans="1:7">
      <c r="A7391" t="s">
        <v>2954</v>
      </c>
      <c r="B7391" t="s">
        <v>6050</v>
      </c>
      <c r="C7391" t="s">
        <v>6675</v>
      </c>
      <c r="D7391" t="s">
        <v>6551</v>
      </c>
      <c r="E7391">
        <v>6</v>
      </c>
      <c r="F7391">
        <v>549.82086181640625</v>
      </c>
      <c r="G7391">
        <v>164.80499267578125</v>
      </c>
    </row>
    <row r="7392" spans="1:7">
      <c r="A7392" t="s">
        <v>2954</v>
      </c>
      <c r="B7392" t="s">
        <v>6050</v>
      </c>
      <c r="C7392" t="s">
        <v>285</v>
      </c>
      <c r="D7392" t="s">
        <v>6551</v>
      </c>
      <c r="E7392">
        <v>1</v>
      </c>
      <c r="F7392">
        <v>9.7600593566894531</v>
      </c>
      <c r="G7392">
        <v>2.9900000095367432</v>
      </c>
    </row>
    <row r="7393" spans="1:7">
      <c r="A7393" t="s">
        <v>2954</v>
      </c>
      <c r="B7393" t="s">
        <v>6050</v>
      </c>
      <c r="C7393" t="s">
        <v>6673</v>
      </c>
      <c r="D7393" t="s">
        <v>6551</v>
      </c>
      <c r="E7393">
        <v>52</v>
      </c>
      <c r="F7393">
        <v>13.677440643310547</v>
      </c>
      <c r="G7393">
        <v>4.0970001220703125</v>
      </c>
    </row>
    <row r="7394" spans="1:7">
      <c r="A7394" t="s">
        <v>2955</v>
      </c>
      <c r="B7394" t="s">
        <v>6051</v>
      </c>
      <c r="C7394" t="s">
        <v>273</v>
      </c>
      <c r="D7394" t="s">
        <v>6551</v>
      </c>
      <c r="E7394">
        <v>72490</v>
      </c>
      <c r="F7394">
        <v>2970.909423828125</v>
      </c>
      <c r="G7394">
        <v>591.18402099609375</v>
      </c>
    </row>
    <row r="7395" spans="1:7">
      <c r="A7395" t="s">
        <v>2955</v>
      </c>
      <c r="B7395" t="s">
        <v>6051</v>
      </c>
      <c r="C7395" t="s">
        <v>287</v>
      </c>
      <c r="D7395" t="s">
        <v>6551</v>
      </c>
      <c r="E7395">
        <v>439005</v>
      </c>
      <c r="F7395">
        <v>238.11151123046875</v>
      </c>
      <c r="G7395">
        <v>0.25999999046325684</v>
      </c>
    </row>
    <row r="7396" spans="1:7">
      <c r="A7396" t="s">
        <v>2955</v>
      </c>
      <c r="B7396" t="s">
        <v>6051</v>
      </c>
      <c r="C7396" t="s">
        <v>295</v>
      </c>
      <c r="D7396" t="s">
        <v>6551</v>
      </c>
      <c r="E7396">
        <v>3</v>
      </c>
      <c r="F7396">
        <v>10.626429557800293</v>
      </c>
      <c r="G7396">
        <v>1.9830000400543213</v>
      </c>
    </row>
    <row r="7397" spans="1:7">
      <c r="A7397" t="s">
        <v>2955</v>
      </c>
      <c r="B7397" t="s">
        <v>6051</v>
      </c>
      <c r="C7397" t="s">
        <v>272</v>
      </c>
      <c r="D7397" t="s">
        <v>6551</v>
      </c>
      <c r="E7397">
        <v>169215.59375</v>
      </c>
      <c r="F7397">
        <v>29196.537109375</v>
      </c>
      <c r="G7397">
        <v>4501.162109375</v>
      </c>
    </row>
    <row r="7398" spans="1:7">
      <c r="A7398" t="s">
        <v>2955</v>
      </c>
      <c r="B7398" t="s">
        <v>6051</v>
      </c>
      <c r="C7398" t="s">
        <v>341</v>
      </c>
      <c r="D7398" t="s">
        <v>6551</v>
      </c>
      <c r="E7398">
        <v>1</v>
      </c>
      <c r="F7398">
        <v>132.32354736328125</v>
      </c>
      <c r="G7398">
        <v>24.680000305175781</v>
      </c>
    </row>
    <row r="7399" spans="1:7">
      <c r="A7399" t="s">
        <v>2955</v>
      </c>
      <c r="B7399" t="s">
        <v>6051</v>
      </c>
      <c r="C7399" t="s">
        <v>291</v>
      </c>
      <c r="D7399" t="s">
        <v>6551</v>
      </c>
      <c r="E7399">
        <v>1</v>
      </c>
      <c r="F7399">
        <v>1.7598799467086792</v>
      </c>
      <c r="G7399">
        <v>0.32899999618530273</v>
      </c>
    </row>
    <row r="7400" spans="1:7">
      <c r="A7400" t="s">
        <v>2955</v>
      </c>
      <c r="B7400" t="s">
        <v>6051</v>
      </c>
      <c r="C7400" t="s">
        <v>285</v>
      </c>
      <c r="D7400" t="s">
        <v>6551</v>
      </c>
      <c r="E7400">
        <v>5</v>
      </c>
      <c r="F7400">
        <v>313.75048828125</v>
      </c>
      <c r="G7400">
        <v>58.581001281738281</v>
      </c>
    </row>
    <row r="7401" spans="1:7">
      <c r="A7401" t="s">
        <v>2956</v>
      </c>
      <c r="B7401" t="s">
        <v>6052</v>
      </c>
      <c r="C7401" t="s">
        <v>273</v>
      </c>
      <c r="D7401" t="s">
        <v>6551</v>
      </c>
      <c r="E7401">
        <v>10</v>
      </c>
      <c r="F7401">
        <v>11.720059394836426</v>
      </c>
      <c r="G7401">
        <v>2.8499999046325684</v>
      </c>
    </row>
    <row r="7402" spans="1:7">
      <c r="A7402" t="s">
        <v>2956</v>
      </c>
      <c r="B7402" t="s">
        <v>6052</v>
      </c>
      <c r="C7402" t="s">
        <v>272</v>
      </c>
      <c r="D7402" t="s">
        <v>6551</v>
      </c>
      <c r="E7402">
        <v>1134</v>
      </c>
      <c r="F7402">
        <v>176.826416015625</v>
      </c>
      <c r="G7402">
        <v>42.983001708984375</v>
      </c>
    </row>
    <row r="7403" spans="1:7">
      <c r="A7403" t="s">
        <v>2957</v>
      </c>
      <c r="B7403" t="s">
        <v>6053</v>
      </c>
      <c r="C7403" t="s">
        <v>273</v>
      </c>
      <c r="D7403" t="s">
        <v>6551</v>
      </c>
      <c r="E7403">
        <v>25</v>
      </c>
      <c r="F7403">
        <v>7.4964494705200195</v>
      </c>
      <c r="G7403">
        <v>1.8229999542236328</v>
      </c>
    </row>
    <row r="7404" spans="1:7">
      <c r="A7404" t="s">
        <v>2957</v>
      </c>
      <c r="B7404" t="s">
        <v>6053</v>
      </c>
      <c r="C7404" t="s">
        <v>272</v>
      </c>
      <c r="D7404" t="s">
        <v>6551</v>
      </c>
      <c r="E7404">
        <v>3279</v>
      </c>
      <c r="F7404">
        <v>527.07501220703125</v>
      </c>
      <c r="G7404">
        <v>128.1820068359375</v>
      </c>
    </row>
    <row r="7405" spans="1:7">
      <c r="A7405" t="s">
        <v>2957</v>
      </c>
      <c r="B7405" t="s">
        <v>6053</v>
      </c>
      <c r="C7405" t="s">
        <v>285</v>
      </c>
      <c r="D7405" t="s">
        <v>6551</v>
      </c>
      <c r="E7405">
        <v>6</v>
      </c>
      <c r="F7405">
        <v>57.610698699951172</v>
      </c>
      <c r="G7405">
        <v>14.00100040435791</v>
      </c>
    </row>
    <row r="7406" spans="1:7">
      <c r="A7406" t="s">
        <v>2958</v>
      </c>
      <c r="B7406" t="s">
        <v>6054</v>
      </c>
      <c r="C7406" t="s">
        <v>273</v>
      </c>
      <c r="D7406" t="s">
        <v>6551</v>
      </c>
      <c r="E7406">
        <v>1</v>
      </c>
      <c r="F7406">
        <v>5.7920398712158203</v>
      </c>
      <c r="G7406">
        <v>1.7489999532699585</v>
      </c>
    </row>
    <row r="7407" spans="1:7">
      <c r="A7407" t="s">
        <v>2958</v>
      </c>
      <c r="B7407" t="s">
        <v>6054</v>
      </c>
      <c r="C7407" t="s">
        <v>272</v>
      </c>
      <c r="D7407" t="s">
        <v>6551</v>
      </c>
      <c r="E7407">
        <v>268</v>
      </c>
      <c r="F7407">
        <v>166.28172302246094</v>
      </c>
      <c r="G7407">
        <v>40.810001373291016</v>
      </c>
    </row>
    <row r="7408" spans="1:7">
      <c r="A7408" t="s">
        <v>2959</v>
      </c>
      <c r="B7408" t="s">
        <v>6055</v>
      </c>
      <c r="C7408" t="s">
        <v>273</v>
      </c>
      <c r="D7408" t="s">
        <v>6551</v>
      </c>
      <c r="E7408">
        <v>2451</v>
      </c>
      <c r="F7408">
        <v>111.5291748046875</v>
      </c>
      <c r="G7408">
        <v>27.107999801635742</v>
      </c>
    </row>
    <row r="7409" spans="1:7">
      <c r="A7409" t="s">
        <v>2959</v>
      </c>
      <c r="B7409" t="s">
        <v>6055</v>
      </c>
      <c r="C7409" t="s">
        <v>307</v>
      </c>
      <c r="D7409" t="s">
        <v>6551</v>
      </c>
      <c r="E7409">
        <v>60</v>
      </c>
      <c r="F7409">
        <v>201.24188232421875</v>
      </c>
      <c r="G7409">
        <v>48.902999877929687</v>
      </c>
    </row>
    <row r="7410" spans="1:7">
      <c r="A7410" t="s">
        <v>2959</v>
      </c>
      <c r="B7410" t="s">
        <v>6055</v>
      </c>
      <c r="C7410" t="s">
        <v>272</v>
      </c>
      <c r="D7410" t="s">
        <v>6551</v>
      </c>
      <c r="E7410">
        <v>5610</v>
      </c>
      <c r="F7410">
        <v>1382.6217041015625</v>
      </c>
      <c r="G7410">
        <v>336.39801025390625</v>
      </c>
    </row>
    <row r="7411" spans="1:7">
      <c r="A7411" t="s">
        <v>2960</v>
      </c>
      <c r="B7411" t="s">
        <v>6056</v>
      </c>
      <c r="C7411" t="s">
        <v>273</v>
      </c>
      <c r="D7411" t="s">
        <v>6551</v>
      </c>
      <c r="E7411">
        <v>5549</v>
      </c>
      <c r="F7411">
        <v>202.60235595703125</v>
      </c>
      <c r="G7411">
        <v>95.027000427246094</v>
      </c>
    </row>
    <row r="7412" spans="1:7">
      <c r="A7412" t="s">
        <v>2960</v>
      </c>
      <c r="B7412" t="s">
        <v>6056</v>
      </c>
      <c r="C7412" t="s">
        <v>272</v>
      </c>
      <c r="D7412" t="s">
        <v>6551</v>
      </c>
      <c r="E7412">
        <v>1584000</v>
      </c>
      <c r="F7412">
        <v>9312.5048828125</v>
      </c>
      <c r="G7412">
        <v>4209.783203125</v>
      </c>
    </row>
    <row r="7413" spans="1:7">
      <c r="A7413" t="s">
        <v>7580</v>
      </c>
      <c r="B7413" t="s">
        <v>7581</v>
      </c>
      <c r="C7413" t="s">
        <v>272</v>
      </c>
      <c r="D7413" t="s">
        <v>6551</v>
      </c>
      <c r="E7413">
        <v>2</v>
      </c>
      <c r="F7413">
        <v>9.2860603332519531</v>
      </c>
      <c r="G7413">
        <v>4.3569998741149902</v>
      </c>
    </row>
    <row r="7414" spans="1:7">
      <c r="A7414" t="s">
        <v>7582</v>
      </c>
      <c r="B7414" t="s">
        <v>7583</v>
      </c>
      <c r="C7414" t="s">
        <v>272</v>
      </c>
      <c r="D7414" t="s">
        <v>6551</v>
      </c>
      <c r="E7414">
        <v>1000</v>
      </c>
      <c r="F7414">
        <v>8.424830436706543</v>
      </c>
      <c r="G7414">
        <v>3.9519999027252197</v>
      </c>
    </row>
    <row r="7415" spans="1:7">
      <c r="A7415" t="s">
        <v>2961</v>
      </c>
      <c r="B7415" t="s">
        <v>6057</v>
      </c>
      <c r="C7415" t="s">
        <v>273</v>
      </c>
      <c r="D7415" t="s">
        <v>6551</v>
      </c>
      <c r="E7415">
        <v>2397</v>
      </c>
      <c r="F7415">
        <v>319.00320434570312</v>
      </c>
      <c r="G7415">
        <v>149.63299560546875</v>
      </c>
    </row>
    <row r="7416" spans="1:7">
      <c r="A7416" t="s">
        <v>2961</v>
      </c>
      <c r="B7416" t="s">
        <v>6057</v>
      </c>
      <c r="C7416" t="s">
        <v>295</v>
      </c>
      <c r="D7416" t="s">
        <v>6551</v>
      </c>
      <c r="E7416">
        <v>1</v>
      </c>
      <c r="F7416">
        <v>0.6618499755859375</v>
      </c>
      <c r="G7416">
        <v>0.31099998950958252</v>
      </c>
    </row>
    <row r="7417" spans="1:7">
      <c r="A7417" t="s">
        <v>2961</v>
      </c>
      <c r="B7417" t="s">
        <v>6057</v>
      </c>
      <c r="C7417" t="s">
        <v>272</v>
      </c>
      <c r="D7417" t="s">
        <v>6551</v>
      </c>
      <c r="E7417">
        <v>5</v>
      </c>
      <c r="F7417">
        <v>3.756929874420166</v>
      </c>
      <c r="G7417">
        <v>1.7640000581741333</v>
      </c>
    </row>
    <row r="7418" spans="1:7">
      <c r="A7418" t="s">
        <v>2961</v>
      </c>
      <c r="B7418" t="s">
        <v>6057</v>
      </c>
      <c r="C7418" t="s">
        <v>291</v>
      </c>
      <c r="D7418" t="s">
        <v>6551</v>
      </c>
      <c r="E7418">
        <v>1</v>
      </c>
      <c r="F7418">
        <v>30.865859985351563</v>
      </c>
      <c r="G7418">
        <v>14.47700023651123</v>
      </c>
    </row>
    <row r="7419" spans="1:7">
      <c r="A7419" t="s">
        <v>7584</v>
      </c>
      <c r="B7419" t="s">
        <v>7585</v>
      </c>
      <c r="C7419" t="s">
        <v>273</v>
      </c>
      <c r="D7419" t="s">
        <v>6551</v>
      </c>
      <c r="E7419">
        <v>80000</v>
      </c>
      <c r="F7419">
        <v>272.61599731445312</v>
      </c>
      <c r="G7419">
        <v>127.85800170898437</v>
      </c>
    </row>
    <row r="7420" spans="1:7">
      <c r="A7420" t="s">
        <v>2962</v>
      </c>
      <c r="B7420" t="s">
        <v>6058</v>
      </c>
      <c r="C7420" t="s">
        <v>273</v>
      </c>
      <c r="D7420" t="s">
        <v>6551</v>
      </c>
      <c r="E7420">
        <v>1950217</v>
      </c>
      <c r="F7420">
        <v>9114.6171875</v>
      </c>
      <c r="G7420">
        <v>4433.51611328125</v>
      </c>
    </row>
    <row r="7421" spans="1:7">
      <c r="A7421" t="s">
        <v>2962</v>
      </c>
      <c r="B7421" t="s">
        <v>6058</v>
      </c>
      <c r="C7421" t="s">
        <v>284</v>
      </c>
      <c r="D7421" t="s">
        <v>6551</v>
      </c>
      <c r="E7421">
        <v>128748</v>
      </c>
      <c r="F7421">
        <v>576.9783935546875</v>
      </c>
      <c r="G7421">
        <v>270.60800170898437</v>
      </c>
    </row>
    <row r="7422" spans="1:7">
      <c r="A7422" t="s">
        <v>2962</v>
      </c>
      <c r="B7422" t="s">
        <v>6058</v>
      </c>
      <c r="C7422" t="s">
        <v>272</v>
      </c>
      <c r="D7422" t="s">
        <v>6551</v>
      </c>
      <c r="E7422">
        <v>85034</v>
      </c>
      <c r="F7422">
        <v>2030.6214599609375</v>
      </c>
      <c r="G7422">
        <v>217.4739990234375</v>
      </c>
    </row>
    <row r="7423" spans="1:7">
      <c r="A7423" t="s">
        <v>2962</v>
      </c>
      <c r="B7423" t="s">
        <v>6058</v>
      </c>
      <c r="C7423" t="s">
        <v>288</v>
      </c>
      <c r="D7423" t="s">
        <v>6551</v>
      </c>
      <c r="E7423">
        <v>6721</v>
      </c>
      <c r="F7423">
        <v>131.2117919921875</v>
      </c>
      <c r="G7423">
        <v>132.83999633789062</v>
      </c>
    </row>
    <row r="7424" spans="1:7">
      <c r="A7424" t="s">
        <v>2962</v>
      </c>
      <c r="B7424" t="s">
        <v>6058</v>
      </c>
      <c r="C7424" t="s">
        <v>6671</v>
      </c>
      <c r="D7424" t="s">
        <v>6551</v>
      </c>
      <c r="E7424">
        <v>6</v>
      </c>
      <c r="F7424">
        <v>1.9244300127029419</v>
      </c>
      <c r="G7424">
        <v>0.90399998426437378</v>
      </c>
    </row>
    <row r="7425" spans="1:7">
      <c r="A7425" t="s">
        <v>2962</v>
      </c>
      <c r="B7425" t="s">
        <v>6058</v>
      </c>
      <c r="C7425" t="s">
        <v>279</v>
      </c>
      <c r="D7425" t="s">
        <v>6551</v>
      </c>
      <c r="E7425">
        <v>8494</v>
      </c>
      <c r="F7425">
        <v>64.093681335449219</v>
      </c>
      <c r="G7425">
        <v>30.062999725341797</v>
      </c>
    </row>
    <row r="7426" spans="1:7">
      <c r="A7426" t="s">
        <v>2962</v>
      </c>
      <c r="B7426" t="s">
        <v>6058</v>
      </c>
      <c r="C7426" t="s">
        <v>6676</v>
      </c>
      <c r="D7426" t="s">
        <v>6551</v>
      </c>
      <c r="E7426">
        <v>8680</v>
      </c>
      <c r="F7426">
        <v>51.963748931884766</v>
      </c>
      <c r="G7426">
        <v>24.37299919128418</v>
      </c>
    </row>
    <row r="7427" spans="1:7">
      <c r="A7427" t="s">
        <v>2962</v>
      </c>
      <c r="B7427" t="s">
        <v>6058</v>
      </c>
      <c r="C7427" t="s">
        <v>277</v>
      </c>
      <c r="D7427" t="s">
        <v>6551</v>
      </c>
      <c r="E7427">
        <v>1</v>
      </c>
      <c r="F7427">
        <v>3.0509099960327148</v>
      </c>
      <c r="G7427">
        <v>1.4320000410079956</v>
      </c>
    </row>
    <row r="7428" spans="1:7">
      <c r="A7428" t="s">
        <v>2963</v>
      </c>
      <c r="B7428" t="s">
        <v>6059</v>
      </c>
      <c r="C7428" t="s">
        <v>273</v>
      </c>
      <c r="D7428" t="s">
        <v>6699</v>
      </c>
      <c r="E7428">
        <v>290</v>
      </c>
      <c r="F7428">
        <v>11.691650390625</v>
      </c>
      <c r="G7428">
        <v>14.041000366210937</v>
      </c>
    </row>
    <row r="7429" spans="1:7">
      <c r="A7429" t="s">
        <v>2963</v>
      </c>
      <c r="B7429" t="s">
        <v>6059</v>
      </c>
      <c r="C7429" t="s">
        <v>272</v>
      </c>
      <c r="D7429" t="s">
        <v>6699</v>
      </c>
      <c r="E7429">
        <v>180</v>
      </c>
      <c r="F7429">
        <v>66.763519287109375</v>
      </c>
      <c r="G7429">
        <v>19.996999740600586</v>
      </c>
    </row>
    <row r="7430" spans="1:7">
      <c r="A7430" t="s">
        <v>2964</v>
      </c>
      <c r="B7430" t="s">
        <v>6060</v>
      </c>
      <c r="C7430" t="s">
        <v>289</v>
      </c>
      <c r="D7430" t="s">
        <v>6551</v>
      </c>
      <c r="E7430">
        <v>4500</v>
      </c>
      <c r="F7430">
        <v>34982.9296875</v>
      </c>
      <c r="G7430">
        <v>15024.3486328125</v>
      </c>
    </row>
    <row r="7431" spans="1:7">
      <c r="A7431" t="s">
        <v>2964</v>
      </c>
      <c r="B7431" t="s">
        <v>6060</v>
      </c>
      <c r="C7431" t="s">
        <v>273</v>
      </c>
      <c r="D7431" t="s">
        <v>6551</v>
      </c>
      <c r="E7431">
        <v>546</v>
      </c>
      <c r="F7431">
        <v>2783.08447265625</v>
      </c>
      <c r="G7431">
        <v>1195.2669677734375</v>
      </c>
    </row>
    <row r="7432" spans="1:7">
      <c r="A7432" t="s">
        <v>2964</v>
      </c>
      <c r="B7432" t="s">
        <v>6060</v>
      </c>
      <c r="C7432" t="s">
        <v>287</v>
      </c>
      <c r="D7432" t="s">
        <v>6551</v>
      </c>
      <c r="E7432">
        <v>2</v>
      </c>
      <c r="F7432">
        <v>40.438999176025391</v>
      </c>
      <c r="G7432">
        <v>17.433000564575195</v>
      </c>
    </row>
    <row r="7433" spans="1:7">
      <c r="A7433" t="s">
        <v>2964</v>
      </c>
      <c r="B7433" t="s">
        <v>6060</v>
      </c>
      <c r="C7433" t="s">
        <v>304</v>
      </c>
      <c r="D7433" t="s">
        <v>6551</v>
      </c>
      <c r="E7433">
        <v>7</v>
      </c>
      <c r="F7433">
        <v>131.51655578613281</v>
      </c>
      <c r="G7433">
        <v>56.613998413085938</v>
      </c>
    </row>
    <row r="7434" spans="1:7">
      <c r="A7434" t="s">
        <v>2964</v>
      </c>
      <c r="B7434" t="s">
        <v>6060</v>
      </c>
      <c r="C7434" t="s">
        <v>274</v>
      </c>
      <c r="D7434" t="s">
        <v>6551</v>
      </c>
      <c r="E7434">
        <v>71</v>
      </c>
      <c r="F7434">
        <v>3496.256591796875</v>
      </c>
      <c r="G7434">
        <v>893.2490234375</v>
      </c>
    </row>
    <row r="7435" spans="1:7">
      <c r="A7435" t="s">
        <v>2964</v>
      </c>
      <c r="B7435" t="s">
        <v>6060</v>
      </c>
      <c r="C7435" t="s">
        <v>272</v>
      </c>
      <c r="D7435" t="s">
        <v>6551</v>
      </c>
      <c r="E7435">
        <v>36265</v>
      </c>
      <c r="F7435">
        <v>168367.4375</v>
      </c>
      <c r="G7435">
        <v>72069.5546875</v>
      </c>
    </row>
    <row r="7436" spans="1:7">
      <c r="A7436" t="s">
        <v>2964</v>
      </c>
      <c r="B7436" t="s">
        <v>6060</v>
      </c>
      <c r="C7436" t="s">
        <v>312</v>
      </c>
      <c r="D7436" t="s">
        <v>6551</v>
      </c>
      <c r="E7436">
        <v>2</v>
      </c>
      <c r="F7436">
        <v>49.603309631347656</v>
      </c>
      <c r="G7436">
        <v>21.304000854492188</v>
      </c>
    </row>
    <row r="7437" spans="1:7">
      <c r="A7437" t="s">
        <v>2964</v>
      </c>
      <c r="B7437" t="s">
        <v>6060</v>
      </c>
      <c r="C7437" t="s">
        <v>285</v>
      </c>
      <c r="D7437" t="s">
        <v>6551</v>
      </c>
      <c r="E7437">
        <v>2</v>
      </c>
      <c r="F7437">
        <v>144.46549987792969</v>
      </c>
      <c r="G7437">
        <v>36.902999877929688</v>
      </c>
    </row>
    <row r="7438" spans="1:7">
      <c r="A7438" t="s">
        <v>2965</v>
      </c>
      <c r="B7438" t="s">
        <v>7586</v>
      </c>
      <c r="C7438" t="s">
        <v>289</v>
      </c>
      <c r="D7438" t="s">
        <v>6551</v>
      </c>
      <c r="E7438">
        <v>492</v>
      </c>
      <c r="F7438">
        <v>3407.46484375</v>
      </c>
      <c r="G7438">
        <v>1575.071044921875</v>
      </c>
    </row>
    <row r="7439" spans="1:7">
      <c r="A7439" t="s">
        <v>2965</v>
      </c>
      <c r="B7439" t="s">
        <v>6061</v>
      </c>
      <c r="C7439" t="s">
        <v>273</v>
      </c>
      <c r="D7439" t="s">
        <v>6551</v>
      </c>
      <c r="E7439">
        <v>6626</v>
      </c>
      <c r="F7439">
        <v>28534.763671875</v>
      </c>
      <c r="G7439">
        <v>12254.287109375</v>
      </c>
    </row>
    <row r="7440" spans="1:7">
      <c r="A7440" t="s">
        <v>2965</v>
      </c>
      <c r="B7440" t="s">
        <v>6061</v>
      </c>
      <c r="C7440" t="s">
        <v>272</v>
      </c>
      <c r="D7440" t="s">
        <v>6551</v>
      </c>
      <c r="E7440">
        <v>15695</v>
      </c>
      <c r="F7440">
        <v>126761.4921875</v>
      </c>
      <c r="G7440">
        <v>52993.58984375</v>
      </c>
    </row>
    <row r="7441" spans="1:7">
      <c r="A7441" t="s">
        <v>2965</v>
      </c>
      <c r="B7441" t="s">
        <v>6061</v>
      </c>
      <c r="C7441" t="s">
        <v>285</v>
      </c>
      <c r="D7441" t="s">
        <v>6551</v>
      </c>
      <c r="E7441">
        <v>660</v>
      </c>
      <c r="F7441">
        <v>9632.0029296875</v>
      </c>
      <c r="G7441">
        <v>2460.3701171875</v>
      </c>
    </row>
    <row r="7442" spans="1:7">
      <c r="A7442" t="s">
        <v>2965</v>
      </c>
      <c r="B7442" t="s">
        <v>6061</v>
      </c>
      <c r="C7442" t="s">
        <v>6673</v>
      </c>
      <c r="D7442" t="s">
        <v>6551</v>
      </c>
      <c r="E7442">
        <v>15</v>
      </c>
      <c r="F7442">
        <v>160.04277038574219</v>
      </c>
      <c r="G7442">
        <v>68.732002258300781</v>
      </c>
    </row>
    <row r="7443" spans="1:7">
      <c r="A7443" t="s">
        <v>2966</v>
      </c>
      <c r="B7443" t="s">
        <v>6062</v>
      </c>
      <c r="C7443" t="s">
        <v>287</v>
      </c>
      <c r="D7443" t="s">
        <v>6551</v>
      </c>
      <c r="E7443">
        <v>2</v>
      </c>
      <c r="F7443">
        <v>56.878921508789063</v>
      </c>
      <c r="G7443">
        <v>24.106000900268555</v>
      </c>
    </row>
    <row r="7444" spans="1:7">
      <c r="A7444" t="s">
        <v>2967</v>
      </c>
      <c r="B7444" t="s">
        <v>6063</v>
      </c>
      <c r="C7444" t="s">
        <v>273</v>
      </c>
      <c r="D7444" t="s">
        <v>6551</v>
      </c>
      <c r="E7444">
        <v>198460</v>
      </c>
      <c r="F7444">
        <v>28426.412109375</v>
      </c>
      <c r="G7444">
        <v>10158.6982421875</v>
      </c>
    </row>
    <row r="7445" spans="1:7">
      <c r="A7445" t="s">
        <v>2967</v>
      </c>
      <c r="B7445" t="s">
        <v>6063</v>
      </c>
      <c r="C7445" t="s">
        <v>272</v>
      </c>
      <c r="D7445" t="s">
        <v>6551</v>
      </c>
      <c r="E7445">
        <v>21</v>
      </c>
      <c r="F7445">
        <v>794.47369384765625</v>
      </c>
      <c r="G7445">
        <v>273.9630126953125</v>
      </c>
    </row>
    <row r="7446" spans="1:7">
      <c r="A7446" t="s">
        <v>2968</v>
      </c>
      <c r="B7446" t="s">
        <v>6064</v>
      </c>
      <c r="C7446" t="s">
        <v>273</v>
      </c>
      <c r="D7446" t="s">
        <v>6551</v>
      </c>
      <c r="E7446">
        <v>27444</v>
      </c>
      <c r="F7446">
        <v>7888.40673828125</v>
      </c>
      <c r="G7446">
        <v>3396.10400390625</v>
      </c>
    </row>
    <row r="7447" spans="1:7">
      <c r="A7447" t="s">
        <v>2968</v>
      </c>
      <c r="B7447" t="s">
        <v>6064</v>
      </c>
      <c r="C7447" t="s">
        <v>272</v>
      </c>
      <c r="D7447" t="s">
        <v>6551</v>
      </c>
      <c r="E7447">
        <v>9</v>
      </c>
      <c r="F7447">
        <v>57.048538208007812</v>
      </c>
      <c r="G7447">
        <v>24.503999710083008</v>
      </c>
    </row>
    <row r="7448" spans="1:7">
      <c r="A7448" t="s">
        <v>2969</v>
      </c>
      <c r="B7448" t="s">
        <v>6065</v>
      </c>
      <c r="C7448" t="s">
        <v>289</v>
      </c>
      <c r="D7448" t="s">
        <v>6699</v>
      </c>
      <c r="E7448">
        <v>12.840000152587891</v>
      </c>
      <c r="F7448">
        <v>1.143530011177063</v>
      </c>
      <c r="G7448">
        <v>0.34400001168251038</v>
      </c>
    </row>
    <row r="7449" spans="1:7">
      <c r="A7449" t="s">
        <v>2969</v>
      </c>
      <c r="B7449" t="s">
        <v>6065</v>
      </c>
      <c r="C7449" t="s">
        <v>273</v>
      </c>
      <c r="D7449" t="s">
        <v>6699</v>
      </c>
      <c r="E7449">
        <v>6571</v>
      </c>
      <c r="F7449">
        <v>2735.1943359375</v>
      </c>
      <c r="G7449">
        <v>387.510986328125</v>
      </c>
    </row>
    <row r="7450" spans="1:7">
      <c r="A7450" t="s">
        <v>2969</v>
      </c>
      <c r="B7450" t="s">
        <v>6065</v>
      </c>
      <c r="C7450" t="s">
        <v>272</v>
      </c>
      <c r="D7450" t="s">
        <v>6699</v>
      </c>
      <c r="E7450">
        <v>39147.83984375</v>
      </c>
      <c r="F7450">
        <v>11903.1298828125</v>
      </c>
      <c r="G7450">
        <v>2310.717041015625</v>
      </c>
    </row>
    <row r="7451" spans="1:7">
      <c r="A7451" t="s">
        <v>2970</v>
      </c>
      <c r="B7451" t="s">
        <v>6066</v>
      </c>
      <c r="C7451" t="s">
        <v>273</v>
      </c>
      <c r="D7451" t="s">
        <v>6551</v>
      </c>
      <c r="E7451">
        <v>923</v>
      </c>
      <c r="F7451">
        <v>2190.522216796875</v>
      </c>
      <c r="G7451">
        <v>822.0369873046875</v>
      </c>
    </row>
    <row r="7452" spans="1:7">
      <c r="A7452" t="s">
        <v>2970</v>
      </c>
      <c r="B7452" t="s">
        <v>6066</v>
      </c>
      <c r="C7452" t="s">
        <v>272</v>
      </c>
      <c r="D7452" t="s">
        <v>6551</v>
      </c>
      <c r="E7452">
        <v>5</v>
      </c>
      <c r="F7452">
        <v>120.78694152832031</v>
      </c>
      <c r="G7452">
        <v>45.368999481201172</v>
      </c>
    </row>
    <row r="7453" spans="1:7">
      <c r="A7453" t="s">
        <v>2971</v>
      </c>
      <c r="B7453" t="s">
        <v>6067</v>
      </c>
      <c r="C7453" t="s">
        <v>273</v>
      </c>
      <c r="D7453" t="s">
        <v>6699</v>
      </c>
      <c r="E7453">
        <v>336</v>
      </c>
      <c r="F7453">
        <v>205.36318969726562</v>
      </c>
      <c r="G7453">
        <v>77.444000244140625</v>
      </c>
    </row>
    <row r="7454" spans="1:7">
      <c r="A7454" t="s">
        <v>2971</v>
      </c>
      <c r="B7454" t="s">
        <v>6067</v>
      </c>
      <c r="C7454" t="s">
        <v>272</v>
      </c>
      <c r="D7454" t="s">
        <v>6699</v>
      </c>
      <c r="E7454">
        <v>5</v>
      </c>
      <c r="F7454">
        <v>2.690540075302124</v>
      </c>
      <c r="G7454">
        <v>0.98199999332427979</v>
      </c>
    </row>
    <row r="7455" spans="1:7">
      <c r="A7455" t="s">
        <v>2971</v>
      </c>
      <c r="B7455" t="s">
        <v>6067</v>
      </c>
      <c r="C7455" t="s">
        <v>292</v>
      </c>
      <c r="D7455" t="s">
        <v>6699</v>
      </c>
      <c r="E7455">
        <v>172.19999694824219</v>
      </c>
      <c r="F7455">
        <v>444.285888671875</v>
      </c>
      <c r="G7455">
        <v>161.93699645996094</v>
      </c>
    </row>
    <row r="7456" spans="1:7">
      <c r="A7456" t="s">
        <v>2971</v>
      </c>
      <c r="B7456" t="s">
        <v>6067</v>
      </c>
      <c r="C7456" t="s">
        <v>318</v>
      </c>
      <c r="D7456" t="s">
        <v>6699</v>
      </c>
      <c r="E7456">
        <v>20.309999465942383</v>
      </c>
      <c r="F7456">
        <v>19.768329620361328</v>
      </c>
      <c r="G7456">
        <v>7.2069997787475586</v>
      </c>
    </row>
    <row r="7457" spans="1:7">
      <c r="A7457" t="s">
        <v>2971</v>
      </c>
      <c r="B7457" t="s">
        <v>6067</v>
      </c>
      <c r="C7457" t="s">
        <v>6698</v>
      </c>
      <c r="D7457" t="s">
        <v>6699</v>
      </c>
      <c r="E7457">
        <v>10.75</v>
      </c>
      <c r="F7457">
        <v>44.290107727050781</v>
      </c>
      <c r="G7457">
        <v>16.143999099731445</v>
      </c>
    </row>
    <row r="7458" spans="1:7">
      <c r="A7458" t="s">
        <v>2971</v>
      </c>
      <c r="B7458" t="s">
        <v>6067</v>
      </c>
      <c r="C7458" t="s">
        <v>306</v>
      </c>
      <c r="D7458" t="s">
        <v>6699</v>
      </c>
      <c r="E7458">
        <v>473.24200439453125</v>
      </c>
      <c r="F7458">
        <v>863.31427001953125</v>
      </c>
      <c r="G7458">
        <v>314.7919921875</v>
      </c>
    </row>
    <row r="7459" spans="1:7">
      <c r="A7459" t="s">
        <v>2972</v>
      </c>
      <c r="B7459" t="s">
        <v>6068</v>
      </c>
      <c r="C7459" t="s">
        <v>273</v>
      </c>
      <c r="D7459" t="s">
        <v>6551</v>
      </c>
      <c r="E7459">
        <v>1371</v>
      </c>
      <c r="F7459">
        <v>2402.800537109375</v>
      </c>
      <c r="G7459">
        <v>907.10400390625</v>
      </c>
    </row>
    <row r="7460" spans="1:7">
      <c r="A7460" t="s">
        <v>2972</v>
      </c>
      <c r="B7460" t="s">
        <v>6068</v>
      </c>
      <c r="C7460" t="s">
        <v>272</v>
      </c>
      <c r="D7460" t="s">
        <v>6551</v>
      </c>
      <c r="E7460">
        <v>47</v>
      </c>
      <c r="F7460">
        <v>53.761219024658203</v>
      </c>
      <c r="G7460">
        <v>19.937999725341797</v>
      </c>
    </row>
    <row r="7461" spans="1:7">
      <c r="A7461" t="s">
        <v>2972</v>
      </c>
      <c r="B7461" t="s">
        <v>6068</v>
      </c>
      <c r="C7461" t="s">
        <v>6676</v>
      </c>
      <c r="D7461" t="s">
        <v>6551</v>
      </c>
      <c r="E7461">
        <v>1</v>
      </c>
      <c r="F7461">
        <v>2.2868001461029053</v>
      </c>
      <c r="G7461">
        <v>0.83600002527236938</v>
      </c>
    </row>
    <row r="7462" spans="1:7">
      <c r="A7462" t="s">
        <v>2972</v>
      </c>
      <c r="B7462" t="s">
        <v>6068</v>
      </c>
      <c r="C7462" t="s">
        <v>277</v>
      </c>
      <c r="D7462" t="s">
        <v>6551</v>
      </c>
      <c r="E7462">
        <v>1</v>
      </c>
      <c r="F7462">
        <v>2.2550199031829834</v>
      </c>
      <c r="G7462">
        <v>0.82400000095367432</v>
      </c>
    </row>
    <row r="7463" spans="1:7">
      <c r="A7463" t="s">
        <v>2973</v>
      </c>
      <c r="B7463" t="s">
        <v>6069</v>
      </c>
      <c r="C7463" t="s">
        <v>6672</v>
      </c>
      <c r="D7463" t="s">
        <v>6699</v>
      </c>
      <c r="E7463">
        <v>3</v>
      </c>
      <c r="F7463">
        <v>0.97346997261047363</v>
      </c>
      <c r="G7463">
        <v>0.3580000102519989</v>
      </c>
    </row>
    <row r="7464" spans="1:7">
      <c r="A7464" t="s">
        <v>2973</v>
      </c>
      <c r="B7464" t="s">
        <v>6069</v>
      </c>
      <c r="C7464" t="s">
        <v>276</v>
      </c>
      <c r="D7464" t="s">
        <v>6699</v>
      </c>
      <c r="E7464">
        <v>1.2389999628067017</v>
      </c>
      <c r="F7464">
        <v>16.410518646240234</v>
      </c>
      <c r="G7464">
        <v>5.9829998016357422</v>
      </c>
    </row>
    <row r="7465" spans="1:7">
      <c r="A7465" t="s">
        <v>2973</v>
      </c>
      <c r="B7465" t="s">
        <v>6069</v>
      </c>
      <c r="C7465" t="s">
        <v>273</v>
      </c>
      <c r="D7465" t="s">
        <v>6699</v>
      </c>
      <c r="E7465">
        <v>82.082000732421875</v>
      </c>
      <c r="F7465">
        <v>115.36885070800781</v>
      </c>
      <c r="G7465">
        <v>42.066001892089844</v>
      </c>
    </row>
    <row r="7466" spans="1:7">
      <c r="A7466" t="s">
        <v>2973</v>
      </c>
      <c r="B7466" t="s">
        <v>6069</v>
      </c>
      <c r="C7466" t="s">
        <v>287</v>
      </c>
      <c r="D7466" t="s">
        <v>6699</v>
      </c>
      <c r="E7466">
        <v>22.809000015258789</v>
      </c>
      <c r="F7466">
        <v>82.916961669921875</v>
      </c>
      <c r="G7466">
        <v>30.23699951171875</v>
      </c>
    </row>
    <row r="7467" spans="1:7">
      <c r="A7467" t="s">
        <v>2973</v>
      </c>
      <c r="B7467" t="s">
        <v>6069</v>
      </c>
      <c r="C7467" t="s">
        <v>274</v>
      </c>
      <c r="D7467" t="s">
        <v>6699</v>
      </c>
      <c r="E7467">
        <v>5.9000000953674316</v>
      </c>
      <c r="F7467">
        <v>56.320697784423828</v>
      </c>
      <c r="G7467">
        <v>20.530000686645508</v>
      </c>
    </row>
    <row r="7468" spans="1:7">
      <c r="A7468" t="s">
        <v>2973</v>
      </c>
      <c r="B7468" t="s">
        <v>6069</v>
      </c>
      <c r="C7468" t="s">
        <v>292</v>
      </c>
      <c r="D7468" t="s">
        <v>6699</v>
      </c>
      <c r="E7468">
        <v>11.333000183105469</v>
      </c>
      <c r="F7468">
        <v>50.069442749023437</v>
      </c>
      <c r="G7468">
        <v>18.326000213623047</v>
      </c>
    </row>
    <row r="7469" spans="1:7">
      <c r="A7469" t="s">
        <v>2973</v>
      </c>
      <c r="B7469" t="s">
        <v>6069</v>
      </c>
      <c r="C7469" t="s">
        <v>306</v>
      </c>
      <c r="D7469" t="s">
        <v>6699</v>
      </c>
      <c r="E7469">
        <v>13.741999626159668</v>
      </c>
      <c r="F7469">
        <v>37.621181488037109</v>
      </c>
      <c r="G7469">
        <v>13.717000007629395</v>
      </c>
    </row>
    <row r="7470" spans="1:7">
      <c r="A7470" t="s">
        <v>2973</v>
      </c>
      <c r="B7470" t="s">
        <v>6069</v>
      </c>
      <c r="C7470" t="s">
        <v>342</v>
      </c>
      <c r="D7470" t="s">
        <v>6699</v>
      </c>
      <c r="E7470">
        <v>4.1399998664855957</v>
      </c>
      <c r="F7470">
        <v>10.744759559631348</v>
      </c>
      <c r="G7470">
        <v>3.9170000553131104</v>
      </c>
    </row>
    <row r="7471" spans="1:7">
      <c r="A7471" t="s">
        <v>2974</v>
      </c>
      <c r="B7471" t="s">
        <v>6070</v>
      </c>
      <c r="C7471" t="s">
        <v>273</v>
      </c>
      <c r="D7471" t="s">
        <v>6551</v>
      </c>
      <c r="E7471">
        <v>1833.3199462890625</v>
      </c>
      <c r="F7471">
        <v>2145.49365234375</v>
      </c>
      <c r="G7471">
        <v>788.18402099609375</v>
      </c>
    </row>
    <row r="7472" spans="1:7">
      <c r="A7472" t="s">
        <v>2974</v>
      </c>
      <c r="B7472" t="s">
        <v>6070</v>
      </c>
      <c r="C7472" t="s">
        <v>304</v>
      </c>
      <c r="D7472" t="s">
        <v>6551</v>
      </c>
      <c r="E7472">
        <v>8</v>
      </c>
      <c r="F7472">
        <v>303.5482177734375</v>
      </c>
      <c r="G7472">
        <v>110.63800048828125</v>
      </c>
    </row>
    <row r="7473" spans="1:7">
      <c r="A7473" t="s">
        <v>2974</v>
      </c>
      <c r="B7473" t="s">
        <v>6070</v>
      </c>
      <c r="C7473" t="s">
        <v>274</v>
      </c>
      <c r="D7473" t="s">
        <v>6551</v>
      </c>
      <c r="E7473">
        <v>100</v>
      </c>
      <c r="F7473">
        <v>193.64714050292969</v>
      </c>
      <c r="G7473">
        <v>70.582000732421875</v>
      </c>
    </row>
    <row r="7474" spans="1:7">
      <c r="A7474" t="s">
        <v>2974</v>
      </c>
      <c r="B7474" t="s">
        <v>6070</v>
      </c>
      <c r="C7474" t="s">
        <v>284</v>
      </c>
      <c r="D7474" t="s">
        <v>6551</v>
      </c>
      <c r="E7474">
        <v>2</v>
      </c>
      <c r="F7474">
        <v>0.92807000875473022</v>
      </c>
      <c r="G7474">
        <v>0.34000000357627869</v>
      </c>
    </row>
    <row r="7475" spans="1:7">
      <c r="A7475" t="s">
        <v>2974</v>
      </c>
      <c r="B7475" t="s">
        <v>6070</v>
      </c>
      <c r="C7475" t="s">
        <v>272</v>
      </c>
      <c r="D7475" t="s">
        <v>6551</v>
      </c>
      <c r="E7475">
        <v>7905</v>
      </c>
      <c r="F7475">
        <v>12808.802734375</v>
      </c>
      <c r="G7475">
        <v>3872.85009765625</v>
      </c>
    </row>
    <row r="7476" spans="1:7">
      <c r="A7476" t="s">
        <v>2974</v>
      </c>
      <c r="B7476" t="s">
        <v>6070</v>
      </c>
      <c r="C7476" t="s">
        <v>292</v>
      </c>
      <c r="D7476" t="s">
        <v>6551</v>
      </c>
      <c r="E7476">
        <v>50</v>
      </c>
      <c r="F7476">
        <v>1975.9822998046875</v>
      </c>
      <c r="G7476">
        <v>720.34600830078125</v>
      </c>
    </row>
    <row r="7477" spans="1:7">
      <c r="A7477" t="s">
        <v>2974</v>
      </c>
      <c r="B7477" t="s">
        <v>6070</v>
      </c>
      <c r="C7477" t="s">
        <v>6671</v>
      </c>
      <c r="D7477" t="s">
        <v>6551</v>
      </c>
      <c r="E7477">
        <v>4</v>
      </c>
      <c r="F7477">
        <v>161.334228515625</v>
      </c>
      <c r="G7477">
        <v>58.875</v>
      </c>
    </row>
    <row r="7478" spans="1:7">
      <c r="A7478" t="s">
        <v>2974</v>
      </c>
      <c r="B7478" t="s">
        <v>6070</v>
      </c>
      <c r="C7478" t="s">
        <v>281</v>
      </c>
      <c r="D7478" t="s">
        <v>6551</v>
      </c>
      <c r="E7478">
        <v>3</v>
      </c>
      <c r="F7478">
        <v>7.4294600486755371</v>
      </c>
      <c r="G7478">
        <v>2.9730000495910645</v>
      </c>
    </row>
    <row r="7479" spans="1:7">
      <c r="A7479" t="s">
        <v>2974</v>
      </c>
      <c r="B7479" t="s">
        <v>6070</v>
      </c>
      <c r="C7479" t="s">
        <v>285</v>
      </c>
      <c r="D7479" t="s">
        <v>6551</v>
      </c>
      <c r="E7479">
        <v>26</v>
      </c>
      <c r="F7479">
        <v>1971.6387939453125</v>
      </c>
      <c r="G7479">
        <v>718.67999267578125</v>
      </c>
    </row>
    <row r="7480" spans="1:7">
      <c r="A7480" t="s">
        <v>2975</v>
      </c>
      <c r="B7480" t="s">
        <v>6071</v>
      </c>
      <c r="C7480" t="s">
        <v>273</v>
      </c>
      <c r="D7480" t="s">
        <v>6551</v>
      </c>
      <c r="E7480">
        <v>670</v>
      </c>
      <c r="F7480">
        <v>845.485107421875</v>
      </c>
      <c r="G7480">
        <v>308.24200439453125</v>
      </c>
    </row>
    <row r="7481" spans="1:7">
      <c r="A7481" t="s">
        <v>2975</v>
      </c>
      <c r="B7481" t="s">
        <v>6071</v>
      </c>
      <c r="C7481" t="s">
        <v>272</v>
      </c>
      <c r="D7481" t="s">
        <v>6551</v>
      </c>
      <c r="E7481">
        <v>25</v>
      </c>
      <c r="F7481">
        <v>18.231660842895508</v>
      </c>
      <c r="G7481">
        <v>10.076999664306641</v>
      </c>
    </row>
    <row r="7482" spans="1:7">
      <c r="A7482" t="s">
        <v>2975</v>
      </c>
      <c r="B7482" t="s">
        <v>6071</v>
      </c>
      <c r="C7482" t="s">
        <v>292</v>
      </c>
      <c r="D7482" t="s">
        <v>6551</v>
      </c>
      <c r="E7482">
        <v>3</v>
      </c>
      <c r="F7482">
        <v>444.62930297851562</v>
      </c>
      <c r="G7482">
        <v>162.05900573730469</v>
      </c>
    </row>
    <row r="7483" spans="1:7">
      <c r="A7483" t="s">
        <v>2975</v>
      </c>
      <c r="B7483" t="s">
        <v>6071</v>
      </c>
      <c r="C7483" t="s">
        <v>318</v>
      </c>
      <c r="D7483" t="s">
        <v>6551</v>
      </c>
      <c r="E7483">
        <v>6</v>
      </c>
      <c r="F7483">
        <v>90.630744934082031</v>
      </c>
      <c r="G7483">
        <v>33.034000396728516</v>
      </c>
    </row>
    <row r="7484" spans="1:7">
      <c r="A7484" t="s">
        <v>2975</v>
      </c>
      <c r="B7484" t="s">
        <v>6071</v>
      </c>
      <c r="C7484" t="s">
        <v>306</v>
      </c>
      <c r="D7484" t="s">
        <v>6551</v>
      </c>
      <c r="E7484">
        <v>10</v>
      </c>
      <c r="F7484">
        <v>286.41629028320312</v>
      </c>
      <c r="G7484">
        <v>104.39499664306641</v>
      </c>
    </row>
    <row r="7485" spans="1:7">
      <c r="A7485" t="s">
        <v>2976</v>
      </c>
      <c r="B7485" t="s">
        <v>6072</v>
      </c>
      <c r="C7485" t="s">
        <v>273</v>
      </c>
      <c r="D7485" t="s">
        <v>6551</v>
      </c>
      <c r="E7485">
        <v>714</v>
      </c>
      <c r="F7485">
        <v>525.7135009765625</v>
      </c>
      <c r="G7485">
        <v>250.04800415039063</v>
      </c>
    </row>
    <row r="7486" spans="1:7">
      <c r="A7486" t="s">
        <v>2976</v>
      </c>
      <c r="B7486" t="s">
        <v>6072</v>
      </c>
      <c r="C7486" t="s">
        <v>272</v>
      </c>
      <c r="D7486" t="s">
        <v>6551</v>
      </c>
      <c r="E7486">
        <v>43573.80078125</v>
      </c>
      <c r="F7486">
        <v>4262.43017578125</v>
      </c>
      <c r="G7486">
        <v>1559.64599609375</v>
      </c>
    </row>
    <row r="7487" spans="1:7">
      <c r="A7487" t="s">
        <v>2977</v>
      </c>
      <c r="B7487" t="s">
        <v>6073</v>
      </c>
      <c r="C7487" t="s">
        <v>273</v>
      </c>
      <c r="D7487" t="s">
        <v>6551</v>
      </c>
      <c r="E7487">
        <v>870</v>
      </c>
      <c r="F7487">
        <v>214.04783630371094</v>
      </c>
      <c r="G7487">
        <v>72.679000854492188</v>
      </c>
    </row>
    <row r="7488" spans="1:7">
      <c r="A7488" t="s">
        <v>2977</v>
      </c>
      <c r="B7488" t="s">
        <v>6073</v>
      </c>
      <c r="C7488" t="s">
        <v>284</v>
      </c>
      <c r="D7488" t="s">
        <v>6551</v>
      </c>
      <c r="E7488">
        <v>568</v>
      </c>
      <c r="F7488">
        <v>263.57489013671875</v>
      </c>
      <c r="G7488">
        <v>78.942001342773438</v>
      </c>
    </row>
    <row r="7489" spans="1:7">
      <c r="A7489" t="s">
        <v>2977</v>
      </c>
      <c r="B7489" t="s">
        <v>6073</v>
      </c>
      <c r="C7489" t="s">
        <v>272</v>
      </c>
      <c r="D7489" t="s">
        <v>6551</v>
      </c>
      <c r="E7489">
        <v>7</v>
      </c>
      <c r="F7489">
        <v>2.4107599258422852</v>
      </c>
      <c r="G7489">
        <v>0.72299998998641968</v>
      </c>
    </row>
    <row r="7490" spans="1:7">
      <c r="A7490" t="s">
        <v>2978</v>
      </c>
      <c r="B7490" t="s">
        <v>6074</v>
      </c>
      <c r="C7490" t="s">
        <v>273</v>
      </c>
      <c r="D7490" t="s">
        <v>6551</v>
      </c>
      <c r="E7490">
        <v>496</v>
      </c>
      <c r="F7490">
        <v>424.35043334960937</v>
      </c>
      <c r="G7490">
        <v>127.09700012207031</v>
      </c>
    </row>
    <row r="7491" spans="1:7">
      <c r="A7491" t="s">
        <v>2978</v>
      </c>
      <c r="B7491" t="s">
        <v>6074</v>
      </c>
      <c r="C7491" t="s">
        <v>272</v>
      </c>
      <c r="D7491" t="s">
        <v>6551</v>
      </c>
      <c r="E7491">
        <v>4.820000171661377</v>
      </c>
      <c r="F7491">
        <v>3.5210700035095215</v>
      </c>
      <c r="G7491">
        <v>1.0570000410079956</v>
      </c>
    </row>
    <row r="7492" spans="1:7">
      <c r="A7492" t="s">
        <v>2979</v>
      </c>
      <c r="B7492" t="s">
        <v>6075</v>
      </c>
      <c r="C7492" t="s">
        <v>273</v>
      </c>
      <c r="D7492" t="s">
        <v>6551</v>
      </c>
      <c r="E7492">
        <v>1642</v>
      </c>
      <c r="F7492">
        <v>1017.1541748046875</v>
      </c>
      <c r="G7492">
        <v>347.802001953125</v>
      </c>
    </row>
    <row r="7493" spans="1:7">
      <c r="A7493" t="s">
        <v>2979</v>
      </c>
      <c r="B7493" t="s">
        <v>6075</v>
      </c>
      <c r="C7493" t="s">
        <v>272</v>
      </c>
      <c r="D7493" t="s">
        <v>6551</v>
      </c>
      <c r="E7493">
        <v>1</v>
      </c>
      <c r="F7493">
        <v>0.26910001039505005</v>
      </c>
      <c r="G7493">
        <v>8.2000002264976501E-2</v>
      </c>
    </row>
    <row r="7494" spans="1:7">
      <c r="A7494" t="s">
        <v>2980</v>
      </c>
      <c r="B7494" t="s">
        <v>6076</v>
      </c>
      <c r="C7494" t="s">
        <v>273</v>
      </c>
      <c r="D7494" t="s">
        <v>6551</v>
      </c>
      <c r="E7494">
        <v>20</v>
      </c>
      <c r="F7494">
        <v>0.68890994787216187</v>
      </c>
      <c r="G7494">
        <v>0.20800000429153442</v>
      </c>
    </row>
    <row r="7495" spans="1:7">
      <c r="A7495" t="s">
        <v>2980</v>
      </c>
      <c r="B7495" t="s">
        <v>6076</v>
      </c>
      <c r="C7495" t="s">
        <v>272</v>
      </c>
      <c r="D7495" t="s">
        <v>6551</v>
      </c>
      <c r="E7495">
        <v>8</v>
      </c>
      <c r="F7495">
        <v>7.1758699417114258</v>
      </c>
      <c r="G7495">
        <v>2.1500000953674316</v>
      </c>
    </row>
    <row r="7496" spans="1:7">
      <c r="A7496" t="s">
        <v>2981</v>
      </c>
      <c r="B7496" t="s">
        <v>6077</v>
      </c>
      <c r="C7496" t="s">
        <v>273</v>
      </c>
      <c r="D7496" t="s">
        <v>6551</v>
      </c>
      <c r="E7496">
        <v>59897</v>
      </c>
      <c r="F7496">
        <v>1566.473876953125</v>
      </c>
      <c r="G7496">
        <v>592.260986328125</v>
      </c>
    </row>
    <row r="7497" spans="1:7">
      <c r="A7497" t="s">
        <v>2981</v>
      </c>
      <c r="B7497" t="s">
        <v>6077</v>
      </c>
      <c r="C7497" t="s">
        <v>272</v>
      </c>
      <c r="D7497" t="s">
        <v>6551</v>
      </c>
      <c r="E7497">
        <v>19882</v>
      </c>
      <c r="F7497">
        <v>1472.7757568359375</v>
      </c>
      <c r="G7497">
        <v>440.572998046875</v>
      </c>
    </row>
    <row r="7498" spans="1:7">
      <c r="A7498" t="s">
        <v>2981</v>
      </c>
      <c r="B7498" t="s">
        <v>6077</v>
      </c>
      <c r="C7498" t="s">
        <v>288</v>
      </c>
      <c r="D7498" t="s">
        <v>6551</v>
      </c>
      <c r="E7498">
        <v>20</v>
      </c>
      <c r="F7498">
        <v>8.8072900772094727</v>
      </c>
      <c r="G7498">
        <v>3.2119998931884766</v>
      </c>
    </row>
    <row r="7499" spans="1:7">
      <c r="A7499" t="s">
        <v>2981</v>
      </c>
      <c r="B7499" t="s">
        <v>6077</v>
      </c>
      <c r="C7499" t="s">
        <v>6671</v>
      </c>
      <c r="D7499" t="s">
        <v>6551</v>
      </c>
      <c r="E7499">
        <v>80</v>
      </c>
      <c r="F7499">
        <v>38.799091339111328</v>
      </c>
      <c r="G7499">
        <v>14.14799976348877</v>
      </c>
    </row>
    <row r="7500" spans="1:7">
      <c r="A7500" t="s">
        <v>2982</v>
      </c>
      <c r="B7500" t="s">
        <v>6078</v>
      </c>
      <c r="C7500" t="s">
        <v>273</v>
      </c>
      <c r="D7500" t="s">
        <v>6551</v>
      </c>
      <c r="E7500">
        <v>10</v>
      </c>
      <c r="F7500">
        <v>10.2322998046875</v>
      </c>
      <c r="G7500">
        <v>3.065000057220459</v>
      </c>
    </row>
    <row r="7501" spans="1:7">
      <c r="A7501" t="s">
        <v>2982</v>
      </c>
      <c r="B7501" t="s">
        <v>6078</v>
      </c>
      <c r="C7501" t="s">
        <v>272</v>
      </c>
      <c r="D7501" t="s">
        <v>6551</v>
      </c>
      <c r="E7501">
        <v>6861</v>
      </c>
      <c r="F7501">
        <v>2224.602294921875</v>
      </c>
      <c r="G7501">
        <v>527.81402587890625</v>
      </c>
    </row>
    <row r="7502" spans="1:7">
      <c r="A7502" t="s">
        <v>2983</v>
      </c>
      <c r="B7502" t="s">
        <v>6079</v>
      </c>
      <c r="C7502" t="s">
        <v>273</v>
      </c>
      <c r="D7502" t="s">
        <v>6551</v>
      </c>
      <c r="E7502">
        <v>25</v>
      </c>
      <c r="F7502">
        <v>1.4406399726867676</v>
      </c>
      <c r="G7502">
        <v>0.52700001001358032</v>
      </c>
    </row>
    <row r="7503" spans="1:7">
      <c r="A7503" t="s">
        <v>2983</v>
      </c>
      <c r="B7503" t="s">
        <v>6079</v>
      </c>
      <c r="C7503" t="s">
        <v>272</v>
      </c>
      <c r="D7503" t="s">
        <v>6551</v>
      </c>
      <c r="E7503">
        <v>1318</v>
      </c>
      <c r="F7503">
        <v>732.38525390625</v>
      </c>
      <c r="G7503">
        <v>382.82901000976562</v>
      </c>
    </row>
    <row r="7504" spans="1:7">
      <c r="A7504" t="s">
        <v>2983</v>
      </c>
      <c r="B7504" t="s">
        <v>6079</v>
      </c>
      <c r="C7504" t="s">
        <v>292</v>
      </c>
      <c r="D7504" t="s">
        <v>6551</v>
      </c>
      <c r="E7504">
        <v>1</v>
      </c>
      <c r="F7504">
        <v>2.4935300350189209</v>
      </c>
      <c r="G7504">
        <v>0.91100001335144043</v>
      </c>
    </row>
    <row r="7505" spans="1:7">
      <c r="A7505" t="s">
        <v>2983</v>
      </c>
      <c r="B7505" t="s">
        <v>6079</v>
      </c>
      <c r="C7505" t="s">
        <v>288</v>
      </c>
      <c r="D7505" t="s">
        <v>6551</v>
      </c>
      <c r="E7505">
        <v>120</v>
      </c>
      <c r="F7505">
        <v>127.22713470458984</v>
      </c>
      <c r="G7505">
        <v>46.373001098632812</v>
      </c>
    </row>
    <row r="7506" spans="1:7">
      <c r="A7506" t="s">
        <v>2984</v>
      </c>
      <c r="B7506" t="s">
        <v>7587</v>
      </c>
      <c r="C7506" t="s">
        <v>273</v>
      </c>
      <c r="D7506" t="s">
        <v>6551</v>
      </c>
      <c r="E7506">
        <v>64</v>
      </c>
      <c r="F7506">
        <v>286.02459716796875</v>
      </c>
      <c r="G7506">
        <v>104.33000183105469</v>
      </c>
    </row>
    <row r="7507" spans="1:7">
      <c r="A7507" t="s">
        <v>2984</v>
      </c>
      <c r="B7507" t="s">
        <v>7587</v>
      </c>
      <c r="C7507" t="s">
        <v>295</v>
      </c>
      <c r="D7507" t="s">
        <v>6551</v>
      </c>
      <c r="E7507">
        <v>1</v>
      </c>
      <c r="F7507">
        <v>8.9794902801513672</v>
      </c>
      <c r="G7507">
        <v>3.2739999294281006</v>
      </c>
    </row>
    <row r="7508" spans="1:7">
      <c r="A7508" t="s">
        <v>2984</v>
      </c>
      <c r="B7508" t="s">
        <v>7587</v>
      </c>
      <c r="C7508" t="s">
        <v>272</v>
      </c>
      <c r="D7508" t="s">
        <v>6551</v>
      </c>
      <c r="E7508">
        <v>8967</v>
      </c>
      <c r="F7508">
        <v>5626.74169921875</v>
      </c>
      <c r="G7508">
        <v>2000.64697265625</v>
      </c>
    </row>
    <row r="7509" spans="1:7">
      <c r="A7509" t="s">
        <v>2984</v>
      </c>
      <c r="B7509" t="s">
        <v>7587</v>
      </c>
      <c r="C7509" t="s">
        <v>6675</v>
      </c>
      <c r="D7509" t="s">
        <v>6551</v>
      </c>
      <c r="E7509">
        <v>1</v>
      </c>
      <c r="F7509">
        <v>10.852930068969727</v>
      </c>
      <c r="G7509">
        <v>3.9570000171661377</v>
      </c>
    </row>
    <row r="7510" spans="1:7">
      <c r="A7510" t="s">
        <v>2984</v>
      </c>
      <c r="B7510" t="s">
        <v>7587</v>
      </c>
      <c r="C7510" t="s">
        <v>285</v>
      </c>
      <c r="D7510" t="s">
        <v>6551</v>
      </c>
      <c r="E7510">
        <v>1</v>
      </c>
      <c r="F7510">
        <v>57.960010528564453</v>
      </c>
      <c r="G7510">
        <v>21.12700080871582</v>
      </c>
    </row>
    <row r="7511" spans="1:7">
      <c r="A7511" t="s">
        <v>2985</v>
      </c>
      <c r="B7511" t="s">
        <v>6080</v>
      </c>
      <c r="C7511" t="s">
        <v>273</v>
      </c>
      <c r="D7511" t="s">
        <v>6551</v>
      </c>
      <c r="E7511">
        <v>44</v>
      </c>
      <c r="F7511">
        <v>315.16864013671875</v>
      </c>
      <c r="G7511">
        <v>114.94300079345703</v>
      </c>
    </row>
    <row r="7512" spans="1:7">
      <c r="A7512" t="s">
        <v>2985</v>
      </c>
      <c r="B7512" t="s">
        <v>6080</v>
      </c>
      <c r="C7512" t="s">
        <v>272</v>
      </c>
      <c r="D7512" t="s">
        <v>6551</v>
      </c>
      <c r="E7512">
        <v>32</v>
      </c>
      <c r="F7512">
        <v>239.57841491699219</v>
      </c>
      <c r="G7512">
        <v>86.1510009765625</v>
      </c>
    </row>
    <row r="7513" spans="1:7">
      <c r="A7513" t="s">
        <v>2986</v>
      </c>
      <c r="B7513" t="s">
        <v>7588</v>
      </c>
      <c r="C7513" t="s">
        <v>272</v>
      </c>
      <c r="D7513" t="s">
        <v>6551</v>
      </c>
      <c r="E7513">
        <v>209</v>
      </c>
      <c r="F7513">
        <v>137.88612365722656</v>
      </c>
      <c r="G7513">
        <v>43.799999237060547</v>
      </c>
    </row>
    <row r="7514" spans="1:7">
      <c r="A7514" t="s">
        <v>2986</v>
      </c>
      <c r="B7514" t="s">
        <v>7588</v>
      </c>
      <c r="C7514" t="s">
        <v>288</v>
      </c>
      <c r="D7514" t="s">
        <v>6551</v>
      </c>
      <c r="E7514">
        <v>153</v>
      </c>
      <c r="F7514">
        <v>40.742168426513672</v>
      </c>
      <c r="G7514">
        <v>14.852999687194824</v>
      </c>
    </row>
    <row r="7515" spans="1:7">
      <c r="A7515" t="s">
        <v>2987</v>
      </c>
      <c r="B7515" t="s">
        <v>6081</v>
      </c>
      <c r="C7515" t="s">
        <v>273</v>
      </c>
      <c r="D7515" t="s">
        <v>6551</v>
      </c>
      <c r="E7515">
        <v>6903</v>
      </c>
      <c r="F7515">
        <v>1094.5501708984375</v>
      </c>
      <c r="G7515">
        <v>327.84799194335937</v>
      </c>
    </row>
    <row r="7516" spans="1:7">
      <c r="A7516" t="s">
        <v>2987</v>
      </c>
      <c r="B7516" t="s">
        <v>6081</v>
      </c>
      <c r="C7516" t="s">
        <v>287</v>
      </c>
      <c r="D7516" t="s">
        <v>6551</v>
      </c>
      <c r="E7516">
        <v>1</v>
      </c>
      <c r="F7516">
        <v>520.23333740234375</v>
      </c>
      <c r="G7516">
        <v>155.87699890136719</v>
      </c>
    </row>
    <row r="7517" spans="1:7">
      <c r="A7517" t="s">
        <v>2987</v>
      </c>
      <c r="B7517" t="s">
        <v>6081</v>
      </c>
      <c r="C7517" t="s">
        <v>272</v>
      </c>
      <c r="D7517" t="s">
        <v>6551</v>
      </c>
      <c r="E7517">
        <v>15040</v>
      </c>
      <c r="F7517">
        <v>3721.6865234375</v>
      </c>
      <c r="G7517">
        <v>932.0880126953125</v>
      </c>
    </row>
    <row r="7518" spans="1:7">
      <c r="A7518" t="s">
        <v>2988</v>
      </c>
      <c r="B7518" t="s">
        <v>6082</v>
      </c>
      <c r="C7518" t="s">
        <v>272</v>
      </c>
      <c r="D7518" t="s">
        <v>6551</v>
      </c>
      <c r="E7518">
        <v>1764</v>
      </c>
      <c r="F7518">
        <v>184.95240783691406</v>
      </c>
      <c r="G7518">
        <v>68.656997680664063</v>
      </c>
    </row>
    <row r="7519" spans="1:7">
      <c r="A7519" t="s">
        <v>2989</v>
      </c>
      <c r="B7519" t="s">
        <v>6083</v>
      </c>
      <c r="C7519" t="s">
        <v>273</v>
      </c>
      <c r="D7519" t="s">
        <v>6551</v>
      </c>
      <c r="E7519">
        <v>5144</v>
      </c>
      <c r="F7519">
        <v>698.3326416015625</v>
      </c>
      <c r="G7519">
        <v>298.97100830078125</v>
      </c>
    </row>
    <row r="7520" spans="1:7">
      <c r="A7520" t="s">
        <v>2989</v>
      </c>
      <c r="B7520" t="s">
        <v>6083</v>
      </c>
      <c r="C7520" t="s">
        <v>313</v>
      </c>
      <c r="D7520" t="s">
        <v>6551</v>
      </c>
      <c r="E7520">
        <v>1</v>
      </c>
      <c r="F7520">
        <v>9.9231300354003906</v>
      </c>
      <c r="G7520">
        <v>3.6180000305175781</v>
      </c>
    </row>
    <row r="7521" spans="1:7">
      <c r="A7521" t="s">
        <v>2989</v>
      </c>
      <c r="B7521" t="s">
        <v>6083</v>
      </c>
      <c r="C7521" t="s">
        <v>287</v>
      </c>
      <c r="D7521" t="s">
        <v>6551</v>
      </c>
      <c r="E7521">
        <v>10</v>
      </c>
      <c r="F7521">
        <v>9.0628795623779297</v>
      </c>
      <c r="G7521">
        <v>3.3080000877380371</v>
      </c>
    </row>
    <row r="7522" spans="1:7">
      <c r="A7522" t="s">
        <v>2989</v>
      </c>
      <c r="B7522" t="s">
        <v>6083</v>
      </c>
      <c r="C7522" t="s">
        <v>274</v>
      </c>
      <c r="D7522" t="s">
        <v>6551</v>
      </c>
      <c r="E7522">
        <v>8</v>
      </c>
      <c r="F7522">
        <v>27.466190338134766</v>
      </c>
      <c r="G7522">
        <v>10.013999938964844</v>
      </c>
    </row>
    <row r="7523" spans="1:7">
      <c r="A7523" t="s">
        <v>2989</v>
      </c>
      <c r="B7523" t="s">
        <v>6083</v>
      </c>
      <c r="C7523" t="s">
        <v>295</v>
      </c>
      <c r="D7523" t="s">
        <v>6551</v>
      </c>
      <c r="E7523">
        <v>1</v>
      </c>
      <c r="F7523">
        <v>11.542739868164063</v>
      </c>
      <c r="G7523">
        <v>4.2090001106262207</v>
      </c>
    </row>
    <row r="7524" spans="1:7">
      <c r="A7524" t="s">
        <v>2989</v>
      </c>
      <c r="B7524" t="s">
        <v>6083</v>
      </c>
      <c r="C7524" t="s">
        <v>326</v>
      </c>
      <c r="D7524" t="s">
        <v>6551</v>
      </c>
      <c r="E7524">
        <v>10</v>
      </c>
      <c r="F7524">
        <v>1.6907500028610229</v>
      </c>
      <c r="G7524">
        <v>0.61799997091293335</v>
      </c>
    </row>
    <row r="7525" spans="1:7">
      <c r="A7525" t="s">
        <v>2989</v>
      </c>
      <c r="B7525" t="s">
        <v>6083</v>
      </c>
      <c r="C7525" t="s">
        <v>284</v>
      </c>
      <c r="D7525" t="s">
        <v>6551</v>
      </c>
      <c r="E7525">
        <v>3</v>
      </c>
      <c r="F7525">
        <v>13.788370132446289</v>
      </c>
      <c r="G7525">
        <v>5.0300002098083496</v>
      </c>
    </row>
    <row r="7526" spans="1:7">
      <c r="A7526" t="s">
        <v>2989</v>
      </c>
      <c r="B7526" t="s">
        <v>6083</v>
      </c>
      <c r="C7526" t="s">
        <v>272</v>
      </c>
      <c r="D7526" t="s">
        <v>6551</v>
      </c>
      <c r="E7526">
        <v>55163</v>
      </c>
      <c r="F7526">
        <v>14865.201171875</v>
      </c>
      <c r="G7526">
        <v>5017.833984375</v>
      </c>
    </row>
    <row r="7527" spans="1:7">
      <c r="A7527" t="s">
        <v>2989</v>
      </c>
      <c r="B7527" t="s">
        <v>6083</v>
      </c>
      <c r="C7527" t="s">
        <v>292</v>
      </c>
      <c r="D7527" t="s">
        <v>6551</v>
      </c>
      <c r="E7527">
        <v>2</v>
      </c>
      <c r="F7527">
        <v>9.2661905288696289</v>
      </c>
      <c r="G7527">
        <v>3.3789999485015869</v>
      </c>
    </row>
    <row r="7528" spans="1:7">
      <c r="A7528" t="s">
        <v>2989</v>
      </c>
      <c r="B7528" t="s">
        <v>6083</v>
      </c>
      <c r="C7528" t="s">
        <v>288</v>
      </c>
      <c r="D7528" t="s">
        <v>6551</v>
      </c>
      <c r="E7528">
        <v>19</v>
      </c>
      <c r="F7528">
        <v>158.26783752441406</v>
      </c>
      <c r="G7528">
        <v>57.979000091552734</v>
      </c>
    </row>
    <row r="7529" spans="1:7">
      <c r="A7529" t="s">
        <v>2989</v>
      </c>
      <c r="B7529" t="s">
        <v>6083</v>
      </c>
      <c r="C7529" t="s">
        <v>6671</v>
      </c>
      <c r="D7529" t="s">
        <v>6551</v>
      </c>
      <c r="E7529">
        <v>78</v>
      </c>
      <c r="F7529">
        <v>236.99740600585937</v>
      </c>
      <c r="G7529">
        <v>86.413002014160156</v>
      </c>
    </row>
    <row r="7530" spans="1:7">
      <c r="A7530" t="s">
        <v>2989</v>
      </c>
      <c r="B7530" t="s">
        <v>6083</v>
      </c>
      <c r="C7530" t="s">
        <v>312</v>
      </c>
      <c r="D7530" t="s">
        <v>6551</v>
      </c>
      <c r="E7530">
        <v>2</v>
      </c>
      <c r="F7530">
        <v>23.028371810913086</v>
      </c>
      <c r="G7530">
        <v>8.3970003128051758</v>
      </c>
    </row>
    <row r="7531" spans="1:7">
      <c r="A7531" t="s">
        <v>2989</v>
      </c>
      <c r="B7531" t="s">
        <v>6083</v>
      </c>
      <c r="C7531" t="s">
        <v>342</v>
      </c>
      <c r="D7531" t="s">
        <v>6551</v>
      </c>
      <c r="E7531">
        <v>3</v>
      </c>
      <c r="F7531">
        <v>28.418281555175781</v>
      </c>
      <c r="G7531">
        <v>10.36299991607666</v>
      </c>
    </row>
    <row r="7532" spans="1:7">
      <c r="A7532" t="s">
        <v>2989</v>
      </c>
      <c r="B7532" t="s">
        <v>6083</v>
      </c>
      <c r="C7532" t="s">
        <v>277</v>
      </c>
      <c r="D7532" t="s">
        <v>6551</v>
      </c>
      <c r="E7532">
        <v>34</v>
      </c>
      <c r="F7532">
        <v>218.1461181640625</v>
      </c>
      <c r="G7532">
        <v>79.681999206542969</v>
      </c>
    </row>
    <row r="7533" spans="1:7">
      <c r="A7533" t="s">
        <v>2989</v>
      </c>
      <c r="B7533" t="s">
        <v>6083</v>
      </c>
      <c r="C7533" t="s">
        <v>282</v>
      </c>
      <c r="D7533" t="s">
        <v>6551</v>
      </c>
      <c r="E7533">
        <v>4</v>
      </c>
      <c r="F7533">
        <v>1.8363100290298462</v>
      </c>
      <c r="G7533">
        <v>0.67100000381469727</v>
      </c>
    </row>
    <row r="7534" spans="1:7">
      <c r="A7534" t="s">
        <v>2989</v>
      </c>
      <c r="B7534" t="s">
        <v>6083</v>
      </c>
      <c r="C7534" t="s">
        <v>6675</v>
      </c>
      <c r="D7534" t="s">
        <v>6551</v>
      </c>
      <c r="E7534">
        <v>15</v>
      </c>
      <c r="F7534">
        <v>44.899600982666016</v>
      </c>
      <c r="G7534">
        <v>16.374000549316406</v>
      </c>
    </row>
    <row r="7535" spans="1:7">
      <c r="A7535" t="s">
        <v>2989</v>
      </c>
      <c r="B7535" t="s">
        <v>6083</v>
      </c>
      <c r="C7535" t="s">
        <v>285</v>
      </c>
      <c r="D7535" t="s">
        <v>6551</v>
      </c>
      <c r="E7535">
        <v>1</v>
      </c>
      <c r="F7535">
        <v>14.759769439697266</v>
      </c>
      <c r="G7535">
        <v>5.380000114440918</v>
      </c>
    </row>
    <row r="7536" spans="1:7">
      <c r="A7536" t="s">
        <v>2990</v>
      </c>
      <c r="B7536" t="s">
        <v>6084</v>
      </c>
      <c r="C7536" t="s">
        <v>273</v>
      </c>
      <c r="D7536" t="s">
        <v>6551</v>
      </c>
      <c r="E7536">
        <v>72</v>
      </c>
      <c r="F7536">
        <v>9.5532798767089844</v>
      </c>
      <c r="G7536">
        <v>3.4839999675750732</v>
      </c>
    </row>
    <row r="7537" spans="1:7">
      <c r="A7537" t="s">
        <v>2990</v>
      </c>
      <c r="B7537" t="s">
        <v>6084</v>
      </c>
      <c r="C7537" t="s">
        <v>272</v>
      </c>
      <c r="D7537" t="s">
        <v>6551</v>
      </c>
      <c r="E7537">
        <v>13254</v>
      </c>
      <c r="F7537">
        <v>5391.5146484375</v>
      </c>
      <c r="G7537">
        <v>1563.1700439453125</v>
      </c>
    </row>
    <row r="7538" spans="1:7">
      <c r="A7538" t="s">
        <v>2990</v>
      </c>
      <c r="B7538" t="s">
        <v>6084</v>
      </c>
      <c r="C7538" t="s">
        <v>285</v>
      </c>
      <c r="D7538" t="s">
        <v>6551</v>
      </c>
      <c r="E7538">
        <v>1</v>
      </c>
      <c r="F7538">
        <v>8.7402896881103516</v>
      </c>
      <c r="G7538">
        <v>3.187999963760376</v>
      </c>
    </row>
    <row r="7539" spans="1:7">
      <c r="A7539" t="s">
        <v>2991</v>
      </c>
      <c r="B7539" t="s">
        <v>6085</v>
      </c>
      <c r="C7539" t="s">
        <v>273</v>
      </c>
      <c r="D7539" t="s">
        <v>6551</v>
      </c>
      <c r="E7539">
        <v>4</v>
      </c>
      <c r="F7539">
        <v>2.4838500022888184</v>
      </c>
      <c r="G7539">
        <v>0.9089999794960022</v>
      </c>
    </row>
    <row r="7540" spans="1:7">
      <c r="A7540" t="s">
        <v>2991</v>
      </c>
      <c r="B7540" t="s">
        <v>6085</v>
      </c>
      <c r="C7540" t="s">
        <v>304</v>
      </c>
      <c r="D7540" t="s">
        <v>6551</v>
      </c>
      <c r="E7540">
        <v>1</v>
      </c>
      <c r="F7540">
        <v>16.513210296630859</v>
      </c>
      <c r="G7540">
        <v>6.0209999084472656</v>
      </c>
    </row>
    <row r="7541" spans="1:7">
      <c r="A7541" t="s">
        <v>2991</v>
      </c>
      <c r="B7541" t="s">
        <v>6085</v>
      </c>
      <c r="C7541" t="s">
        <v>272</v>
      </c>
      <c r="D7541" t="s">
        <v>6551</v>
      </c>
      <c r="E7541">
        <v>6001</v>
      </c>
      <c r="F7541">
        <v>1044.73291015625</v>
      </c>
      <c r="G7541">
        <v>380.60598754882812</v>
      </c>
    </row>
    <row r="7542" spans="1:7">
      <c r="A7542" t="s">
        <v>2991</v>
      </c>
      <c r="B7542" t="s">
        <v>6085</v>
      </c>
      <c r="C7542" t="s">
        <v>288</v>
      </c>
      <c r="D7542" t="s">
        <v>6551</v>
      </c>
      <c r="E7542">
        <v>1</v>
      </c>
      <c r="F7542">
        <v>2.3137800693511963</v>
      </c>
      <c r="G7542">
        <v>0.84600001573562622</v>
      </c>
    </row>
    <row r="7543" spans="1:7">
      <c r="A7543" t="s">
        <v>2991</v>
      </c>
      <c r="B7543" t="s">
        <v>6085</v>
      </c>
      <c r="C7543" t="s">
        <v>6671</v>
      </c>
      <c r="D7543" t="s">
        <v>6551</v>
      </c>
      <c r="E7543">
        <v>179</v>
      </c>
      <c r="F7543">
        <v>142.42228698730469</v>
      </c>
      <c r="G7543">
        <v>51.937000274658203</v>
      </c>
    </row>
    <row r="7544" spans="1:7">
      <c r="A7544" t="s">
        <v>2991</v>
      </c>
      <c r="B7544" t="s">
        <v>6085</v>
      </c>
      <c r="C7544" t="s">
        <v>306</v>
      </c>
      <c r="D7544" t="s">
        <v>6551</v>
      </c>
      <c r="E7544">
        <v>3</v>
      </c>
      <c r="F7544">
        <v>6.1793203353881836</v>
      </c>
      <c r="G7544">
        <v>2.3199999332427979</v>
      </c>
    </row>
    <row r="7545" spans="1:7">
      <c r="A7545" t="s">
        <v>2992</v>
      </c>
      <c r="B7545" t="s">
        <v>6086</v>
      </c>
      <c r="C7545" t="s">
        <v>273</v>
      </c>
      <c r="D7545" t="s">
        <v>6551</v>
      </c>
      <c r="E7545">
        <v>550</v>
      </c>
      <c r="F7545">
        <v>112.59248352050781</v>
      </c>
      <c r="G7545">
        <v>41.043998718261719</v>
      </c>
    </row>
    <row r="7546" spans="1:7">
      <c r="A7546" t="s">
        <v>2992</v>
      </c>
      <c r="B7546" t="s">
        <v>6086</v>
      </c>
      <c r="C7546" t="s">
        <v>272</v>
      </c>
      <c r="D7546" t="s">
        <v>6551</v>
      </c>
      <c r="E7546">
        <v>2320</v>
      </c>
      <c r="F7546">
        <v>363.90933227539062</v>
      </c>
      <c r="G7546">
        <v>131.56599426269531</v>
      </c>
    </row>
    <row r="7547" spans="1:7">
      <c r="A7547" t="s">
        <v>2992</v>
      </c>
      <c r="B7547" t="s">
        <v>6086</v>
      </c>
      <c r="C7547" t="s">
        <v>279</v>
      </c>
      <c r="D7547" t="s">
        <v>6551</v>
      </c>
      <c r="E7547">
        <v>132</v>
      </c>
      <c r="F7547">
        <v>49.250988006591797</v>
      </c>
      <c r="G7547">
        <v>17.954000473022461</v>
      </c>
    </row>
    <row r="7548" spans="1:7">
      <c r="A7548" t="s">
        <v>2992</v>
      </c>
      <c r="B7548" t="s">
        <v>6086</v>
      </c>
      <c r="C7548" t="s">
        <v>6675</v>
      </c>
      <c r="D7548" t="s">
        <v>6551</v>
      </c>
      <c r="E7548">
        <v>24</v>
      </c>
      <c r="F7548">
        <v>76.705757141113281</v>
      </c>
      <c r="G7548">
        <v>27.959999084472656</v>
      </c>
    </row>
    <row r="7549" spans="1:7">
      <c r="A7549" t="s">
        <v>2992</v>
      </c>
      <c r="B7549" t="s">
        <v>6086</v>
      </c>
      <c r="C7549" t="s">
        <v>285</v>
      </c>
      <c r="D7549" t="s">
        <v>6551</v>
      </c>
      <c r="E7549">
        <v>1</v>
      </c>
      <c r="F7549">
        <v>1.236240029335022</v>
      </c>
      <c r="G7549">
        <v>0.45300000905990601</v>
      </c>
    </row>
    <row r="7550" spans="1:7">
      <c r="A7550" t="s">
        <v>2993</v>
      </c>
      <c r="B7550" t="s">
        <v>7589</v>
      </c>
      <c r="C7550" t="s">
        <v>273</v>
      </c>
      <c r="D7550" t="s">
        <v>6551</v>
      </c>
      <c r="E7550">
        <v>103443</v>
      </c>
      <c r="F7550">
        <v>3354.116943359375</v>
      </c>
      <c r="G7550">
        <v>1111.779052734375</v>
      </c>
    </row>
    <row r="7551" spans="1:7">
      <c r="A7551" t="s">
        <v>2993</v>
      </c>
      <c r="B7551" t="s">
        <v>7589</v>
      </c>
      <c r="C7551" t="s">
        <v>274</v>
      </c>
      <c r="D7551" t="s">
        <v>6551</v>
      </c>
      <c r="E7551">
        <v>6</v>
      </c>
      <c r="F7551">
        <v>13.410300254821777</v>
      </c>
      <c r="G7551">
        <v>4.0939998626708984</v>
      </c>
    </row>
    <row r="7552" spans="1:7">
      <c r="A7552" t="s">
        <v>2993</v>
      </c>
      <c r="B7552" t="s">
        <v>7589</v>
      </c>
      <c r="C7552" t="s">
        <v>272</v>
      </c>
      <c r="D7552" t="s">
        <v>6551</v>
      </c>
      <c r="E7552">
        <v>78933</v>
      </c>
      <c r="F7552">
        <v>6354.97265625</v>
      </c>
      <c r="G7552">
        <v>1906.2559814453125</v>
      </c>
    </row>
    <row r="7553" spans="1:7">
      <c r="A7553" t="s">
        <v>2993</v>
      </c>
      <c r="B7553" t="s">
        <v>7589</v>
      </c>
      <c r="C7553" t="s">
        <v>6671</v>
      </c>
      <c r="D7553" t="s">
        <v>6551</v>
      </c>
      <c r="E7553">
        <v>5</v>
      </c>
      <c r="F7553">
        <v>52.705760955810547</v>
      </c>
      <c r="G7553">
        <v>16.152000427246094</v>
      </c>
    </row>
    <row r="7554" spans="1:7">
      <c r="A7554" t="s">
        <v>2993</v>
      </c>
      <c r="B7554" t="s">
        <v>7589</v>
      </c>
      <c r="C7554" t="s">
        <v>279</v>
      </c>
      <c r="D7554" t="s">
        <v>6551</v>
      </c>
      <c r="E7554">
        <v>42</v>
      </c>
      <c r="F7554">
        <v>54.227390289306641</v>
      </c>
      <c r="G7554">
        <v>16.552000045776367</v>
      </c>
    </row>
    <row r="7555" spans="1:7">
      <c r="A7555" t="s">
        <v>2994</v>
      </c>
      <c r="B7555" t="s">
        <v>6087</v>
      </c>
      <c r="C7555" t="s">
        <v>273</v>
      </c>
      <c r="D7555" t="s">
        <v>6551</v>
      </c>
      <c r="E7555">
        <v>474</v>
      </c>
      <c r="F7555">
        <v>42.274009704589844</v>
      </c>
      <c r="G7555">
        <v>16.083999633789063</v>
      </c>
    </row>
    <row r="7556" spans="1:7">
      <c r="A7556" t="s">
        <v>2995</v>
      </c>
      <c r="B7556" t="s">
        <v>6088</v>
      </c>
      <c r="C7556" t="s">
        <v>273</v>
      </c>
      <c r="D7556" t="s">
        <v>6551</v>
      </c>
      <c r="E7556">
        <v>3</v>
      </c>
      <c r="F7556">
        <v>327.07968139648437</v>
      </c>
      <c r="G7556">
        <v>42.58599853515625</v>
      </c>
    </row>
    <row r="7557" spans="1:7">
      <c r="A7557" t="s">
        <v>2995</v>
      </c>
      <c r="B7557" t="s">
        <v>6088</v>
      </c>
      <c r="C7557" t="s">
        <v>272</v>
      </c>
      <c r="D7557" t="s">
        <v>6551</v>
      </c>
      <c r="E7557">
        <v>39</v>
      </c>
      <c r="F7557">
        <v>20058.888671875</v>
      </c>
      <c r="G7557">
        <v>2594.462890625</v>
      </c>
    </row>
    <row r="7558" spans="1:7">
      <c r="A7558" t="s">
        <v>2996</v>
      </c>
      <c r="B7558" t="s">
        <v>6089</v>
      </c>
      <c r="C7558" t="s">
        <v>272</v>
      </c>
      <c r="D7558" t="s">
        <v>6551</v>
      </c>
      <c r="E7558">
        <v>6</v>
      </c>
      <c r="F7558">
        <v>540.64892578125</v>
      </c>
      <c r="G7558">
        <v>70.61199951171875</v>
      </c>
    </row>
    <row r="7559" spans="1:7">
      <c r="A7559" t="s">
        <v>2997</v>
      </c>
      <c r="B7559" t="s">
        <v>6090</v>
      </c>
      <c r="C7559" t="s">
        <v>273</v>
      </c>
      <c r="D7559" t="s">
        <v>6551</v>
      </c>
      <c r="E7559">
        <v>9</v>
      </c>
      <c r="F7559">
        <v>258.22842407226563</v>
      </c>
      <c r="G7559">
        <v>33.573001861572266</v>
      </c>
    </row>
    <row r="7560" spans="1:7">
      <c r="A7560" t="s">
        <v>2997</v>
      </c>
      <c r="B7560" t="s">
        <v>6090</v>
      </c>
      <c r="C7560" t="s">
        <v>272</v>
      </c>
      <c r="D7560" t="s">
        <v>6551</v>
      </c>
      <c r="E7560">
        <v>84</v>
      </c>
      <c r="F7560">
        <v>1397.4151611328125</v>
      </c>
      <c r="G7560">
        <v>181.80400085449219</v>
      </c>
    </row>
    <row r="7561" spans="1:7">
      <c r="A7561" t="s">
        <v>2998</v>
      </c>
      <c r="B7561" t="s">
        <v>6091</v>
      </c>
      <c r="C7561" t="s">
        <v>273</v>
      </c>
      <c r="D7561" t="s">
        <v>6551</v>
      </c>
      <c r="E7561">
        <v>82</v>
      </c>
      <c r="F7561">
        <v>158.44528198242187</v>
      </c>
      <c r="G7561">
        <v>38.505001068115234</v>
      </c>
    </row>
    <row r="7562" spans="1:7">
      <c r="A7562" t="s">
        <v>2998</v>
      </c>
      <c r="B7562" t="s">
        <v>6091</v>
      </c>
      <c r="C7562" t="s">
        <v>272</v>
      </c>
      <c r="D7562" t="s">
        <v>6551</v>
      </c>
      <c r="E7562">
        <v>1</v>
      </c>
      <c r="F7562">
        <v>1.4411998987197876</v>
      </c>
      <c r="G7562">
        <v>0.35199999809265137</v>
      </c>
    </row>
    <row r="7563" spans="1:7">
      <c r="A7563" t="s">
        <v>2999</v>
      </c>
      <c r="B7563" t="s">
        <v>6092</v>
      </c>
      <c r="C7563" t="s">
        <v>272</v>
      </c>
      <c r="D7563" t="s">
        <v>6551</v>
      </c>
      <c r="E7563">
        <v>324</v>
      </c>
      <c r="F7563">
        <v>668.57318115234375</v>
      </c>
      <c r="G7563">
        <v>87.049003601074219</v>
      </c>
    </row>
    <row r="7564" spans="1:7">
      <c r="A7564" t="s">
        <v>2999</v>
      </c>
      <c r="B7564" t="s">
        <v>6092</v>
      </c>
      <c r="C7564" t="s">
        <v>288</v>
      </c>
      <c r="D7564" t="s">
        <v>6551</v>
      </c>
      <c r="E7564">
        <v>1</v>
      </c>
      <c r="F7564">
        <v>4.4669198989868164</v>
      </c>
      <c r="G7564">
        <v>0.58099997043609619</v>
      </c>
    </row>
    <row r="7565" spans="1:7">
      <c r="A7565" t="s">
        <v>3000</v>
      </c>
      <c r="B7565" t="s">
        <v>6093</v>
      </c>
      <c r="C7565" t="s">
        <v>273</v>
      </c>
      <c r="D7565" t="s">
        <v>6551</v>
      </c>
      <c r="E7565">
        <v>6403</v>
      </c>
      <c r="F7565">
        <v>320.68414306640625</v>
      </c>
      <c r="G7565">
        <v>79.666000366210938</v>
      </c>
    </row>
    <row r="7566" spans="1:7">
      <c r="A7566" t="s">
        <v>3000</v>
      </c>
      <c r="B7566" t="s">
        <v>6093</v>
      </c>
      <c r="C7566" t="s">
        <v>272</v>
      </c>
      <c r="D7566" t="s">
        <v>6551</v>
      </c>
      <c r="E7566">
        <v>1643</v>
      </c>
      <c r="F7566">
        <v>175.82644653320312</v>
      </c>
      <c r="G7566">
        <v>36.016998291015625</v>
      </c>
    </row>
    <row r="7567" spans="1:7">
      <c r="A7567" t="s">
        <v>3001</v>
      </c>
      <c r="B7567" t="s">
        <v>6094</v>
      </c>
      <c r="C7567" t="s">
        <v>273</v>
      </c>
      <c r="D7567" t="s">
        <v>6551</v>
      </c>
      <c r="E7567">
        <v>2294</v>
      </c>
      <c r="F7567">
        <v>5777.63720703125</v>
      </c>
      <c r="G7567">
        <v>1077.7359619140625</v>
      </c>
    </row>
    <row r="7568" spans="1:7">
      <c r="A7568" t="s">
        <v>3001</v>
      </c>
      <c r="B7568" t="s">
        <v>6094</v>
      </c>
      <c r="C7568" t="s">
        <v>272</v>
      </c>
      <c r="D7568" t="s">
        <v>6551</v>
      </c>
      <c r="E7568">
        <v>146</v>
      </c>
      <c r="F7568">
        <v>1318.9267578125</v>
      </c>
      <c r="G7568">
        <v>246.40699768066406</v>
      </c>
    </row>
    <row r="7569" spans="1:7">
      <c r="A7569" t="s">
        <v>3002</v>
      </c>
      <c r="B7569" t="s">
        <v>6095</v>
      </c>
      <c r="C7569" t="s">
        <v>273</v>
      </c>
      <c r="D7569" t="s">
        <v>6551</v>
      </c>
      <c r="E7569">
        <v>421</v>
      </c>
      <c r="F7569">
        <v>490.27783203125</v>
      </c>
      <c r="G7569">
        <v>141.43899536132812</v>
      </c>
    </row>
    <row r="7570" spans="1:7">
      <c r="A7570" t="s">
        <v>3002</v>
      </c>
      <c r="B7570" t="s">
        <v>6095</v>
      </c>
      <c r="C7570" t="s">
        <v>272</v>
      </c>
      <c r="D7570" t="s">
        <v>6551</v>
      </c>
      <c r="E7570">
        <v>23</v>
      </c>
      <c r="F7570">
        <v>1132.3446044921875</v>
      </c>
      <c r="G7570">
        <v>54.805000305175781</v>
      </c>
    </row>
    <row r="7571" spans="1:7">
      <c r="A7571" t="s">
        <v>3003</v>
      </c>
      <c r="B7571" t="s">
        <v>6096</v>
      </c>
      <c r="C7571" t="s">
        <v>272</v>
      </c>
      <c r="D7571" t="s">
        <v>6551</v>
      </c>
      <c r="E7571">
        <v>336</v>
      </c>
      <c r="F7571">
        <v>5729.62744140625</v>
      </c>
      <c r="G7571">
        <v>1070.4610595703125</v>
      </c>
    </row>
    <row r="7572" spans="1:7">
      <c r="A7572" t="s">
        <v>3004</v>
      </c>
      <c r="B7572" t="s">
        <v>6097</v>
      </c>
      <c r="C7572" t="s">
        <v>272</v>
      </c>
      <c r="D7572" t="s">
        <v>6551</v>
      </c>
      <c r="E7572">
        <v>1</v>
      </c>
      <c r="F7572">
        <v>29.196390151977539</v>
      </c>
      <c r="G7572">
        <v>5.5110001564025879</v>
      </c>
    </row>
    <row r="7573" spans="1:7">
      <c r="A7573" t="s">
        <v>3005</v>
      </c>
      <c r="B7573" t="s">
        <v>6098</v>
      </c>
      <c r="C7573" t="s">
        <v>273</v>
      </c>
      <c r="D7573" t="s">
        <v>6551</v>
      </c>
      <c r="E7573">
        <v>1604</v>
      </c>
      <c r="F7573">
        <v>6837.66796875</v>
      </c>
      <c r="G7573">
        <v>1262.220947265625</v>
      </c>
    </row>
    <row r="7574" spans="1:7">
      <c r="A7574" t="s">
        <v>3005</v>
      </c>
      <c r="B7574" t="s">
        <v>6098</v>
      </c>
      <c r="C7574" t="s">
        <v>272</v>
      </c>
      <c r="D7574" t="s">
        <v>6551</v>
      </c>
      <c r="E7574">
        <v>17</v>
      </c>
      <c r="F7574">
        <v>933.31854248046875</v>
      </c>
      <c r="G7574">
        <v>174.26300048828125</v>
      </c>
    </row>
    <row r="7575" spans="1:7">
      <c r="A7575" t="s">
        <v>3006</v>
      </c>
      <c r="B7575" t="s">
        <v>6099</v>
      </c>
      <c r="C7575" t="s">
        <v>273</v>
      </c>
      <c r="D7575" t="s">
        <v>6551</v>
      </c>
      <c r="E7575">
        <v>424</v>
      </c>
      <c r="F7575">
        <v>5630.9599609375</v>
      </c>
      <c r="G7575">
        <v>1039.2550048828125</v>
      </c>
    </row>
    <row r="7576" spans="1:7">
      <c r="A7576" t="s">
        <v>3006</v>
      </c>
      <c r="B7576" t="s">
        <v>6099</v>
      </c>
      <c r="C7576" t="s">
        <v>272</v>
      </c>
      <c r="D7576" t="s">
        <v>6551</v>
      </c>
      <c r="E7576">
        <v>286</v>
      </c>
      <c r="F7576">
        <v>1002.1194458007812</v>
      </c>
      <c r="G7576">
        <v>164.0989990234375</v>
      </c>
    </row>
    <row r="7577" spans="1:7">
      <c r="A7577" t="s">
        <v>3006</v>
      </c>
      <c r="B7577" t="s">
        <v>6099</v>
      </c>
      <c r="C7577" t="s">
        <v>292</v>
      </c>
      <c r="D7577" t="s">
        <v>6551</v>
      </c>
      <c r="E7577">
        <v>1</v>
      </c>
      <c r="F7577">
        <v>148.44424438476562</v>
      </c>
      <c r="G7577">
        <v>27.750999450683594</v>
      </c>
    </row>
    <row r="7578" spans="1:7">
      <c r="A7578" t="s">
        <v>3006</v>
      </c>
      <c r="B7578" t="s">
        <v>6099</v>
      </c>
      <c r="C7578" t="s">
        <v>288</v>
      </c>
      <c r="D7578" t="s">
        <v>6551</v>
      </c>
      <c r="E7578">
        <v>40</v>
      </c>
      <c r="F7578">
        <v>8638.28125</v>
      </c>
      <c r="G7578">
        <v>1611.1070556640625</v>
      </c>
    </row>
    <row r="7579" spans="1:7">
      <c r="A7579" t="s">
        <v>3006</v>
      </c>
      <c r="B7579" t="s">
        <v>6099</v>
      </c>
      <c r="C7579" t="s">
        <v>6671</v>
      </c>
      <c r="D7579" t="s">
        <v>6551</v>
      </c>
      <c r="E7579">
        <v>9</v>
      </c>
      <c r="F7579">
        <v>1816.080322265625</v>
      </c>
      <c r="G7579">
        <v>338.83401489257812</v>
      </c>
    </row>
    <row r="7580" spans="1:7">
      <c r="A7580" t="s">
        <v>3007</v>
      </c>
      <c r="B7580" t="s">
        <v>6100</v>
      </c>
      <c r="C7580" t="s">
        <v>273</v>
      </c>
      <c r="D7580" t="s">
        <v>6551</v>
      </c>
      <c r="E7580">
        <v>4724</v>
      </c>
      <c r="F7580">
        <v>1702.7752685546875</v>
      </c>
      <c r="G7580">
        <v>324.01699829101562</v>
      </c>
    </row>
    <row r="7581" spans="1:7">
      <c r="A7581" t="s">
        <v>3007</v>
      </c>
      <c r="B7581" t="s">
        <v>6100</v>
      </c>
      <c r="C7581" t="s">
        <v>272</v>
      </c>
      <c r="D7581" t="s">
        <v>6551</v>
      </c>
      <c r="E7581">
        <v>8723</v>
      </c>
      <c r="F7581">
        <v>2152.99169921875</v>
      </c>
      <c r="G7581">
        <v>370.08099365234375</v>
      </c>
    </row>
    <row r="7582" spans="1:7">
      <c r="A7582" t="s">
        <v>3007</v>
      </c>
      <c r="B7582" t="s">
        <v>6100</v>
      </c>
      <c r="C7582" t="s">
        <v>288</v>
      </c>
      <c r="D7582" t="s">
        <v>6551</v>
      </c>
      <c r="E7582">
        <v>1</v>
      </c>
      <c r="F7582">
        <v>2.678300142288208</v>
      </c>
      <c r="G7582">
        <v>0.5</v>
      </c>
    </row>
    <row r="7583" spans="1:7">
      <c r="A7583" t="s">
        <v>3008</v>
      </c>
      <c r="B7583" t="s">
        <v>6101</v>
      </c>
      <c r="C7583" t="s">
        <v>273</v>
      </c>
      <c r="D7583" t="s">
        <v>6551</v>
      </c>
      <c r="E7583">
        <v>15630</v>
      </c>
      <c r="F7583">
        <v>6797.02099609375</v>
      </c>
      <c r="G7583">
        <v>2056.35498046875</v>
      </c>
    </row>
    <row r="7584" spans="1:7">
      <c r="A7584" t="s">
        <v>3008</v>
      </c>
      <c r="B7584" t="s">
        <v>6101</v>
      </c>
      <c r="C7584" t="s">
        <v>272</v>
      </c>
      <c r="D7584" t="s">
        <v>6551</v>
      </c>
      <c r="E7584">
        <v>678</v>
      </c>
      <c r="F7584">
        <v>4462.955078125</v>
      </c>
      <c r="G7584">
        <v>1339.6180419921875</v>
      </c>
    </row>
    <row r="7585" spans="1:7">
      <c r="A7585" t="s">
        <v>3009</v>
      </c>
      <c r="B7585" t="s">
        <v>6102</v>
      </c>
      <c r="C7585" t="s">
        <v>273</v>
      </c>
      <c r="D7585" t="s">
        <v>6551</v>
      </c>
      <c r="E7585">
        <v>24</v>
      </c>
      <c r="F7585">
        <v>21.806301116943359</v>
      </c>
      <c r="G7585">
        <v>7.2170000076293945</v>
      </c>
    </row>
    <row r="7586" spans="1:7">
      <c r="A7586" t="s">
        <v>3009</v>
      </c>
      <c r="B7586" t="s">
        <v>6102</v>
      </c>
      <c r="C7586" t="s">
        <v>272</v>
      </c>
      <c r="D7586" t="s">
        <v>6551</v>
      </c>
      <c r="E7586">
        <v>15</v>
      </c>
      <c r="F7586">
        <v>12.459790229797363</v>
      </c>
      <c r="G7586">
        <v>3.7999999523162842</v>
      </c>
    </row>
    <row r="7587" spans="1:7">
      <c r="A7587" t="s">
        <v>3010</v>
      </c>
      <c r="B7587" t="s">
        <v>6103</v>
      </c>
      <c r="C7587" t="s">
        <v>273</v>
      </c>
      <c r="D7587" t="s">
        <v>6551</v>
      </c>
      <c r="E7587">
        <v>96423</v>
      </c>
      <c r="F7587">
        <v>2778.51708984375</v>
      </c>
      <c r="G7587">
        <v>832.3790283203125</v>
      </c>
    </row>
    <row r="7588" spans="1:7">
      <c r="A7588" t="s">
        <v>3010</v>
      </c>
      <c r="B7588" t="s">
        <v>6103</v>
      </c>
      <c r="C7588" t="s">
        <v>272</v>
      </c>
      <c r="D7588" t="s">
        <v>6551</v>
      </c>
      <c r="E7588">
        <v>643</v>
      </c>
      <c r="F7588">
        <v>512.05279541015625</v>
      </c>
      <c r="G7588">
        <v>153.48599243164062</v>
      </c>
    </row>
    <row r="7589" spans="1:7">
      <c r="A7589" t="s">
        <v>3010</v>
      </c>
      <c r="B7589" t="s">
        <v>6103</v>
      </c>
      <c r="C7589" t="s">
        <v>6676</v>
      </c>
      <c r="D7589" t="s">
        <v>6551</v>
      </c>
      <c r="E7589">
        <v>1</v>
      </c>
      <c r="F7589">
        <v>1.1434000730514526</v>
      </c>
      <c r="G7589">
        <v>0.34400001168251038</v>
      </c>
    </row>
    <row r="7590" spans="1:7">
      <c r="A7590" t="s">
        <v>3010</v>
      </c>
      <c r="B7590" t="s">
        <v>6103</v>
      </c>
      <c r="C7590" t="s">
        <v>283</v>
      </c>
      <c r="D7590" t="s">
        <v>6551</v>
      </c>
      <c r="E7590">
        <v>3</v>
      </c>
      <c r="F7590">
        <v>233.76821899414062</v>
      </c>
      <c r="G7590">
        <v>70.080001831054687</v>
      </c>
    </row>
    <row r="7591" spans="1:7">
      <c r="A7591" t="s">
        <v>3010</v>
      </c>
      <c r="B7591" t="s">
        <v>6103</v>
      </c>
      <c r="C7591" t="s">
        <v>285</v>
      </c>
      <c r="D7591" t="s">
        <v>6551</v>
      </c>
      <c r="E7591">
        <v>1</v>
      </c>
      <c r="F7591">
        <v>12.379670143127441</v>
      </c>
      <c r="G7591">
        <v>3.7730000019073486</v>
      </c>
    </row>
    <row r="7592" spans="1:7">
      <c r="A7592" t="s">
        <v>3011</v>
      </c>
      <c r="B7592" t="s">
        <v>6104</v>
      </c>
      <c r="C7592" t="s">
        <v>273</v>
      </c>
      <c r="D7592" t="s">
        <v>6551</v>
      </c>
      <c r="E7592">
        <v>9071</v>
      </c>
      <c r="F7592">
        <v>1976.385986328125</v>
      </c>
      <c r="G7592">
        <v>680.21697998046875</v>
      </c>
    </row>
    <row r="7593" spans="1:7">
      <c r="A7593" t="s">
        <v>3011</v>
      </c>
      <c r="B7593" t="s">
        <v>6104</v>
      </c>
      <c r="C7593" t="s">
        <v>272</v>
      </c>
      <c r="D7593" t="s">
        <v>6551</v>
      </c>
      <c r="E7593">
        <v>330</v>
      </c>
      <c r="F7593">
        <v>820.60369873046875</v>
      </c>
      <c r="G7593">
        <v>352.22601318359375</v>
      </c>
    </row>
    <row r="7594" spans="1:7">
      <c r="A7594" t="s">
        <v>3011</v>
      </c>
      <c r="B7594" t="s">
        <v>6104</v>
      </c>
      <c r="C7594" t="s">
        <v>6698</v>
      </c>
      <c r="D7594" t="s">
        <v>6551</v>
      </c>
      <c r="E7594">
        <v>63</v>
      </c>
      <c r="F7594">
        <v>24.970420837402344</v>
      </c>
      <c r="G7594">
        <v>10.055000305175781</v>
      </c>
    </row>
    <row r="7595" spans="1:7">
      <c r="A7595" t="s">
        <v>3011</v>
      </c>
      <c r="B7595" t="s">
        <v>6104</v>
      </c>
      <c r="C7595" t="s">
        <v>277</v>
      </c>
      <c r="D7595" t="s">
        <v>6551</v>
      </c>
      <c r="E7595">
        <v>200</v>
      </c>
      <c r="F7595">
        <v>104.40906524658203</v>
      </c>
      <c r="G7595">
        <v>31.271999359130859</v>
      </c>
    </row>
    <row r="7596" spans="1:7">
      <c r="A7596" t="s">
        <v>3012</v>
      </c>
      <c r="B7596" t="s">
        <v>6105</v>
      </c>
      <c r="C7596" t="s">
        <v>273</v>
      </c>
      <c r="D7596" t="s">
        <v>6551</v>
      </c>
      <c r="E7596">
        <v>6560</v>
      </c>
      <c r="F7596">
        <v>2340.878662109375</v>
      </c>
      <c r="G7596">
        <v>758.91400146484375</v>
      </c>
    </row>
    <row r="7597" spans="1:7">
      <c r="A7597" t="s">
        <v>3012</v>
      </c>
      <c r="B7597" t="s">
        <v>6105</v>
      </c>
      <c r="C7597" t="s">
        <v>272</v>
      </c>
      <c r="D7597" t="s">
        <v>6551</v>
      </c>
      <c r="E7597">
        <v>61</v>
      </c>
      <c r="F7597">
        <v>139.41824340820312</v>
      </c>
      <c r="G7597">
        <v>56.912998199462891</v>
      </c>
    </row>
    <row r="7598" spans="1:7">
      <c r="A7598" t="s">
        <v>3013</v>
      </c>
      <c r="B7598" t="s">
        <v>6106</v>
      </c>
      <c r="C7598" t="s">
        <v>273</v>
      </c>
      <c r="D7598" t="s">
        <v>6551</v>
      </c>
      <c r="E7598">
        <v>254</v>
      </c>
      <c r="F7598">
        <v>209.96783447265625</v>
      </c>
      <c r="G7598">
        <v>65.761001586914062</v>
      </c>
    </row>
    <row r="7599" spans="1:7">
      <c r="A7599" t="s">
        <v>3013</v>
      </c>
      <c r="B7599" t="s">
        <v>6106</v>
      </c>
      <c r="C7599" t="s">
        <v>272</v>
      </c>
      <c r="D7599" t="s">
        <v>6551</v>
      </c>
      <c r="E7599">
        <v>47</v>
      </c>
      <c r="F7599">
        <v>740.89532470703125</v>
      </c>
      <c r="G7599">
        <v>221.50300598144531</v>
      </c>
    </row>
    <row r="7600" spans="1:7">
      <c r="A7600" t="s">
        <v>3014</v>
      </c>
      <c r="B7600" t="s">
        <v>6107</v>
      </c>
      <c r="C7600" t="s">
        <v>273</v>
      </c>
      <c r="D7600" t="s">
        <v>6551</v>
      </c>
      <c r="E7600">
        <v>4081</v>
      </c>
      <c r="F7600">
        <v>5447.43701171875</v>
      </c>
      <c r="G7600">
        <v>1636.115966796875</v>
      </c>
    </row>
    <row r="7601" spans="1:7">
      <c r="A7601" t="s">
        <v>3014</v>
      </c>
      <c r="B7601" t="s">
        <v>6107</v>
      </c>
      <c r="C7601" t="s">
        <v>284</v>
      </c>
      <c r="D7601" t="s">
        <v>6551</v>
      </c>
      <c r="E7601">
        <v>550</v>
      </c>
      <c r="F7601">
        <v>331.78878784179687</v>
      </c>
      <c r="G7601">
        <v>99.372001647949219</v>
      </c>
    </row>
    <row r="7602" spans="1:7">
      <c r="A7602" t="s">
        <v>3014</v>
      </c>
      <c r="B7602" t="s">
        <v>6107</v>
      </c>
      <c r="C7602" t="s">
        <v>272</v>
      </c>
      <c r="D7602" t="s">
        <v>6551</v>
      </c>
      <c r="E7602">
        <v>11816</v>
      </c>
      <c r="F7602">
        <v>5681.7802734375</v>
      </c>
      <c r="G7602">
        <v>1322.4090576171875</v>
      </c>
    </row>
    <row r="7603" spans="1:7">
      <c r="A7603" t="s">
        <v>3015</v>
      </c>
      <c r="B7603" t="s">
        <v>6108</v>
      </c>
      <c r="C7603" t="s">
        <v>273</v>
      </c>
      <c r="D7603" t="s">
        <v>6551</v>
      </c>
      <c r="E7603">
        <v>344</v>
      </c>
      <c r="F7603">
        <v>4060.84423828125</v>
      </c>
      <c r="G7603">
        <v>1216.2950439453125</v>
      </c>
    </row>
    <row r="7604" spans="1:7">
      <c r="A7604" t="s">
        <v>3015</v>
      </c>
      <c r="B7604" t="s">
        <v>6108</v>
      </c>
      <c r="C7604" t="s">
        <v>272</v>
      </c>
      <c r="D7604" t="s">
        <v>6551</v>
      </c>
      <c r="E7604">
        <v>355</v>
      </c>
      <c r="F7604">
        <v>4479.1748046875</v>
      </c>
      <c r="G7604">
        <v>962.198974609375</v>
      </c>
    </row>
    <row r="7605" spans="1:7">
      <c r="A7605" t="s">
        <v>3015</v>
      </c>
      <c r="B7605" t="s">
        <v>6108</v>
      </c>
      <c r="C7605" t="s">
        <v>279</v>
      </c>
      <c r="D7605" t="s">
        <v>6551</v>
      </c>
      <c r="E7605">
        <v>319</v>
      </c>
      <c r="F7605">
        <v>2859.194580078125</v>
      </c>
      <c r="G7605">
        <v>856.39898681640625</v>
      </c>
    </row>
    <row r="7606" spans="1:7">
      <c r="A7606" t="s">
        <v>3015</v>
      </c>
      <c r="B7606" t="s">
        <v>6108</v>
      </c>
      <c r="C7606" t="s">
        <v>6676</v>
      </c>
      <c r="D7606" t="s">
        <v>6551</v>
      </c>
      <c r="E7606">
        <v>1</v>
      </c>
      <c r="F7606">
        <v>3.4301998615264893</v>
      </c>
      <c r="G7606">
        <v>1.0279999971389771</v>
      </c>
    </row>
    <row r="7607" spans="1:7">
      <c r="A7607" t="s">
        <v>3016</v>
      </c>
      <c r="B7607" t="s">
        <v>6109</v>
      </c>
      <c r="C7607" t="s">
        <v>273</v>
      </c>
      <c r="D7607" t="s">
        <v>6551</v>
      </c>
      <c r="E7607">
        <v>38158</v>
      </c>
      <c r="F7607">
        <v>38425.7578125</v>
      </c>
      <c r="G7607">
        <v>11588.0888671875</v>
      </c>
    </row>
    <row r="7608" spans="1:7">
      <c r="A7608" t="s">
        <v>3016</v>
      </c>
      <c r="B7608" t="s">
        <v>6109</v>
      </c>
      <c r="C7608" t="s">
        <v>272</v>
      </c>
      <c r="D7608" t="s">
        <v>6551</v>
      </c>
      <c r="E7608">
        <v>530</v>
      </c>
      <c r="F7608">
        <v>1263.6737060546875</v>
      </c>
      <c r="G7608">
        <v>308.28201293945312</v>
      </c>
    </row>
    <row r="7609" spans="1:7">
      <c r="A7609" t="s">
        <v>3016</v>
      </c>
      <c r="B7609" t="s">
        <v>6109</v>
      </c>
      <c r="C7609" t="s">
        <v>292</v>
      </c>
      <c r="D7609" t="s">
        <v>6551</v>
      </c>
      <c r="E7609">
        <v>2</v>
      </c>
      <c r="F7609">
        <v>655.158203125</v>
      </c>
      <c r="G7609">
        <v>196.28799438476562</v>
      </c>
    </row>
    <row r="7610" spans="1:7">
      <c r="A7610" t="s">
        <v>3016</v>
      </c>
      <c r="B7610" t="s">
        <v>6109</v>
      </c>
      <c r="C7610" t="s">
        <v>6671</v>
      </c>
      <c r="D7610" t="s">
        <v>6551</v>
      </c>
      <c r="E7610">
        <v>50</v>
      </c>
      <c r="F7610">
        <v>85.723503112792969</v>
      </c>
      <c r="G7610">
        <v>25.680000305175781</v>
      </c>
    </row>
    <row r="7611" spans="1:7">
      <c r="A7611" t="s">
        <v>3016</v>
      </c>
      <c r="B7611" t="s">
        <v>6109</v>
      </c>
      <c r="C7611" t="s">
        <v>305</v>
      </c>
      <c r="D7611" t="s">
        <v>6551</v>
      </c>
      <c r="E7611">
        <v>1</v>
      </c>
      <c r="F7611">
        <v>2</v>
      </c>
      <c r="G7611">
        <v>0.80000001192092896</v>
      </c>
    </row>
    <row r="7612" spans="1:7">
      <c r="A7612" t="s">
        <v>3016</v>
      </c>
      <c r="B7612" t="s">
        <v>6109</v>
      </c>
      <c r="C7612" t="s">
        <v>277</v>
      </c>
      <c r="D7612" t="s">
        <v>6551</v>
      </c>
      <c r="E7612">
        <v>1</v>
      </c>
      <c r="F7612">
        <v>4.5100297927856445</v>
      </c>
      <c r="G7612">
        <v>1.3519999980926514</v>
      </c>
    </row>
    <row r="7613" spans="1:7">
      <c r="A7613" t="s">
        <v>3017</v>
      </c>
      <c r="B7613" t="s">
        <v>6110</v>
      </c>
      <c r="C7613" t="s">
        <v>273</v>
      </c>
      <c r="D7613" t="s">
        <v>6551</v>
      </c>
      <c r="E7613">
        <v>262</v>
      </c>
      <c r="F7613">
        <v>467.16424560546875</v>
      </c>
      <c r="G7613">
        <v>139.92500305175781</v>
      </c>
    </row>
    <row r="7614" spans="1:7">
      <c r="A7614" t="s">
        <v>3017</v>
      </c>
      <c r="B7614" t="s">
        <v>6110</v>
      </c>
      <c r="C7614" t="s">
        <v>304</v>
      </c>
      <c r="D7614" t="s">
        <v>6551</v>
      </c>
      <c r="E7614">
        <v>8</v>
      </c>
      <c r="F7614">
        <v>1478.4337158203125</v>
      </c>
      <c r="G7614">
        <v>442.79501342773437</v>
      </c>
    </row>
    <row r="7615" spans="1:7">
      <c r="A7615" t="s">
        <v>3017</v>
      </c>
      <c r="B7615" t="s">
        <v>6110</v>
      </c>
      <c r="C7615" t="s">
        <v>274</v>
      </c>
      <c r="D7615" t="s">
        <v>6551</v>
      </c>
      <c r="E7615">
        <v>10</v>
      </c>
      <c r="F7615">
        <v>1600.56689453125</v>
      </c>
      <c r="G7615">
        <v>479.44000244140625</v>
      </c>
    </row>
    <row r="7616" spans="1:7">
      <c r="A7616" t="s">
        <v>3017</v>
      </c>
      <c r="B7616" t="s">
        <v>6110</v>
      </c>
      <c r="C7616" t="s">
        <v>272</v>
      </c>
      <c r="D7616" t="s">
        <v>6551</v>
      </c>
      <c r="E7616">
        <v>68</v>
      </c>
      <c r="F7616">
        <v>401.76443481445312</v>
      </c>
      <c r="G7616">
        <v>120.39900207519531</v>
      </c>
    </row>
    <row r="7617" spans="1:7">
      <c r="A7617" t="s">
        <v>3017</v>
      </c>
      <c r="B7617" t="s">
        <v>6110</v>
      </c>
      <c r="C7617" t="s">
        <v>292</v>
      </c>
      <c r="D7617" t="s">
        <v>6551</v>
      </c>
      <c r="E7617">
        <v>118</v>
      </c>
      <c r="F7617">
        <v>17367.14453125</v>
      </c>
      <c r="G7617">
        <v>5201.81591796875</v>
      </c>
    </row>
    <row r="7618" spans="1:7">
      <c r="A7618" t="s">
        <v>3018</v>
      </c>
      <c r="B7618" t="s">
        <v>6111</v>
      </c>
      <c r="C7618" t="s">
        <v>273</v>
      </c>
      <c r="D7618" t="s">
        <v>6551</v>
      </c>
      <c r="E7618">
        <v>364</v>
      </c>
      <c r="F7618">
        <v>662.93646240234375</v>
      </c>
      <c r="G7618">
        <v>198.55799865722656</v>
      </c>
    </row>
    <row r="7619" spans="1:7">
      <c r="A7619" t="s">
        <v>3018</v>
      </c>
      <c r="B7619" t="s">
        <v>6111</v>
      </c>
      <c r="C7619" t="s">
        <v>272</v>
      </c>
      <c r="D7619" t="s">
        <v>6551</v>
      </c>
      <c r="E7619">
        <v>26</v>
      </c>
      <c r="F7619">
        <v>110.88076782226562</v>
      </c>
      <c r="G7619">
        <v>32.917999267578125</v>
      </c>
    </row>
    <row r="7620" spans="1:7">
      <c r="A7620" t="s">
        <v>3019</v>
      </c>
      <c r="B7620" t="s">
        <v>6112</v>
      </c>
      <c r="C7620" t="s">
        <v>273</v>
      </c>
      <c r="D7620" t="s">
        <v>6551</v>
      </c>
      <c r="E7620">
        <v>19337</v>
      </c>
      <c r="F7620">
        <v>19263.236328125</v>
      </c>
      <c r="G7620">
        <v>5829.47802734375</v>
      </c>
    </row>
    <row r="7621" spans="1:7">
      <c r="A7621" t="s">
        <v>3019</v>
      </c>
      <c r="B7621" t="s">
        <v>6112</v>
      </c>
      <c r="C7621" t="s">
        <v>272</v>
      </c>
      <c r="D7621" t="s">
        <v>6551</v>
      </c>
      <c r="E7621">
        <v>1837</v>
      </c>
      <c r="F7621">
        <v>2174.59326171875</v>
      </c>
      <c r="G7621">
        <v>656.97100830078125</v>
      </c>
    </row>
    <row r="7622" spans="1:7">
      <c r="A7622" t="s">
        <v>3019</v>
      </c>
      <c r="B7622" t="s">
        <v>6112</v>
      </c>
      <c r="C7622" t="s">
        <v>292</v>
      </c>
      <c r="D7622" t="s">
        <v>6551</v>
      </c>
      <c r="E7622">
        <v>5</v>
      </c>
      <c r="F7622">
        <v>394.25799560546875</v>
      </c>
      <c r="G7622">
        <v>118.14800262451172</v>
      </c>
    </row>
    <row r="7623" spans="1:7">
      <c r="A7623" t="s">
        <v>3019</v>
      </c>
      <c r="B7623" t="s">
        <v>6112</v>
      </c>
      <c r="C7623" t="s">
        <v>285</v>
      </c>
      <c r="D7623" t="s">
        <v>6551</v>
      </c>
      <c r="E7623">
        <v>3</v>
      </c>
      <c r="F7623">
        <v>183.08795166015625</v>
      </c>
      <c r="G7623">
        <v>54.838001251220703</v>
      </c>
    </row>
    <row r="7624" spans="1:7">
      <c r="A7624" t="s">
        <v>3020</v>
      </c>
      <c r="B7624" t="s">
        <v>6113</v>
      </c>
      <c r="C7624" t="s">
        <v>273</v>
      </c>
      <c r="D7624" t="s">
        <v>6551</v>
      </c>
      <c r="E7624">
        <v>11020</v>
      </c>
      <c r="F7624">
        <v>1920.1246337890625</v>
      </c>
      <c r="G7624">
        <v>575.09002685546875</v>
      </c>
    </row>
    <row r="7625" spans="1:7">
      <c r="A7625" t="s">
        <v>3020</v>
      </c>
      <c r="B7625" t="s">
        <v>6113</v>
      </c>
      <c r="C7625" t="s">
        <v>272</v>
      </c>
      <c r="D7625" t="s">
        <v>6551</v>
      </c>
      <c r="E7625">
        <v>768</v>
      </c>
      <c r="F7625">
        <v>871.7125244140625</v>
      </c>
      <c r="G7625">
        <v>264.51998901367187</v>
      </c>
    </row>
    <row r="7626" spans="1:7">
      <c r="A7626" t="s">
        <v>3020</v>
      </c>
      <c r="B7626" t="s">
        <v>6113</v>
      </c>
      <c r="C7626" t="s">
        <v>277</v>
      </c>
      <c r="D7626" t="s">
        <v>6551</v>
      </c>
      <c r="E7626">
        <v>1</v>
      </c>
      <c r="F7626">
        <v>2.5427799224853516</v>
      </c>
      <c r="G7626">
        <v>0.7630000114440918</v>
      </c>
    </row>
    <row r="7627" spans="1:7">
      <c r="A7627" t="s">
        <v>3021</v>
      </c>
      <c r="B7627" t="s">
        <v>6114</v>
      </c>
      <c r="C7627" t="s">
        <v>6672</v>
      </c>
      <c r="D7627" t="s">
        <v>6551</v>
      </c>
      <c r="E7627">
        <v>2</v>
      </c>
      <c r="F7627">
        <v>2.6098701953887939</v>
      </c>
      <c r="G7627">
        <v>0.78299999237060547</v>
      </c>
    </row>
    <row r="7628" spans="1:7">
      <c r="A7628" t="s">
        <v>3021</v>
      </c>
      <c r="B7628" t="s">
        <v>6114</v>
      </c>
      <c r="C7628" t="s">
        <v>273</v>
      </c>
      <c r="D7628" t="s">
        <v>6551</v>
      </c>
      <c r="E7628">
        <v>13637</v>
      </c>
      <c r="F7628">
        <v>3904.720947265625</v>
      </c>
      <c r="G7628">
        <v>1264.9639892578125</v>
      </c>
    </row>
    <row r="7629" spans="1:7">
      <c r="A7629" t="s">
        <v>3021</v>
      </c>
      <c r="B7629" t="s">
        <v>6114</v>
      </c>
      <c r="C7629" t="s">
        <v>304</v>
      </c>
      <c r="D7629" t="s">
        <v>6551</v>
      </c>
      <c r="E7629">
        <v>14</v>
      </c>
      <c r="F7629">
        <v>35.143699645996094</v>
      </c>
      <c r="G7629">
        <v>10.600000381469727</v>
      </c>
    </row>
    <row r="7630" spans="1:7">
      <c r="A7630" t="s">
        <v>3021</v>
      </c>
      <c r="B7630" t="s">
        <v>6114</v>
      </c>
      <c r="C7630" t="s">
        <v>325</v>
      </c>
      <c r="D7630" t="s">
        <v>6551</v>
      </c>
      <c r="E7630">
        <v>5.4000000953674316</v>
      </c>
      <c r="F7630">
        <v>179.9378662109375</v>
      </c>
      <c r="G7630">
        <v>53.894001007080078</v>
      </c>
    </row>
    <row r="7631" spans="1:7">
      <c r="A7631" t="s">
        <v>3021</v>
      </c>
      <c r="B7631" t="s">
        <v>6114</v>
      </c>
      <c r="C7631" t="s">
        <v>274</v>
      </c>
      <c r="D7631" t="s">
        <v>6551</v>
      </c>
      <c r="E7631">
        <v>22</v>
      </c>
      <c r="F7631">
        <v>25.867328643798828</v>
      </c>
      <c r="G7631">
        <v>7.7519998550415039</v>
      </c>
    </row>
    <row r="7632" spans="1:7">
      <c r="A7632" t="s">
        <v>3021</v>
      </c>
      <c r="B7632" t="s">
        <v>6114</v>
      </c>
      <c r="C7632" t="s">
        <v>290</v>
      </c>
      <c r="D7632" t="s">
        <v>6551</v>
      </c>
      <c r="E7632">
        <v>10</v>
      </c>
      <c r="F7632">
        <v>5.5194997787475586</v>
      </c>
      <c r="G7632">
        <v>2.2730000019073486</v>
      </c>
    </row>
    <row r="7633" spans="1:7">
      <c r="A7633" t="s">
        <v>3021</v>
      </c>
      <c r="B7633" t="s">
        <v>6114</v>
      </c>
      <c r="C7633" t="s">
        <v>272</v>
      </c>
      <c r="D7633" t="s">
        <v>6551</v>
      </c>
      <c r="E7633">
        <v>512</v>
      </c>
      <c r="F7633">
        <v>643.33184814453125</v>
      </c>
      <c r="G7633">
        <v>193.31500244140625</v>
      </c>
    </row>
    <row r="7634" spans="1:7">
      <c r="A7634" t="s">
        <v>3021</v>
      </c>
      <c r="B7634" t="s">
        <v>6114</v>
      </c>
      <c r="C7634" t="s">
        <v>292</v>
      </c>
      <c r="D7634" t="s">
        <v>6551</v>
      </c>
      <c r="E7634">
        <v>126</v>
      </c>
      <c r="F7634">
        <v>81.068283081054688</v>
      </c>
      <c r="G7634">
        <v>24.358999252319336</v>
      </c>
    </row>
    <row r="7635" spans="1:7">
      <c r="A7635" t="s">
        <v>3021</v>
      </c>
      <c r="B7635" t="s">
        <v>6114</v>
      </c>
      <c r="C7635" t="s">
        <v>6671</v>
      </c>
      <c r="D7635" t="s">
        <v>6551</v>
      </c>
      <c r="E7635">
        <v>13</v>
      </c>
      <c r="F7635">
        <v>14.690010070800781</v>
      </c>
      <c r="G7635">
        <v>4.4060001373291016</v>
      </c>
    </row>
    <row r="7636" spans="1:7">
      <c r="A7636" t="s">
        <v>3021</v>
      </c>
      <c r="B7636" t="s">
        <v>6114</v>
      </c>
      <c r="C7636" t="s">
        <v>279</v>
      </c>
      <c r="D7636" t="s">
        <v>6551</v>
      </c>
      <c r="E7636">
        <v>9</v>
      </c>
      <c r="F7636">
        <v>7.380579948425293</v>
      </c>
      <c r="G7636">
        <v>2.4100000858306885</v>
      </c>
    </row>
    <row r="7637" spans="1:7">
      <c r="A7637" t="s">
        <v>3021</v>
      </c>
      <c r="B7637" t="s">
        <v>6114</v>
      </c>
      <c r="C7637" t="s">
        <v>282</v>
      </c>
      <c r="D7637" t="s">
        <v>6551</v>
      </c>
      <c r="E7637">
        <v>8</v>
      </c>
      <c r="F7637">
        <v>1.7743000984191895</v>
      </c>
      <c r="G7637">
        <v>0.60000002384185791</v>
      </c>
    </row>
    <row r="7638" spans="1:7">
      <c r="A7638" t="s">
        <v>3021</v>
      </c>
      <c r="B7638" t="s">
        <v>6114</v>
      </c>
      <c r="C7638" t="s">
        <v>285</v>
      </c>
      <c r="D7638" t="s">
        <v>6551</v>
      </c>
      <c r="E7638">
        <v>16</v>
      </c>
      <c r="F7638">
        <v>14.641969680786133</v>
      </c>
      <c r="G7638">
        <v>4.3959999084472656</v>
      </c>
    </row>
    <row r="7639" spans="1:7">
      <c r="A7639" t="s">
        <v>3022</v>
      </c>
      <c r="B7639" t="s">
        <v>6115</v>
      </c>
      <c r="C7639" t="s">
        <v>273</v>
      </c>
      <c r="D7639" t="s">
        <v>6551</v>
      </c>
      <c r="E7639">
        <v>11055</v>
      </c>
      <c r="F7639">
        <v>6320.45166015625</v>
      </c>
      <c r="G7639">
        <v>836.0159912109375</v>
      </c>
    </row>
    <row r="7640" spans="1:7">
      <c r="A7640" t="s">
        <v>3022</v>
      </c>
      <c r="B7640" t="s">
        <v>6115</v>
      </c>
      <c r="C7640" t="s">
        <v>272</v>
      </c>
      <c r="D7640" t="s">
        <v>6551</v>
      </c>
      <c r="E7640">
        <v>301</v>
      </c>
      <c r="F7640">
        <v>260.52459716796875</v>
      </c>
      <c r="G7640">
        <v>40.159999847412109</v>
      </c>
    </row>
    <row r="7641" spans="1:7">
      <c r="A7641" t="s">
        <v>3022</v>
      </c>
      <c r="B7641" t="s">
        <v>6115</v>
      </c>
      <c r="C7641" t="s">
        <v>279</v>
      </c>
      <c r="D7641" t="s">
        <v>6551</v>
      </c>
      <c r="E7641">
        <v>192</v>
      </c>
      <c r="F7641">
        <v>199.9410400390625</v>
      </c>
      <c r="G7641">
        <v>26.058000564575195</v>
      </c>
    </row>
    <row r="7642" spans="1:7">
      <c r="A7642" t="s">
        <v>3023</v>
      </c>
      <c r="B7642" t="s">
        <v>7590</v>
      </c>
      <c r="C7642" t="s">
        <v>6672</v>
      </c>
      <c r="D7642" t="s">
        <v>6551</v>
      </c>
      <c r="E7642">
        <v>2</v>
      </c>
      <c r="F7642">
        <v>18.138250350952148</v>
      </c>
      <c r="G7642">
        <v>7.3860001564025879</v>
      </c>
    </row>
    <row r="7643" spans="1:7">
      <c r="A7643" t="s">
        <v>3023</v>
      </c>
      <c r="B7643" t="s">
        <v>7590</v>
      </c>
      <c r="C7643" t="s">
        <v>286</v>
      </c>
      <c r="D7643" t="s">
        <v>6551</v>
      </c>
      <c r="E7643">
        <v>2</v>
      </c>
      <c r="F7643">
        <v>21.011499404907227</v>
      </c>
      <c r="G7643">
        <v>8.4709997177124023</v>
      </c>
    </row>
    <row r="7644" spans="1:7">
      <c r="A7644" t="s">
        <v>3023</v>
      </c>
      <c r="B7644" t="s">
        <v>7590</v>
      </c>
      <c r="C7644" t="s">
        <v>315</v>
      </c>
      <c r="D7644" t="s">
        <v>6551</v>
      </c>
      <c r="E7644">
        <v>2</v>
      </c>
      <c r="F7644">
        <v>3</v>
      </c>
      <c r="G7644">
        <v>1.2000000476837158</v>
      </c>
    </row>
    <row r="7645" spans="1:7">
      <c r="A7645" t="s">
        <v>3023</v>
      </c>
      <c r="B7645" t="s">
        <v>7590</v>
      </c>
      <c r="C7645" t="s">
        <v>273</v>
      </c>
      <c r="D7645" t="s">
        <v>6551</v>
      </c>
      <c r="E7645">
        <v>203190</v>
      </c>
      <c r="F7645">
        <v>880178.875</v>
      </c>
      <c r="G7645">
        <v>139310.375</v>
      </c>
    </row>
    <row r="7646" spans="1:7">
      <c r="A7646" t="s">
        <v>3023</v>
      </c>
      <c r="B7646" t="s">
        <v>7590</v>
      </c>
      <c r="C7646" t="s">
        <v>304</v>
      </c>
      <c r="D7646" t="s">
        <v>6551</v>
      </c>
      <c r="E7646">
        <v>2</v>
      </c>
      <c r="F7646">
        <v>56.535518646240234</v>
      </c>
      <c r="G7646">
        <v>22.680000305175781</v>
      </c>
    </row>
    <row r="7647" spans="1:7">
      <c r="A7647" t="s">
        <v>3023</v>
      </c>
      <c r="B7647" t="s">
        <v>7590</v>
      </c>
      <c r="C7647" t="s">
        <v>295</v>
      </c>
      <c r="D7647" t="s">
        <v>6551</v>
      </c>
      <c r="E7647">
        <v>3</v>
      </c>
      <c r="F7647">
        <v>39.803367614746094</v>
      </c>
      <c r="G7647">
        <v>16.052999496459961</v>
      </c>
    </row>
    <row r="7648" spans="1:7">
      <c r="A7648" t="s">
        <v>3023</v>
      </c>
      <c r="B7648" t="s">
        <v>7590</v>
      </c>
      <c r="C7648" t="s">
        <v>290</v>
      </c>
      <c r="D7648" t="s">
        <v>6551</v>
      </c>
      <c r="E7648">
        <v>2</v>
      </c>
      <c r="F7648">
        <v>13.421599388122559</v>
      </c>
      <c r="G7648">
        <v>5.4340000152587891</v>
      </c>
    </row>
    <row r="7649" spans="1:7">
      <c r="A7649" t="s">
        <v>3023</v>
      </c>
      <c r="B7649" t="s">
        <v>7590</v>
      </c>
      <c r="C7649" t="s">
        <v>272</v>
      </c>
      <c r="D7649" t="s">
        <v>6551</v>
      </c>
      <c r="E7649">
        <v>143980</v>
      </c>
      <c r="F7649">
        <v>1412784.5</v>
      </c>
      <c r="G7649">
        <v>223576.59375</v>
      </c>
    </row>
    <row r="7650" spans="1:7">
      <c r="A7650" t="s">
        <v>3023</v>
      </c>
      <c r="B7650" t="s">
        <v>7590</v>
      </c>
      <c r="C7650" t="s">
        <v>288</v>
      </c>
      <c r="D7650" t="s">
        <v>6551</v>
      </c>
      <c r="E7650">
        <v>202</v>
      </c>
      <c r="F7650">
        <v>324.40243530273437</v>
      </c>
      <c r="G7650">
        <v>128.76400756835937</v>
      </c>
    </row>
    <row r="7651" spans="1:7">
      <c r="A7651" t="s">
        <v>3023</v>
      </c>
      <c r="B7651" t="s">
        <v>7590</v>
      </c>
      <c r="C7651" t="s">
        <v>6671</v>
      </c>
      <c r="D7651" t="s">
        <v>6551</v>
      </c>
      <c r="E7651">
        <v>20</v>
      </c>
      <c r="F7651">
        <v>430.59402465820312</v>
      </c>
      <c r="G7651">
        <v>69.067001342773438</v>
      </c>
    </row>
    <row r="7652" spans="1:7">
      <c r="A7652" t="s">
        <v>3023</v>
      </c>
      <c r="B7652" t="s">
        <v>7590</v>
      </c>
      <c r="C7652" t="s">
        <v>279</v>
      </c>
      <c r="D7652" t="s">
        <v>6551</v>
      </c>
      <c r="E7652">
        <v>3</v>
      </c>
      <c r="F7652">
        <v>48.341999053955078</v>
      </c>
      <c r="G7652">
        <v>19.533000946044922</v>
      </c>
    </row>
    <row r="7653" spans="1:7">
      <c r="A7653" t="s">
        <v>3023</v>
      </c>
      <c r="B7653" t="s">
        <v>7590</v>
      </c>
      <c r="C7653" t="s">
        <v>281</v>
      </c>
      <c r="D7653" t="s">
        <v>6551</v>
      </c>
      <c r="E7653">
        <v>2</v>
      </c>
      <c r="F7653">
        <v>6.0580000877380371</v>
      </c>
      <c r="G7653">
        <v>2.4240000247955322</v>
      </c>
    </row>
    <row r="7654" spans="1:7">
      <c r="A7654" t="s">
        <v>3023</v>
      </c>
      <c r="B7654" t="s">
        <v>7590</v>
      </c>
      <c r="C7654" t="s">
        <v>277</v>
      </c>
      <c r="D7654" t="s">
        <v>6551</v>
      </c>
      <c r="E7654">
        <v>2</v>
      </c>
      <c r="F7654">
        <v>10.075349807739258</v>
      </c>
      <c r="G7654">
        <v>1.6619999408721924</v>
      </c>
    </row>
    <row r="7655" spans="1:7">
      <c r="A7655" t="s">
        <v>3023</v>
      </c>
      <c r="B7655" t="s">
        <v>7590</v>
      </c>
      <c r="C7655" t="s">
        <v>285</v>
      </c>
      <c r="D7655" t="s">
        <v>6551</v>
      </c>
      <c r="E7655">
        <v>6</v>
      </c>
      <c r="F7655">
        <v>96.907630920410156</v>
      </c>
      <c r="G7655">
        <v>39.155998229980469</v>
      </c>
    </row>
    <row r="7656" spans="1:7">
      <c r="A7656" t="s">
        <v>3023</v>
      </c>
      <c r="B7656" t="s">
        <v>7590</v>
      </c>
      <c r="C7656" t="s">
        <v>6673</v>
      </c>
      <c r="D7656" t="s">
        <v>6551</v>
      </c>
      <c r="E7656">
        <v>13946</v>
      </c>
      <c r="F7656">
        <v>120426.6484375</v>
      </c>
      <c r="G7656">
        <v>19058.572265625</v>
      </c>
    </row>
    <row r="7657" spans="1:7">
      <c r="A7657" t="s">
        <v>3024</v>
      </c>
      <c r="B7657" t="s">
        <v>6116</v>
      </c>
      <c r="C7657" t="s">
        <v>273</v>
      </c>
      <c r="D7657" t="s">
        <v>6551</v>
      </c>
      <c r="E7657">
        <v>2551</v>
      </c>
      <c r="F7657">
        <v>843.10784912109375</v>
      </c>
      <c r="G7657">
        <v>153.66900634765625</v>
      </c>
    </row>
    <row r="7658" spans="1:7">
      <c r="A7658" t="s">
        <v>3024</v>
      </c>
      <c r="B7658" t="s">
        <v>6116</v>
      </c>
      <c r="C7658" t="s">
        <v>272</v>
      </c>
      <c r="D7658" t="s">
        <v>6551</v>
      </c>
      <c r="E7658">
        <v>10</v>
      </c>
      <c r="F7658">
        <v>148.92829895019531</v>
      </c>
      <c r="G7658">
        <v>19.426000595092773</v>
      </c>
    </row>
    <row r="7659" spans="1:7">
      <c r="A7659" t="s">
        <v>3024</v>
      </c>
      <c r="B7659" t="s">
        <v>6116</v>
      </c>
      <c r="C7659" t="s">
        <v>279</v>
      </c>
      <c r="D7659" t="s">
        <v>6551</v>
      </c>
      <c r="E7659">
        <v>165</v>
      </c>
      <c r="F7659">
        <v>244.95111083984375</v>
      </c>
      <c r="G7659">
        <v>31.909999847412109</v>
      </c>
    </row>
    <row r="7660" spans="1:7">
      <c r="A7660" t="s">
        <v>3024</v>
      </c>
      <c r="B7660" t="s">
        <v>6116</v>
      </c>
      <c r="C7660" t="s">
        <v>277</v>
      </c>
      <c r="D7660" t="s">
        <v>6551</v>
      </c>
      <c r="E7660">
        <v>2</v>
      </c>
      <c r="F7660">
        <v>113.192626953125</v>
      </c>
      <c r="G7660">
        <v>14.781000137329102</v>
      </c>
    </row>
    <row r="7661" spans="1:7">
      <c r="A7661" t="s">
        <v>3024</v>
      </c>
      <c r="B7661" t="s">
        <v>6116</v>
      </c>
      <c r="C7661" t="s">
        <v>285</v>
      </c>
      <c r="D7661" t="s">
        <v>6551</v>
      </c>
      <c r="E7661">
        <v>11</v>
      </c>
      <c r="F7661">
        <v>78.755355834960938</v>
      </c>
      <c r="G7661">
        <v>10.23900032043457</v>
      </c>
    </row>
    <row r="7662" spans="1:7">
      <c r="A7662" t="s">
        <v>3024</v>
      </c>
      <c r="B7662" t="s">
        <v>6116</v>
      </c>
      <c r="C7662" t="s">
        <v>6673</v>
      </c>
      <c r="D7662" t="s">
        <v>6551</v>
      </c>
      <c r="E7662">
        <v>414</v>
      </c>
      <c r="F7662">
        <v>842.64056396484375</v>
      </c>
      <c r="G7662">
        <v>109.5469970703125</v>
      </c>
    </row>
    <row r="7663" spans="1:7">
      <c r="A7663" t="s">
        <v>3025</v>
      </c>
      <c r="B7663" t="s">
        <v>6117</v>
      </c>
      <c r="C7663" t="s">
        <v>273</v>
      </c>
      <c r="D7663" t="s">
        <v>6551</v>
      </c>
      <c r="E7663">
        <v>1</v>
      </c>
      <c r="F7663">
        <v>22.86199951171875</v>
      </c>
      <c r="G7663">
        <v>4.3299999237060547</v>
      </c>
    </row>
    <row r="7664" spans="1:7">
      <c r="A7664" t="s">
        <v>3026</v>
      </c>
      <c r="B7664" t="s">
        <v>6118</v>
      </c>
      <c r="C7664" t="s">
        <v>286</v>
      </c>
      <c r="D7664" t="s">
        <v>6551</v>
      </c>
      <c r="E7664">
        <v>1</v>
      </c>
      <c r="F7664">
        <v>1.129999989643693E-3</v>
      </c>
      <c r="G7664">
        <v>2.0000000949949026E-3</v>
      </c>
    </row>
    <row r="7665" spans="1:7">
      <c r="A7665" t="s">
        <v>3026</v>
      </c>
      <c r="B7665" t="s">
        <v>6118</v>
      </c>
      <c r="C7665" t="s">
        <v>332</v>
      </c>
      <c r="D7665" t="s">
        <v>6551</v>
      </c>
      <c r="E7665">
        <v>6</v>
      </c>
      <c r="F7665">
        <v>139.58888244628906</v>
      </c>
      <c r="G7665">
        <v>26.100000381469727</v>
      </c>
    </row>
    <row r="7666" spans="1:7">
      <c r="A7666" t="s">
        <v>3026</v>
      </c>
      <c r="B7666" t="s">
        <v>6118</v>
      </c>
      <c r="C7666" t="s">
        <v>273</v>
      </c>
      <c r="D7666" t="s">
        <v>6551</v>
      </c>
      <c r="E7666">
        <v>69724</v>
      </c>
      <c r="F7666">
        <v>363177.53125</v>
      </c>
      <c r="G7666">
        <v>67680.1953125</v>
      </c>
    </row>
    <row r="7667" spans="1:7">
      <c r="A7667" t="s">
        <v>3026</v>
      </c>
      <c r="B7667" t="s">
        <v>6118</v>
      </c>
      <c r="C7667" t="s">
        <v>287</v>
      </c>
      <c r="D7667" t="s">
        <v>6551</v>
      </c>
      <c r="E7667">
        <v>3</v>
      </c>
      <c r="F7667">
        <v>31.457901000976563</v>
      </c>
      <c r="G7667">
        <v>5.9330000877380371</v>
      </c>
    </row>
    <row r="7668" spans="1:7">
      <c r="A7668" t="s">
        <v>3026</v>
      </c>
      <c r="B7668" t="s">
        <v>6118</v>
      </c>
      <c r="C7668" t="s">
        <v>290</v>
      </c>
      <c r="D7668" t="s">
        <v>6551</v>
      </c>
      <c r="E7668">
        <v>12</v>
      </c>
      <c r="F7668">
        <v>738.48492431640625</v>
      </c>
      <c r="G7668">
        <v>137.72999572753906</v>
      </c>
    </row>
    <row r="7669" spans="1:7">
      <c r="A7669" t="s">
        <v>3026</v>
      </c>
      <c r="B7669" t="s">
        <v>6118</v>
      </c>
      <c r="C7669" t="s">
        <v>284</v>
      </c>
      <c r="D7669" t="s">
        <v>6551</v>
      </c>
      <c r="E7669">
        <v>3</v>
      </c>
      <c r="F7669">
        <v>290.123291015625</v>
      </c>
      <c r="G7669">
        <v>54.176998138427734</v>
      </c>
    </row>
    <row r="7670" spans="1:7">
      <c r="A7670" t="s">
        <v>3026</v>
      </c>
      <c r="B7670" t="s">
        <v>6118</v>
      </c>
      <c r="C7670" t="s">
        <v>297</v>
      </c>
      <c r="D7670" t="s">
        <v>6551</v>
      </c>
      <c r="E7670">
        <v>44</v>
      </c>
      <c r="F7670">
        <v>2675.591796875</v>
      </c>
      <c r="G7670">
        <v>499.06600952148437</v>
      </c>
    </row>
    <row r="7671" spans="1:7">
      <c r="A7671" t="s">
        <v>3026</v>
      </c>
      <c r="B7671" t="s">
        <v>6118</v>
      </c>
      <c r="C7671" t="s">
        <v>272</v>
      </c>
      <c r="D7671" t="s">
        <v>6551</v>
      </c>
      <c r="E7671">
        <v>1258</v>
      </c>
      <c r="F7671">
        <v>2892.059814453125</v>
      </c>
      <c r="G7671">
        <v>541.0360107421875</v>
      </c>
    </row>
    <row r="7672" spans="1:7">
      <c r="A7672" t="s">
        <v>3026</v>
      </c>
      <c r="B7672" t="s">
        <v>6118</v>
      </c>
      <c r="C7672" t="s">
        <v>288</v>
      </c>
      <c r="D7672" t="s">
        <v>6551</v>
      </c>
      <c r="E7672">
        <v>64</v>
      </c>
      <c r="F7672">
        <v>817.66033935546875</v>
      </c>
      <c r="G7672">
        <v>152.56100463867187</v>
      </c>
    </row>
    <row r="7673" spans="1:7">
      <c r="A7673" t="s">
        <v>3026</v>
      </c>
      <c r="B7673" t="s">
        <v>6118</v>
      </c>
      <c r="C7673" t="s">
        <v>328</v>
      </c>
      <c r="D7673" t="s">
        <v>6551</v>
      </c>
      <c r="E7673">
        <v>100</v>
      </c>
      <c r="F7673">
        <v>474.74462890625</v>
      </c>
      <c r="G7673">
        <v>88.541000366210938</v>
      </c>
    </row>
    <row r="7674" spans="1:7">
      <c r="A7674" t="s">
        <v>3026</v>
      </c>
      <c r="B7674" t="s">
        <v>6118</v>
      </c>
      <c r="C7674" t="s">
        <v>310</v>
      </c>
      <c r="D7674" t="s">
        <v>6551</v>
      </c>
      <c r="E7674">
        <v>1</v>
      </c>
      <c r="F7674">
        <v>1658.034423828125</v>
      </c>
      <c r="G7674">
        <v>309.28900146484375</v>
      </c>
    </row>
    <row r="7675" spans="1:7">
      <c r="A7675" t="s">
        <v>3026</v>
      </c>
      <c r="B7675" t="s">
        <v>6118</v>
      </c>
      <c r="C7675" t="s">
        <v>279</v>
      </c>
      <c r="D7675" t="s">
        <v>6551</v>
      </c>
      <c r="E7675">
        <v>43</v>
      </c>
      <c r="F7675">
        <v>2109.532958984375</v>
      </c>
      <c r="G7675">
        <v>393.50201416015625</v>
      </c>
    </row>
    <row r="7676" spans="1:7">
      <c r="A7676" t="s">
        <v>3026</v>
      </c>
      <c r="B7676" t="s">
        <v>6118</v>
      </c>
      <c r="C7676" t="s">
        <v>294</v>
      </c>
      <c r="D7676" t="s">
        <v>6551</v>
      </c>
      <c r="E7676">
        <v>1</v>
      </c>
      <c r="F7676">
        <v>169.53990173339844</v>
      </c>
      <c r="G7676">
        <v>31.684999465942383</v>
      </c>
    </row>
    <row r="7677" spans="1:7">
      <c r="A7677" t="s">
        <v>3026</v>
      </c>
      <c r="B7677" t="s">
        <v>6118</v>
      </c>
      <c r="C7677" t="s">
        <v>6676</v>
      </c>
      <c r="D7677" t="s">
        <v>6551</v>
      </c>
      <c r="E7677">
        <v>27</v>
      </c>
      <c r="F7677">
        <v>11258.32421875</v>
      </c>
      <c r="G7677">
        <v>2099.743896484375</v>
      </c>
    </row>
    <row r="7678" spans="1:7">
      <c r="A7678" t="s">
        <v>3026</v>
      </c>
      <c r="B7678" t="s">
        <v>6118</v>
      </c>
      <c r="C7678" t="s">
        <v>312</v>
      </c>
      <c r="D7678" t="s">
        <v>6551</v>
      </c>
      <c r="E7678">
        <v>2</v>
      </c>
      <c r="F7678">
        <v>351.51638793945313</v>
      </c>
      <c r="G7678">
        <v>65.624000549316406</v>
      </c>
    </row>
    <row r="7679" spans="1:7">
      <c r="A7679" t="s">
        <v>3026</v>
      </c>
      <c r="B7679" t="s">
        <v>6118</v>
      </c>
      <c r="C7679" t="s">
        <v>291</v>
      </c>
      <c r="D7679" t="s">
        <v>6551</v>
      </c>
      <c r="E7679">
        <v>10</v>
      </c>
      <c r="F7679">
        <v>40.525321960449219</v>
      </c>
      <c r="G7679">
        <v>7.624000072479248</v>
      </c>
    </row>
    <row r="7680" spans="1:7">
      <c r="A7680" t="s">
        <v>3026</v>
      </c>
      <c r="B7680" t="s">
        <v>6118</v>
      </c>
      <c r="C7680" t="s">
        <v>277</v>
      </c>
      <c r="D7680" t="s">
        <v>6551</v>
      </c>
      <c r="E7680">
        <v>118</v>
      </c>
      <c r="F7680">
        <v>1334.24072265625</v>
      </c>
      <c r="G7680">
        <v>248.84100341796875</v>
      </c>
    </row>
    <row r="7681" spans="1:7">
      <c r="A7681" t="s">
        <v>3026</v>
      </c>
      <c r="B7681" t="s">
        <v>6118</v>
      </c>
      <c r="C7681" t="s">
        <v>6675</v>
      </c>
      <c r="D7681" t="s">
        <v>6551</v>
      </c>
      <c r="E7681">
        <v>910</v>
      </c>
      <c r="F7681">
        <v>6625.693359375</v>
      </c>
      <c r="G7681">
        <v>1235.9630126953125</v>
      </c>
    </row>
    <row r="7682" spans="1:7">
      <c r="A7682" t="s">
        <v>3026</v>
      </c>
      <c r="B7682" t="s">
        <v>6118</v>
      </c>
      <c r="C7682" t="s">
        <v>285</v>
      </c>
      <c r="D7682" t="s">
        <v>6551</v>
      </c>
      <c r="E7682">
        <v>47</v>
      </c>
      <c r="F7682">
        <v>1768.82373046875</v>
      </c>
      <c r="G7682">
        <v>329.88900756835937</v>
      </c>
    </row>
    <row r="7683" spans="1:7">
      <c r="A7683" t="s">
        <v>3026</v>
      </c>
      <c r="B7683" t="s">
        <v>6118</v>
      </c>
      <c r="C7683" t="s">
        <v>6673</v>
      </c>
      <c r="D7683" t="s">
        <v>6551</v>
      </c>
      <c r="E7683">
        <v>106</v>
      </c>
      <c r="F7683">
        <v>1626.526123046875</v>
      </c>
      <c r="G7683">
        <v>303.54800415039062</v>
      </c>
    </row>
    <row r="7684" spans="1:7">
      <c r="A7684" t="s">
        <v>3027</v>
      </c>
      <c r="B7684" t="s">
        <v>6119</v>
      </c>
      <c r="C7684" t="s">
        <v>6672</v>
      </c>
      <c r="D7684" t="s">
        <v>6551</v>
      </c>
      <c r="E7684">
        <v>5</v>
      </c>
      <c r="F7684">
        <v>7.1753501892089844</v>
      </c>
      <c r="G7684">
        <v>0</v>
      </c>
    </row>
    <row r="7685" spans="1:7">
      <c r="A7685" t="s">
        <v>3027</v>
      </c>
      <c r="B7685" t="s">
        <v>6119</v>
      </c>
      <c r="C7685" t="s">
        <v>273</v>
      </c>
      <c r="D7685" t="s">
        <v>6551</v>
      </c>
      <c r="E7685">
        <v>38901</v>
      </c>
      <c r="F7685">
        <v>48099.94140625</v>
      </c>
      <c r="G7685">
        <v>9023.9443359375</v>
      </c>
    </row>
    <row r="7686" spans="1:7">
      <c r="A7686" t="s">
        <v>3027</v>
      </c>
      <c r="B7686" t="s">
        <v>6119</v>
      </c>
      <c r="C7686" t="s">
        <v>313</v>
      </c>
      <c r="D7686" t="s">
        <v>6551</v>
      </c>
      <c r="E7686">
        <v>4</v>
      </c>
      <c r="F7686">
        <v>967.8663330078125</v>
      </c>
      <c r="G7686">
        <v>180.572998046875</v>
      </c>
    </row>
    <row r="7687" spans="1:7">
      <c r="A7687" t="s">
        <v>3027</v>
      </c>
      <c r="B7687" t="s">
        <v>6119</v>
      </c>
      <c r="C7687" t="s">
        <v>295</v>
      </c>
      <c r="D7687" t="s">
        <v>6551</v>
      </c>
      <c r="E7687">
        <v>1</v>
      </c>
      <c r="F7687">
        <v>20.610788345336914</v>
      </c>
      <c r="G7687">
        <v>3.8450000286102295</v>
      </c>
    </row>
    <row r="7688" spans="1:7">
      <c r="A7688" t="s">
        <v>3027</v>
      </c>
      <c r="B7688" t="s">
        <v>6119</v>
      </c>
      <c r="C7688" t="s">
        <v>272</v>
      </c>
      <c r="D7688" t="s">
        <v>6551</v>
      </c>
      <c r="E7688">
        <v>1868</v>
      </c>
      <c r="F7688">
        <v>6882.4501953125</v>
      </c>
      <c r="G7688">
        <v>1301.988037109375</v>
      </c>
    </row>
    <row r="7689" spans="1:7">
      <c r="A7689" t="s">
        <v>3027</v>
      </c>
      <c r="B7689" t="s">
        <v>6119</v>
      </c>
      <c r="C7689" t="s">
        <v>288</v>
      </c>
      <c r="D7689" t="s">
        <v>6551</v>
      </c>
      <c r="E7689">
        <v>146</v>
      </c>
      <c r="F7689">
        <v>1084.99609375</v>
      </c>
      <c r="G7689">
        <v>202.48699951171875</v>
      </c>
    </row>
    <row r="7690" spans="1:7">
      <c r="A7690" t="s">
        <v>3027</v>
      </c>
      <c r="B7690" t="s">
        <v>6119</v>
      </c>
      <c r="C7690" t="s">
        <v>328</v>
      </c>
      <c r="D7690" t="s">
        <v>6551</v>
      </c>
      <c r="E7690">
        <v>259</v>
      </c>
      <c r="F7690">
        <v>2008.928955078125</v>
      </c>
      <c r="G7690">
        <v>374.74899291992187</v>
      </c>
    </row>
    <row r="7691" spans="1:7">
      <c r="A7691" t="s">
        <v>3027</v>
      </c>
      <c r="B7691" t="s">
        <v>6119</v>
      </c>
      <c r="C7691" t="s">
        <v>291</v>
      </c>
      <c r="D7691" t="s">
        <v>6551</v>
      </c>
      <c r="E7691">
        <v>1</v>
      </c>
      <c r="F7691">
        <v>0.24775999784469604</v>
      </c>
      <c r="G7691">
        <v>4.6999998390674591E-2</v>
      </c>
    </row>
    <row r="7692" spans="1:7">
      <c r="A7692" t="s">
        <v>3027</v>
      </c>
      <c r="B7692" t="s">
        <v>6119</v>
      </c>
      <c r="C7692" t="s">
        <v>277</v>
      </c>
      <c r="D7692" t="s">
        <v>6551</v>
      </c>
      <c r="E7692">
        <v>1</v>
      </c>
      <c r="F7692">
        <v>7.7411603927612305</v>
      </c>
      <c r="G7692">
        <v>1.5099999904632568</v>
      </c>
    </row>
    <row r="7693" spans="1:7">
      <c r="A7693" t="s">
        <v>3027</v>
      </c>
      <c r="B7693" t="s">
        <v>6119</v>
      </c>
      <c r="C7693" t="s">
        <v>6675</v>
      </c>
      <c r="D7693" t="s">
        <v>6551</v>
      </c>
      <c r="E7693">
        <v>207</v>
      </c>
      <c r="F7693">
        <v>1491.4013671875</v>
      </c>
      <c r="G7693">
        <v>278.15200805664062</v>
      </c>
    </row>
    <row r="7694" spans="1:7">
      <c r="A7694" t="s">
        <v>3027</v>
      </c>
      <c r="B7694" t="s">
        <v>6119</v>
      </c>
      <c r="C7694" t="s">
        <v>285</v>
      </c>
      <c r="D7694" t="s">
        <v>6551</v>
      </c>
      <c r="E7694">
        <v>2</v>
      </c>
      <c r="F7694">
        <v>18293.30859375</v>
      </c>
      <c r="G7694">
        <v>6.4999997615814209E-2</v>
      </c>
    </row>
    <row r="7695" spans="1:7">
      <c r="A7695" t="s">
        <v>3027</v>
      </c>
      <c r="B7695" t="s">
        <v>6119</v>
      </c>
      <c r="C7695" t="s">
        <v>6673</v>
      </c>
      <c r="D7695" t="s">
        <v>6551</v>
      </c>
      <c r="E7695">
        <v>50</v>
      </c>
      <c r="F7695">
        <v>771.80242919921875</v>
      </c>
      <c r="G7695">
        <v>143.94599914550781</v>
      </c>
    </row>
    <row r="7696" spans="1:7">
      <c r="A7696" t="s">
        <v>3028</v>
      </c>
      <c r="B7696" t="s">
        <v>6120</v>
      </c>
      <c r="C7696" t="s">
        <v>6672</v>
      </c>
      <c r="D7696" t="s">
        <v>6551</v>
      </c>
      <c r="E7696">
        <v>203</v>
      </c>
      <c r="F7696">
        <v>36556.91015625</v>
      </c>
      <c r="G7696">
        <v>2079.9990234375</v>
      </c>
    </row>
    <row r="7697" spans="1:7">
      <c r="A7697" t="s">
        <v>3028</v>
      </c>
      <c r="B7697" t="s">
        <v>6120</v>
      </c>
      <c r="C7697" t="s">
        <v>273</v>
      </c>
      <c r="D7697" t="s">
        <v>6551</v>
      </c>
      <c r="E7697">
        <v>284805</v>
      </c>
      <c r="F7697">
        <v>158234.34375</v>
      </c>
      <c r="G7697">
        <v>29865.564453125</v>
      </c>
    </row>
    <row r="7698" spans="1:7">
      <c r="A7698" t="s">
        <v>3028</v>
      </c>
      <c r="B7698" t="s">
        <v>6120</v>
      </c>
      <c r="C7698" t="s">
        <v>307</v>
      </c>
      <c r="D7698" t="s">
        <v>6551</v>
      </c>
      <c r="E7698">
        <v>1</v>
      </c>
      <c r="F7698">
        <v>8.6427192687988281</v>
      </c>
      <c r="G7698">
        <v>5.7969999313354492</v>
      </c>
    </row>
    <row r="7699" spans="1:7">
      <c r="A7699" t="s">
        <v>3028</v>
      </c>
      <c r="B7699" t="s">
        <v>6120</v>
      </c>
      <c r="C7699" t="s">
        <v>272</v>
      </c>
      <c r="D7699" t="s">
        <v>6551</v>
      </c>
      <c r="E7699">
        <v>15341</v>
      </c>
      <c r="F7699">
        <v>6963.67626953125</v>
      </c>
      <c r="G7699">
        <v>120.50299835205078</v>
      </c>
    </row>
    <row r="7700" spans="1:7">
      <c r="A7700" t="s">
        <v>3028</v>
      </c>
      <c r="B7700" t="s">
        <v>6120</v>
      </c>
      <c r="C7700" t="s">
        <v>288</v>
      </c>
      <c r="D7700" t="s">
        <v>6551</v>
      </c>
      <c r="E7700">
        <v>116</v>
      </c>
      <c r="F7700">
        <v>31.729700088500977</v>
      </c>
      <c r="G7700">
        <v>5.9279999732971191</v>
      </c>
    </row>
    <row r="7701" spans="1:7">
      <c r="A7701" t="s">
        <v>3028</v>
      </c>
      <c r="B7701" t="s">
        <v>6120</v>
      </c>
      <c r="C7701" t="s">
        <v>6671</v>
      </c>
      <c r="D7701" t="s">
        <v>6551</v>
      </c>
      <c r="E7701">
        <v>4476</v>
      </c>
      <c r="F7701">
        <v>10149.52734375</v>
      </c>
      <c r="G7701">
        <v>1893.155029296875</v>
      </c>
    </row>
    <row r="7702" spans="1:7">
      <c r="A7702" t="s">
        <v>3028</v>
      </c>
      <c r="B7702" t="s">
        <v>6120</v>
      </c>
      <c r="C7702" t="s">
        <v>279</v>
      </c>
      <c r="D7702" t="s">
        <v>6551</v>
      </c>
      <c r="E7702">
        <v>1</v>
      </c>
      <c r="F7702">
        <v>24.217039108276367</v>
      </c>
      <c r="G7702">
        <v>4.5819997787475586</v>
      </c>
    </row>
    <row r="7703" spans="1:7">
      <c r="A7703" t="s">
        <v>3028</v>
      </c>
      <c r="B7703" t="s">
        <v>6120</v>
      </c>
      <c r="C7703" t="s">
        <v>294</v>
      </c>
      <c r="D7703" t="s">
        <v>6551</v>
      </c>
      <c r="E7703">
        <v>215</v>
      </c>
      <c r="F7703">
        <v>798.8330078125</v>
      </c>
      <c r="G7703">
        <v>148.98399353027344</v>
      </c>
    </row>
    <row r="7704" spans="1:7">
      <c r="A7704" t="s">
        <v>3028</v>
      </c>
      <c r="B7704" t="s">
        <v>6120</v>
      </c>
      <c r="C7704" t="s">
        <v>277</v>
      </c>
      <c r="D7704" t="s">
        <v>6551</v>
      </c>
      <c r="E7704">
        <v>2</v>
      </c>
      <c r="F7704">
        <v>6.4964303970336914</v>
      </c>
      <c r="G7704">
        <v>2.6989998817443848</v>
      </c>
    </row>
    <row r="7705" spans="1:7">
      <c r="A7705" t="s">
        <v>3028</v>
      </c>
      <c r="B7705" t="s">
        <v>6120</v>
      </c>
      <c r="C7705" t="s">
        <v>285</v>
      </c>
      <c r="D7705" t="s">
        <v>6551</v>
      </c>
      <c r="E7705">
        <v>3588</v>
      </c>
      <c r="F7705">
        <v>9947.6123046875</v>
      </c>
      <c r="G7705">
        <v>1855.4420166015625</v>
      </c>
    </row>
    <row r="7706" spans="1:7">
      <c r="A7706" t="s">
        <v>3028</v>
      </c>
      <c r="B7706" t="s">
        <v>6120</v>
      </c>
      <c r="C7706" t="s">
        <v>6673</v>
      </c>
      <c r="D7706" t="s">
        <v>6551</v>
      </c>
      <c r="E7706">
        <v>141</v>
      </c>
      <c r="F7706">
        <v>800.569580078125</v>
      </c>
      <c r="G7706">
        <v>149.44200134277344</v>
      </c>
    </row>
    <row r="7707" spans="1:7">
      <c r="A7707" t="s">
        <v>3029</v>
      </c>
      <c r="B7707" t="s">
        <v>6121</v>
      </c>
      <c r="C7707" t="s">
        <v>273</v>
      </c>
      <c r="D7707" t="s">
        <v>6551</v>
      </c>
      <c r="E7707">
        <v>1644</v>
      </c>
      <c r="F7707">
        <v>2252.996826171875</v>
      </c>
      <c r="G7707">
        <v>562.4019775390625</v>
      </c>
    </row>
    <row r="7708" spans="1:7">
      <c r="A7708" t="s">
        <v>3029</v>
      </c>
      <c r="B7708" t="s">
        <v>6121</v>
      </c>
      <c r="C7708" t="s">
        <v>326</v>
      </c>
      <c r="D7708" t="s">
        <v>6551</v>
      </c>
      <c r="E7708">
        <v>2</v>
      </c>
      <c r="F7708">
        <v>166.66752624511719</v>
      </c>
      <c r="G7708">
        <v>40.500999450683594</v>
      </c>
    </row>
    <row r="7709" spans="1:7">
      <c r="A7709" t="s">
        <v>3029</v>
      </c>
      <c r="B7709" t="s">
        <v>6121</v>
      </c>
      <c r="C7709" t="s">
        <v>284</v>
      </c>
      <c r="D7709" t="s">
        <v>6551</v>
      </c>
      <c r="E7709">
        <v>2</v>
      </c>
      <c r="F7709">
        <v>23.311279296875</v>
      </c>
      <c r="G7709">
        <v>5.7309999465942383</v>
      </c>
    </row>
    <row r="7710" spans="1:7">
      <c r="A7710" t="s">
        <v>3029</v>
      </c>
      <c r="B7710" t="s">
        <v>6121</v>
      </c>
      <c r="C7710" t="s">
        <v>272</v>
      </c>
      <c r="D7710" t="s">
        <v>6551</v>
      </c>
      <c r="E7710">
        <v>455</v>
      </c>
      <c r="F7710">
        <v>618.58099365234375</v>
      </c>
      <c r="G7710">
        <v>150.46400451660156</v>
      </c>
    </row>
    <row r="7711" spans="1:7">
      <c r="A7711" t="s">
        <v>3029</v>
      </c>
      <c r="B7711" t="s">
        <v>6121</v>
      </c>
      <c r="C7711" t="s">
        <v>288</v>
      </c>
      <c r="D7711" t="s">
        <v>6551</v>
      </c>
      <c r="E7711">
        <v>7</v>
      </c>
      <c r="F7711">
        <v>8.3371000289916992</v>
      </c>
      <c r="G7711">
        <v>2.0269999504089355</v>
      </c>
    </row>
    <row r="7712" spans="1:7">
      <c r="A7712" t="s">
        <v>3029</v>
      </c>
      <c r="B7712" t="s">
        <v>6121</v>
      </c>
      <c r="C7712" t="s">
        <v>285</v>
      </c>
      <c r="D7712" t="s">
        <v>6551</v>
      </c>
      <c r="E7712">
        <v>1</v>
      </c>
      <c r="F7712">
        <v>1.6872800588607788</v>
      </c>
      <c r="G7712">
        <v>0.41100001335144043</v>
      </c>
    </row>
    <row r="7713" spans="1:7">
      <c r="A7713" t="s">
        <v>3030</v>
      </c>
      <c r="B7713" t="s">
        <v>6122</v>
      </c>
      <c r="C7713" t="s">
        <v>286</v>
      </c>
      <c r="D7713" t="s">
        <v>6551</v>
      </c>
      <c r="E7713">
        <v>2</v>
      </c>
      <c r="F7713">
        <v>7.6079998016357422</v>
      </c>
      <c r="G7713">
        <v>3.0439999103546143</v>
      </c>
    </row>
    <row r="7714" spans="1:7">
      <c r="A7714" t="s">
        <v>3030</v>
      </c>
      <c r="B7714" t="s">
        <v>6122</v>
      </c>
      <c r="C7714" t="s">
        <v>273</v>
      </c>
      <c r="D7714" t="s">
        <v>6551</v>
      </c>
      <c r="E7714">
        <v>7734</v>
      </c>
      <c r="F7714">
        <v>6792.77880859375</v>
      </c>
      <c r="G7714">
        <v>2087.676025390625</v>
      </c>
    </row>
    <row r="7715" spans="1:7">
      <c r="A7715" t="s">
        <v>3030</v>
      </c>
      <c r="B7715" t="s">
        <v>6122</v>
      </c>
      <c r="C7715" t="s">
        <v>295</v>
      </c>
      <c r="D7715" t="s">
        <v>6551</v>
      </c>
      <c r="E7715">
        <v>1</v>
      </c>
      <c r="F7715">
        <v>7.598639965057373</v>
      </c>
      <c r="G7715">
        <v>3.1050000190734863</v>
      </c>
    </row>
    <row r="7716" spans="1:7">
      <c r="A7716" t="s">
        <v>3030</v>
      </c>
      <c r="B7716" t="s">
        <v>6122</v>
      </c>
      <c r="C7716" t="s">
        <v>284</v>
      </c>
      <c r="D7716" t="s">
        <v>6551</v>
      </c>
      <c r="E7716">
        <v>50</v>
      </c>
      <c r="F7716">
        <v>288.02792358398437</v>
      </c>
      <c r="G7716">
        <v>87.916999816894531</v>
      </c>
    </row>
    <row r="7717" spans="1:7">
      <c r="A7717" t="s">
        <v>3030</v>
      </c>
      <c r="B7717" t="s">
        <v>6122</v>
      </c>
      <c r="C7717" t="s">
        <v>272</v>
      </c>
      <c r="D7717" t="s">
        <v>6551</v>
      </c>
      <c r="E7717">
        <v>309</v>
      </c>
      <c r="F7717">
        <v>4724.169921875</v>
      </c>
      <c r="G7717">
        <v>1427.2110595703125</v>
      </c>
    </row>
    <row r="7718" spans="1:7">
      <c r="A7718" t="s">
        <v>3030</v>
      </c>
      <c r="B7718" t="s">
        <v>6122</v>
      </c>
      <c r="C7718" t="s">
        <v>288</v>
      </c>
      <c r="D7718" t="s">
        <v>6551</v>
      </c>
      <c r="E7718">
        <v>2</v>
      </c>
      <c r="F7718">
        <v>12.856119155883789</v>
      </c>
      <c r="G7718">
        <v>3.9270000457763672</v>
      </c>
    </row>
    <row r="7719" spans="1:7">
      <c r="A7719" t="s">
        <v>3030</v>
      </c>
      <c r="B7719" t="s">
        <v>6122</v>
      </c>
      <c r="C7719" t="s">
        <v>285</v>
      </c>
      <c r="D7719" t="s">
        <v>6551</v>
      </c>
      <c r="E7719">
        <v>1</v>
      </c>
      <c r="F7719">
        <v>5.6026601791381836</v>
      </c>
      <c r="G7719">
        <v>2.3069999217987061</v>
      </c>
    </row>
    <row r="7720" spans="1:7">
      <c r="A7720" t="s">
        <v>3031</v>
      </c>
      <c r="B7720" t="s">
        <v>6123</v>
      </c>
      <c r="C7720" t="s">
        <v>273</v>
      </c>
      <c r="D7720" t="s">
        <v>6551</v>
      </c>
      <c r="E7720">
        <v>54140</v>
      </c>
      <c r="F7720">
        <v>7388.9951171875</v>
      </c>
      <c r="G7720">
        <v>2271.117919921875</v>
      </c>
    </row>
    <row r="7721" spans="1:7">
      <c r="A7721" t="s">
        <v>3031</v>
      </c>
      <c r="B7721" t="s">
        <v>6123</v>
      </c>
      <c r="C7721" t="s">
        <v>284</v>
      </c>
      <c r="D7721" t="s">
        <v>6551</v>
      </c>
      <c r="E7721">
        <v>15</v>
      </c>
      <c r="F7721">
        <v>152.42982482910156</v>
      </c>
      <c r="G7721">
        <v>46.587001800537109</v>
      </c>
    </row>
    <row r="7722" spans="1:7">
      <c r="A7722" t="s">
        <v>3031</v>
      </c>
      <c r="B7722" t="s">
        <v>6123</v>
      </c>
      <c r="C7722" t="s">
        <v>272</v>
      </c>
      <c r="D7722" t="s">
        <v>6551</v>
      </c>
      <c r="E7722">
        <v>1585</v>
      </c>
      <c r="F7722">
        <v>7710.3271484375</v>
      </c>
      <c r="G7722">
        <v>2352.48095703125</v>
      </c>
    </row>
    <row r="7723" spans="1:7">
      <c r="A7723" t="s">
        <v>3031</v>
      </c>
      <c r="B7723" t="s">
        <v>6123</v>
      </c>
      <c r="C7723" t="s">
        <v>310</v>
      </c>
      <c r="D7723" t="s">
        <v>6551</v>
      </c>
      <c r="E7723">
        <v>28</v>
      </c>
      <c r="F7723">
        <v>2004.161865234375</v>
      </c>
      <c r="G7723">
        <v>611.64398193359375</v>
      </c>
    </row>
    <row r="7724" spans="1:7">
      <c r="A7724" t="s">
        <v>3031</v>
      </c>
      <c r="B7724" t="s">
        <v>6123</v>
      </c>
      <c r="C7724" t="s">
        <v>279</v>
      </c>
      <c r="D7724" t="s">
        <v>6551</v>
      </c>
      <c r="E7724">
        <v>24</v>
      </c>
      <c r="F7724">
        <v>1393.62353515625</v>
      </c>
      <c r="G7724">
        <v>425.33200073242187</v>
      </c>
    </row>
    <row r="7725" spans="1:7">
      <c r="A7725" t="s">
        <v>3031</v>
      </c>
      <c r="B7725" t="s">
        <v>6123</v>
      </c>
      <c r="C7725" t="s">
        <v>285</v>
      </c>
      <c r="D7725" t="s">
        <v>6551</v>
      </c>
      <c r="E7725">
        <v>2</v>
      </c>
      <c r="F7725">
        <v>6.594480037689209</v>
      </c>
      <c r="G7725">
        <v>2.0169999599456787</v>
      </c>
    </row>
    <row r="7726" spans="1:7">
      <c r="A7726" t="s">
        <v>3031</v>
      </c>
      <c r="B7726" t="s">
        <v>6123</v>
      </c>
      <c r="C7726" t="s">
        <v>6673</v>
      </c>
      <c r="D7726" t="s">
        <v>6551</v>
      </c>
      <c r="E7726">
        <v>180</v>
      </c>
      <c r="F7726">
        <v>615.5596923828125</v>
      </c>
      <c r="G7726">
        <v>187.84199523925781</v>
      </c>
    </row>
    <row r="7727" spans="1:7">
      <c r="A7727" t="s">
        <v>3032</v>
      </c>
      <c r="B7727" t="s">
        <v>6124</v>
      </c>
      <c r="C7727" t="s">
        <v>6672</v>
      </c>
      <c r="D7727" t="s">
        <v>6551</v>
      </c>
      <c r="E7727">
        <v>50</v>
      </c>
      <c r="F7727">
        <v>8.3196201324462891</v>
      </c>
      <c r="G7727">
        <v>2.0239999294281006</v>
      </c>
    </row>
    <row r="7728" spans="1:7">
      <c r="A7728" t="s">
        <v>3032</v>
      </c>
      <c r="B7728" t="s">
        <v>6124</v>
      </c>
      <c r="C7728" t="s">
        <v>273</v>
      </c>
      <c r="D7728" t="s">
        <v>6551</v>
      </c>
      <c r="E7728">
        <v>9031</v>
      </c>
      <c r="F7728">
        <v>6125.033203125</v>
      </c>
      <c r="G7728">
        <v>1522.6009521484375</v>
      </c>
    </row>
    <row r="7729" spans="1:7">
      <c r="A7729" t="s">
        <v>3032</v>
      </c>
      <c r="B7729" t="s">
        <v>6124</v>
      </c>
      <c r="C7729" t="s">
        <v>313</v>
      </c>
      <c r="D7729" t="s">
        <v>6551</v>
      </c>
      <c r="E7729">
        <v>2</v>
      </c>
      <c r="F7729">
        <v>4.1868100166320801</v>
      </c>
      <c r="G7729">
        <v>1.0180000066757202</v>
      </c>
    </row>
    <row r="7730" spans="1:7">
      <c r="A7730" t="s">
        <v>3032</v>
      </c>
      <c r="B7730" t="s">
        <v>6124</v>
      </c>
      <c r="C7730" t="s">
        <v>284</v>
      </c>
      <c r="D7730" t="s">
        <v>6551</v>
      </c>
      <c r="E7730">
        <v>4</v>
      </c>
      <c r="F7730">
        <v>14.349419593811035</v>
      </c>
      <c r="G7730">
        <v>3.4879999160766602</v>
      </c>
    </row>
    <row r="7731" spans="1:7">
      <c r="A7731" t="s">
        <v>3032</v>
      </c>
      <c r="B7731" t="s">
        <v>6124</v>
      </c>
      <c r="C7731" t="s">
        <v>272</v>
      </c>
      <c r="D7731" t="s">
        <v>6551</v>
      </c>
      <c r="E7731">
        <v>1281</v>
      </c>
      <c r="F7731">
        <v>925.764892578125</v>
      </c>
      <c r="G7731">
        <v>231.69999694824219</v>
      </c>
    </row>
    <row r="7732" spans="1:7">
      <c r="A7732" t="s">
        <v>3032</v>
      </c>
      <c r="B7732" t="s">
        <v>6124</v>
      </c>
      <c r="C7732" t="s">
        <v>6671</v>
      </c>
      <c r="D7732" t="s">
        <v>6551</v>
      </c>
      <c r="E7732">
        <v>90</v>
      </c>
      <c r="F7732">
        <v>10.010009765625</v>
      </c>
      <c r="G7732">
        <v>2.4389998912811279</v>
      </c>
    </row>
    <row r="7733" spans="1:7">
      <c r="A7733" t="s">
        <v>3032</v>
      </c>
      <c r="B7733" t="s">
        <v>6124</v>
      </c>
      <c r="C7733" t="s">
        <v>279</v>
      </c>
      <c r="D7733" t="s">
        <v>6551</v>
      </c>
      <c r="E7733">
        <v>50</v>
      </c>
      <c r="F7733">
        <v>228.85565185546875</v>
      </c>
      <c r="G7733">
        <v>55.612998962402344</v>
      </c>
    </row>
    <row r="7734" spans="1:7">
      <c r="A7734" t="s">
        <v>3032</v>
      </c>
      <c r="B7734" t="s">
        <v>6124</v>
      </c>
      <c r="C7734" t="s">
        <v>300</v>
      </c>
      <c r="D7734" t="s">
        <v>6551</v>
      </c>
      <c r="E7734">
        <v>90</v>
      </c>
      <c r="F7734">
        <v>85.868385314941406</v>
      </c>
      <c r="G7734">
        <v>20.874000549316406</v>
      </c>
    </row>
    <row r="7735" spans="1:7">
      <c r="A7735" t="s">
        <v>3032</v>
      </c>
      <c r="B7735" t="s">
        <v>6124</v>
      </c>
      <c r="C7735" t="s">
        <v>281</v>
      </c>
      <c r="D7735" t="s">
        <v>6551</v>
      </c>
      <c r="E7735">
        <v>2</v>
      </c>
      <c r="F7735">
        <v>6.2119998931884766</v>
      </c>
      <c r="G7735">
        <v>2.4849998950958252</v>
      </c>
    </row>
    <row r="7736" spans="1:7">
      <c r="A7736" t="s">
        <v>3032</v>
      </c>
      <c r="B7736" t="s">
        <v>6124</v>
      </c>
      <c r="C7736" t="s">
        <v>285</v>
      </c>
      <c r="D7736" t="s">
        <v>6551</v>
      </c>
      <c r="E7736">
        <v>5</v>
      </c>
      <c r="F7736">
        <v>28.065359115600586</v>
      </c>
      <c r="G7736">
        <v>11.14799976348877</v>
      </c>
    </row>
    <row r="7737" spans="1:7">
      <c r="A7737" t="s">
        <v>3032</v>
      </c>
      <c r="B7737" t="s">
        <v>6124</v>
      </c>
      <c r="C7737" t="s">
        <v>6673</v>
      </c>
      <c r="D7737" t="s">
        <v>6551</v>
      </c>
      <c r="E7737">
        <v>87</v>
      </c>
      <c r="F7737">
        <v>81.048446655273438</v>
      </c>
      <c r="G7737">
        <v>19.768999099731445</v>
      </c>
    </row>
    <row r="7738" spans="1:7">
      <c r="A7738" t="s">
        <v>3033</v>
      </c>
      <c r="B7738" t="s">
        <v>6125</v>
      </c>
      <c r="C7738" t="s">
        <v>273</v>
      </c>
      <c r="D7738" t="s">
        <v>6551</v>
      </c>
      <c r="E7738">
        <v>675385</v>
      </c>
      <c r="F7738">
        <v>20269.3515625</v>
      </c>
      <c r="G7738">
        <v>6219.884765625</v>
      </c>
    </row>
    <row r="7739" spans="1:7">
      <c r="A7739" t="s">
        <v>3033</v>
      </c>
      <c r="B7739" t="s">
        <v>6125</v>
      </c>
      <c r="C7739" t="s">
        <v>290</v>
      </c>
      <c r="D7739" t="s">
        <v>6551</v>
      </c>
      <c r="E7739">
        <v>38</v>
      </c>
      <c r="F7739">
        <v>21.313150405883789</v>
      </c>
      <c r="G7739">
        <v>8.6560001373291016</v>
      </c>
    </row>
    <row r="7740" spans="1:7">
      <c r="A7740" t="s">
        <v>3033</v>
      </c>
      <c r="B7740" t="s">
        <v>6125</v>
      </c>
      <c r="C7740" t="s">
        <v>272</v>
      </c>
      <c r="D7740" t="s">
        <v>6551</v>
      </c>
      <c r="E7740">
        <v>17</v>
      </c>
      <c r="F7740">
        <v>14.830920219421387</v>
      </c>
      <c r="G7740">
        <v>4.6149997711181641</v>
      </c>
    </row>
    <row r="7741" spans="1:7">
      <c r="A7741" t="s">
        <v>3033</v>
      </c>
      <c r="B7741" t="s">
        <v>6125</v>
      </c>
      <c r="C7741" t="s">
        <v>288</v>
      </c>
      <c r="D7741" t="s">
        <v>6551</v>
      </c>
      <c r="E7741">
        <v>16</v>
      </c>
      <c r="F7741">
        <v>29.989891052246094</v>
      </c>
      <c r="G7741">
        <v>9.1549997329711914</v>
      </c>
    </row>
    <row r="7742" spans="1:7">
      <c r="A7742" t="s">
        <v>3033</v>
      </c>
      <c r="B7742" t="s">
        <v>6125</v>
      </c>
      <c r="C7742" t="s">
        <v>6671</v>
      </c>
      <c r="D7742" t="s">
        <v>6551</v>
      </c>
      <c r="E7742">
        <v>50</v>
      </c>
      <c r="F7742">
        <v>22.895359039306641</v>
      </c>
      <c r="G7742">
        <v>6.9920001029968262</v>
      </c>
    </row>
    <row r="7743" spans="1:7">
      <c r="A7743" t="s">
        <v>3033</v>
      </c>
      <c r="B7743" t="s">
        <v>6125</v>
      </c>
      <c r="C7743" t="s">
        <v>279</v>
      </c>
      <c r="D7743" t="s">
        <v>6551</v>
      </c>
      <c r="E7743">
        <v>10</v>
      </c>
      <c r="F7743">
        <v>288.34930419921875</v>
      </c>
      <c r="G7743">
        <v>87.992996215820313</v>
      </c>
    </row>
    <row r="7744" spans="1:7">
      <c r="A7744" t="s">
        <v>3033</v>
      </c>
      <c r="B7744" t="s">
        <v>6125</v>
      </c>
      <c r="C7744" t="s">
        <v>6676</v>
      </c>
      <c r="D7744" t="s">
        <v>6551</v>
      </c>
      <c r="E7744">
        <v>40</v>
      </c>
      <c r="F7744">
        <v>55.893341064453125</v>
      </c>
      <c r="G7744">
        <v>17.056999206542969</v>
      </c>
    </row>
    <row r="7745" spans="1:7">
      <c r="A7745" t="s">
        <v>3033</v>
      </c>
      <c r="B7745" t="s">
        <v>6125</v>
      </c>
      <c r="C7745" t="s">
        <v>291</v>
      </c>
      <c r="D7745" t="s">
        <v>6551</v>
      </c>
      <c r="E7745">
        <v>1</v>
      </c>
      <c r="F7745">
        <v>4.9855599403381348</v>
      </c>
      <c r="G7745">
        <v>1.5230000019073486</v>
      </c>
    </row>
    <row r="7746" spans="1:7">
      <c r="A7746" t="s">
        <v>3033</v>
      </c>
      <c r="B7746" t="s">
        <v>6125</v>
      </c>
      <c r="C7746" t="s">
        <v>285</v>
      </c>
      <c r="D7746" t="s">
        <v>6551</v>
      </c>
      <c r="E7746">
        <v>41</v>
      </c>
      <c r="F7746">
        <v>38.032928466796875</v>
      </c>
      <c r="G7746">
        <v>11.61400032043457</v>
      </c>
    </row>
    <row r="7747" spans="1:7">
      <c r="A7747" t="s">
        <v>3033</v>
      </c>
      <c r="B7747" t="s">
        <v>6125</v>
      </c>
      <c r="C7747" t="s">
        <v>6673</v>
      </c>
      <c r="D7747" t="s">
        <v>6551</v>
      </c>
      <c r="E7747">
        <v>12</v>
      </c>
      <c r="F7747">
        <v>166.10293579101562</v>
      </c>
      <c r="G7747">
        <v>50.687999725341797</v>
      </c>
    </row>
    <row r="7748" spans="1:7">
      <c r="A7748" t="s">
        <v>3034</v>
      </c>
      <c r="B7748" t="s">
        <v>6126</v>
      </c>
      <c r="C7748" t="s">
        <v>273</v>
      </c>
      <c r="D7748" t="s">
        <v>6551</v>
      </c>
      <c r="E7748">
        <v>822</v>
      </c>
      <c r="F7748">
        <v>2104.83056640625</v>
      </c>
      <c r="G7748">
        <v>573.6729736328125</v>
      </c>
    </row>
    <row r="7749" spans="1:7">
      <c r="A7749" t="s">
        <v>3034</v>
      </c>
      <c r="B7749" t="s">
        <v>6126</v>
      </c>
      <c r="C7749" t="s">
        <v>284</v>
      </c>
      <c r="D7749" t="s">
        <v>6551</v>
      </c>
      <c r="E7749">
        <v>3</v>
      </c>
      <c r="F7749">
        <v>100.52906036376953</v>
      </c>
      <c r="G7749">
        <v>30.677999496459961</v>
      </c>
    </row>
    <row r="7750" spans="1:7">
      <c r="A7750" t="s">
        <v>3034</v>
      </c>
      <c r="B7750" t="s">
        <v>6126</v>
      </c>
      <c r="C7750" t="s">
        <v>272</v>
      </c>
      <c r="D7750" t="s">
        <v>6551</v>
      </c>
      <c r="E7750">
        <v>1408</v>
      </c>
      <c r="F7750">
        <v>979.69525146484375</v>
      </c>
      <c r="G7750">
        <v>299.05398559570312</v>
      </c>
    </row>
    <row r="7751" spans="1:7">
      <c r="A7751" t="s">
        <v>3034</v>
      </c>
      <c r="B7751" t="s">
        <v>6126</v>
      </c>
      <c r="C7751" t="s">
        <v>292</v>
      </c>
      <c r="D7751" t="s">
        <v>6551</v>
      </c>
      <c r="E7751">
        <v>4</v>
      </c>
      <c r="F7751">
        <v>37.661937713623047</v>
      </c>
      <c r="G7751">
        <v>11.628000259399414</v>
      </c>
    </row>
    <row r="7752" spans="1:7">
      <c r="A7752" t="s">
        <v>3034</v>
      </c>
      <c r="B7752" t="s">
        <v>6126</v>
      </c>
      <c r="C7752" t="s">
        <v>279</v>
      </c>
      <c r="D7752" t="s">
        <v>6551</v>
      </c>
      <c r="E7752">
        <v>3</v>
      </c>
      <c r="F7752">
        <v>131.12541198730469</v>
      </c>
      <c r="G7752">
        <v>40.014999389648438</v>
      </c>
    </row>
    <row r="7753" spans="1:7">
      <c r="A7753" t="s">
        <v>3034</v>
      </c>
      <c r="B7753" t="s">
        <v>6126</v>
      </c>
      <c r="C7753" t="s">
        <v>277</v>
      </c>
      <c r="D7753" t="s">
        <v>6551</v>
      </c>
      <c r="E7753">
        <v>1</v>
      </c>
      <c r="F7753">
        <v>1.7851700782775879</v>
      </c>
      <c r="G7753">
        <v>0.54699999094009399</v>
      </c>
    </row>
    <row r="7754" spans="1:7">
      <c r="A7754" t="s">
        <v>3035</v>
      </c>
      <c r="B7754" t="s">
        <v>6127</v>
      </c>
      <c r="C7754" t="s">
        <v>273</v>
      </c>
      <c r="D7754" t="s">
        <v>6551</v>
      </c>
      <c r="E7754">
        <v>1046</v>
      </c>
      <c r="F7754">
        <v>7999.51171875</v>
      </c>
      <c r="G7754">
        <v>2605.262939453125</v>
      </c>
    </row>
    <row r="7755" spans="1:7">
      <c r="A7755" t="s">
        <v>3035</v>
      </c>
      <c r="B7755" t="s">
        <v>6127</v>
      </c>
      <c r="C7755" t="s">
        <v>284</v>
      </c>
      <c r="D7755" t="s">
        <v>6551</v>
      </c>
      <c r="E7755">
        <v>2</v>
      </c>
      <c r="F7755">
        <v>41.392192840576172</v>
      </c>
      <c r="G7755">
        <v>12.633000373840332</v>
      </c>
    </row>
    <row r="7756" spans="1:7">
      <c r="A7756" t="s">
        <v>3035</v>
      </c>
      <c r="B7756" t="s">
        <v>6127</v>
      </c>
      <c r="C7756" t="s">
        <v>272</v>
      </c>
      <c r="D7756" t="s">
        <v>6551</v>
      </c>
      <c r="E7756">
        <v>122</v>
      </c>
      <c r="F7756">
        <v>5514.88916015625</v>
      </c>
      <c r="G7756">
        <v>1666.4739990234375</v>
      </c>
    </row>
    <row r="7757" spans="1:7">
      <c r="A7757" t="s">
        <v>3036</v>
      </c>
      <c r="B7757" t="s">
        <v>6128</v>
      </c>
      <c r="C7757" t="s">
        <v>273</v>
      </c>
      <c r="D7757" t="s">
        <v>6551</v>
      </c>
      <c r="E7757">
        <v>8120</v>
      </c>
      <c r="F7757">
        <v>1294.8017578125</v>
      </c>
      <c r="G7757">
        <v>165.37800598144531</v>
      </c>
    </row>
    <row r="7758" spans="1:7">
      <c r="A7758" t="s">
        <v>3036</v>
      </c>
      <c r="B7758" t="s">
        <v>6128</v>
      </c>
      <c r="C7758" t="s">
        <v>284</v>
      </c>
      <c r="D7758" t="s">
        <v>6551</v>
      </c>
      <c r="E7758">
        <v>2</v>
      </c>
      <c r="F7758">
        <v>6.2910900115966797</v>
      </c>
      <c r="G7758">
        <v>1.2389999628067017</v>
      </c>
    </row>
    <row r="7759" spans="1:7">
      <c r="A7759" t="s">
        <v>3036</v>
      </c>
      <c r="B7759" t="s">
        <v>6128</v>
      </c>
      <c r="C7759" t="s">
        <v>272</v>
      </c>
      <c r="D7759" t="s">
        <v>6551</v>
      </c>
      <c r="E7759">
        <v>3883</v>
      </c>
      <c r="F7759">
        <v>586.08673095703125</v>
      </c>
      <c r="G7759">
        <v>110.55799865722656</v>
      </c>
    </row>
    <row r="7760" spans="1:7">
      <c r="A7760" t="s">
        <v>3036</v>
      </c>
      <c r="B7760" t="s">
        <v>6128</v>
      </c>
      <c r="C7760" t="s">
        <v>310</v>
      </c>
      <c r="D7760" t="s">
        <v>6551</v>
      </c>
      <c r="E7760">
        <v>2</v>
      </c>
      <c r="F7760">
        <v>3.7765600681304932</v>
      </c>
      <c r="G7760">
        <v>0.70499998331069946</v>
      </c>
    </row>
    <row r="7761" spans="1:7">
      <c r="A7761" t="s">
        <v>3036</v>
      </c>
      <c r="B7761" t="s">
        <v>6128</v>
      </c>
      <c r="C7761" t="s">
        <v>291</v>
      </c>
      <c r="D7761" t="s">
        <v>6551</v>
      </c>
      <c r="E7761">
        <v>11</v>
      </c>
      <c r="F7761">
        <v>7.3343000411987305</v>
      </c>
      <c r="G7761">
        <v>1.4340000152587891</v>
      </c>
    </row>
    <row r="7762" spans="1:7">
      <c r="A7762" t="s">
        <v>3037</v>
      </c>
      <c r="B7762" t="s">
        <v>6129</v>
      </c>
      <c r="C7762" t="s">
        <v>272</v>
      </c>
      <c r="D7762" t="s">
        <v>6551</v>
      </c>
      <c r="E7762">
        <v>6</v>
      </c>
      <c r="F7762">
        <v>40.829299926757813</v>
      </c>
      <c r="G7762">
        <v>9.9219999313354492</v>
      </c>
    </row>
    <row r="7763" spans="1:7">
      <c r="A7763" t="s">
        <v>3038</v>
      </c>
      <c r="B7763" t="s">
        <v>6130</v>
      </c>
      <c r="C7763" t="s">
        <v>273</v>
      </c>
      <c r="D7763" t="s">
        <v>6551</v>
      </c>
      <c r="E7763">
        <v>965</v>
      </c>
      <c r="F7763">
        <v>354.15225219726562</v>
      </c>
      <c r="G7763">
        <v>88.106002807617188</v>
      </c>
    </row>
    <row r="7764" spans="1:7">
      <c r="A7764" t="s">
        <v>3039</v>
      </c>
      <c r="B7764" t="s">
        <v>6131</v>
      </c>
      <c r="C7764" t="s">
        <v>273</v>
      </c>
      <c r="D7764" t="s">
        <v>6551</v>
      </c>
      <c r="E7764">
        <v>5</v>
      </c>
      <c r="F7764">
        <v>1.6499298810958862</v>
      </c>
      <c r="G7764">
        <v>0.40299999713897705</v>
      </c>
    </row>
    <row r="7765" spans="1:7">
      <c r="A7765" t="s">
        <v>3040</v>
      </c>
      <c r="B7765" t="s">
        <v>6132</v>
      </c>
      <c r="C7765" t="s">
        <v>273</v>
      </c>
      <c r="D7765" t="s">
        <v>6551</v>
      </c>
      <c r="E7765">
        <v>1743</v>
      </c>
      <c r="F7765">
        <v>1983.469970703125</v>
      </c>
      <c r="G7765">
        <v>489.5150146484375</v>
      </c>
    </row>
    <row r="7766" spans="1:7">
      <c r="A7766" t="s">
        <v>3040</v>
      </c>
      <c r="B7766" t="s">
        <v>6132</v>
      </c>
      <c r="C7766" t="s">
        <v>272</v>
      </c>
      <c r="D7766" t="s">
        <v>6551</v>
      </c>
      <c r="E7766">
        <v>6</v>
      </c>
      <c r="F7766">
        <v>21.528339385986328</v>
      </c>
      <c r="G7766">
        <v>5.2329998016357422</v>
      </c>
    </row>
    <row r="7767" spans="1:7">
      <c r="A7767" t="s">
        <v>3040</v>
      </c>
      <c r="B7767" t="s">
        <v>6132</v>
      </c>
      <c r="C7767" t="s">
        <v>279</v>
      </c>
      <c r="D7767" t="s">
        <v>6551</v>
      </c>
      <c r="E7767">
        <v>4</v>
      </c>
      <c r="F7767">
        <v>10.819660186767578</v>
      </c>
      <c r="G7767">
        <v>2.630000114440918</v>
      </c>
    </row>
    <row r="7768" spans="1:7">
      <c r="A7768" t="s">
        <v>3040</v>
      </c>
      <c r="B7768" t="s">
        <v>6132</v>
      </c>
      <c r="C7768" t="s">
        <v>277</v>
      </c>
      <c r="D7768" t="s">
        <v>6551</v>
      </c>
      <c r="E7768">
        <v>1</v>
      </c>
      <c r="F7768">
        <v>5.2544102668762207</v>
      </c>
      <c r="G7768">
        <v>1.2779999971389771</v>
      </c>
    </row>
    <row r="7769" spans="1:7">
      <c r="A7769" t="s">
        <v>3041</v>
      </c>
      <c r="B7769" t="s">
        <v>6133</v>
      </c>
      <c r="C7769" t="s">
        <v>273</v>
      </c>
      <c r="D7769" t="s">
        <v>6551</v>
      </c>
      <c r="E7769">
        <v>394</v>
      </c>
      <c r="F7769">
        <v>1686.34814453125</v>
      </c>
      <c r="G7769">
        <v>413.55999755859375</v>
      </c>
    </row>
    <row r="7770" spans="1:7">
      <c r="A7770" t="s">
        <v>3042</v>
      </c>
      <c r="B7770" t="s">
        <v>6134</v>
      </c>
      <c r="C7770" t="s">
        <v>275</v>
      </c>
      <c r="D7770" t="s">
        <v>6551</v>
      </c>
      <c r="E7770">
        <v>4</v>
      </c>
      <c r="F7770">
        <v>6.7305698394775391</v>
      </c>
      <c r="G7770">
        <v>2.7579998970031738</v>
      </c>
    </row>
    <row r="7771" spans="1:7">
      <c r="A7771" t="s">
        <v>3042</v>
      </c>
      <c r="B7771" t="s">
        <v>6134</v>
      </c>
      <c r="C7771" t="s">
        <v>273</v>
      </c>
      <c r="D7771" t="s">
        <v>6551</v>
      </c>
      <c r="E7771">
        <v>3045</v>
      </c>
      <c r="F7771">
        <v>15619.181640625</v>
      </c>
      <c r="G7771">
        <v>3808.241943359375</v>
      </c>
    </row>
    <row r="7772" spans="1:7">
      <c r="A7772" t="s">
        <v>3042</v>
      </c>
      <c r="B7772" t="s">
        <v>6134</v>
      </c>
      <c r="C7772" t="s">
        <v>284</v>
      </c>
      <c r="D7772" t="s">
        <v>6551</v>
      </c>
      <c r="E7772">
        <v>1</v>
      </c>
      <c r="F7772">
        <v>66.897964477539063</v>
      </c>
      <c r="G7772">
        <v>16.256999969482422</v>
      </c>
    </row>
    <row r="7773" spans="1:7">
      <c r="A7773" t="s">
        <v>3042</v>
      </c>
      <c r="B7773" t="s">
        <v>6134</v>
      </c>
      <c r="C7773" t="s">
        <v>297</v>
      </c>
      <c r="D7773" t="s">
        <v>6551</v>
      </c>
      <c r="E7773">
        <v>1</v>
      </c>
      <c r="F7773">
        <v>92.055610656738281</v>
      </c>
      <c r="G7773">
        <v>22.371000289916992</v>
      </c>
    </row>
    <row r="7774" spans="1:7">
      <c r="A7774" t="s">
        <v>3042</v>
      </c>
      <c r="B7774" t="s">
        <v>6134</v>
      </c>
      <c r="C7774" t="s">
        <v>272</v>
      </c>
      <c r="D7774" t="s">
        <v>6551</v>
      </c>
      <c r="E7774">
        <v>54</v>
      </c>
      <c r="F7774">
        <v>140.30072021484375</v>
      </c>
      <c r="G7774">
        <v>36.562999725341797</v>
      </c>
    </row>
    <row r="7775" spans="1:7">
      <c r="A7775" t="s">
        <v>3042</v>
      </c>
      <c r="B7775" t="s">
        <v>6134</v>
      </c>
      <c r="C7775" t="s">
        <v>288</v>
      </c>
      <c r="D7775" t="s">
        <v>6551</v>
      </c>
      <c r="E7775">
        <v>1</v>
      </c>
      <c r="F7775">
        <v>2.4971799850463867</v>
      </c>
      <c r="G7775">
        <v>0.60799998044967651</v>
      </c>
    </row>
    <row r="7776" spans="1:7">
      <c r="A7776" t="s">
        <v>3042</v>
      </c>
      <c r="B7776" t="s">
        <v>6134</v>
      </c>
      <c r="C7776" t="s">
        <v>281</v>
      </c>
      <c r="D7776" t="s">
        <v>6551</v>
      </c>
      <c r="E7776">
        <v>3</v>
      </c>
      <c r="F7776">
        <v>46.137569427490234</v>
      </c>
      <c r="G7776">
        <v>18.521999359130859</v>
      </c>
    </row>
    <row r="7777" spans="1:7">
      <c r="A7777" t="s">
        <v>3042</v>
      </c>
      <c r="B7777" t="s">
        <v>6134</v>
      </c>
      <c r="C7777" t="s">
        <v>6675</v>
      </c>
      <c r="D7777" t="s">
        <v>6551</v>
      </c>
      <c r="E7777">
        <v>1</v>
      </c>
      <c r="F7777">
        <v>155.01913452148437</v>
      </c>
      <c r="G7777">
        <v>37.735000610351562</v>
      </c>
    </row>
    <row r="7778" spans="1:7">
      <c r="A7778" t="s">
        <v>3043</v>
      </c>
      <c r="B7778" t="s">
        <v>6135</v>
      </c>
      <c r="C7778" t="s">
        <v>273</v>
      </c>
      <c r="D7778" t="s">
        <v>6551</v>
      </c>
      <c r="E7778">
        <v>10</v>
      </c>
      <c r="F7778">
        <v>31.56829833984375</v>
      </c>
      <c r="G7778">
        <v>7.6760001182556152</v>
      </c>
    </row>
    <row r="7779" spans="1:7">
      <c r="A7779" t="s">
        <v>3044</v>
      </c>
      <c r="B7779" t="s">
        <v>6136</v>
      </c>
      <c r="C7779" t="s">
        <v>273</v>
      </c>
      <c r="D7779" t="s">
        <v>6551</v>
      </c>
      <c r="E7779">
        <v>10</v>
      </c>
      <c r="F7779">
        <v>102.95780944824219</v>
      </c>
      <c r="G7779">
        <v>25.020000457763672</v>
      </c>
    </row>
    <row r="7780" spans="1:7">
      <c r="A7780" t="s">
        <v>3044</v>
      </c>
      <c r="B7780" t="s">
        <v>6136</v>
      </c>
      <c r="C7780" t="s">
        <v>284</v>
      </c>
      <c r="D7780" t="s">
        <v>6551</v>
      </c>
      <c r="E7780">
        <v>10</v>
      </c>
      <c r="F7780">
        <v>163.63504028320312</v>
      </c>
      <c r="G7780">
        <v>39.764999389648438</v>
      </c>
    </row>
    <row r="7781" spans="1:7">
      <c r="A7781" t="s">
        <v>3044</v>
      </c>
      <c r="B7781" t="s">
        <v>6136</v>
      </c>
      <c r="C7781" t="s">
        <v>272</v>
      </c>
      <c r="D7781" t="s">
        <v>6551</v>
      </c>
      <c r="E7781">
        <v>4997</v>
      </c>
      <c r="F7781">
        <v>86.626243591308594</v>
      </c>
      <c r="G7781">
        <v>26.724000930786133</v>
      </c>
    </row>
    <row r="7782" spans="1:7">
      <c r="A7782" t="s">
        <v>3044</v>
      </c>
      <c r="B7782" t="s">
        <v>6136</v>
      </c>
      <c r="C7782" t="s">
        <v>291</v>
      </c>
      <c r="D7782" t="s">
        <v>6551</v>
      </c>
      <c r="E7782">
        <v>2</v>
      </c>
      <c r="F7782">
        <v>104.91928100585937</v>
      </c>
      <c r="G7782">
        <v>25.496000289916992</v>
      </c>
    </row>
    <row r="7783" spans="1:7">
      <c r="A7783" t="s">
        <v>3045</v>
      </c>
      <c r="B7783" t="s">
        <v>6137</v>
      </c>
      <c r="C7783" t="s">
        <v>273</v>
      </c>
      <c r="D7783" t="s">
        <v>6551</v>
      </c>
      <c r="E7783">
        <v>16000</v>
      </c>
      <c r="F7783">
        <v>1325.0185546875</v>
      </c>
      <c r="G7783">
        <v>247.24899291992187</v>
      </c>
    </row>
    <row r="7784" spans="1:7">
      <c r="A7784" t="s">
        <v>3045</v>
      </c>
      <c r="B7784" t="s">
        <v>6137</v>
      </c>
      <c r="C7784" t="s">
        <v>329</v>
      </c>
      <c r="D7784" t="s">
        <v>6551</v>
      </c>
      <c r="E7784">
        <v>1</v>
      </c>
      <c r="F7784">
        <v>0.15402999520301819</v>
      </c>
      <c r="G7784">
        <v>2.9999999329447746E-2</v>
      </c>
    </row>
    <row r="7785" spans="1:7">
      <c r="A7785" t="s">
        <v>3045</v>
      </c>
      <c r="B7785" t="s">
        <v>6137</v>
      </c>
      <c r="C7785" t="s">
        <v>272</v>
      </c>
      <c r="D7785" t="s">
        <v>6551</v>
      </c>
      <c r="E7785">
        <v>24450</v>
      </c>
      <c r="F7785">
        <v>201.89790344238281</v>
      </c>
      <c r="G7785">
        <v>37.721000671386719</v>
      </c>
    </row>
    <row r="7786" spans="1:7">
      <c r="A7786" t="s">
        <v>3045</v>
      </c>
      <c r="B7786" t="s">
        <v>6137</v>
      </c>
      <c r="C7786" t="s">
        <v>285</v>
      </c>
      <c r="D7786" t="s">
        <v>6551</v>
      </c>
      <c r="E7786">
        <v>1</v>
      </c>
      <c r="F7786">
        <v>0.700950026512146</v>
      </c>
      <c r="G7786">
        <v>0.13199999928474426</v>
      </c>
    </row>
    <row r="7787" spans="1:7">
      <c r="A7787" t="s">
        <v>3046</v>
      </c>
      <c r="B7787" t="s">
        <v>6138</v>
      </c>
      <c r="C7787" t="s">
        <v>273</v>
      </c>
      <c r="D7787" t="s">
        <v>6551</v>
      </c>
      <c r="E7787">
        <v>840</v>
      </c>
      <c r="F7787">
        <v>114.09532928466797</v>
      </c>
      <c r="G7787">
        <v>21.280000686645508</v>
      </c>
    </row>
    <row r="7788" spans="1:7">
      <c r="A7788" t="s">
        <v>3046</v>
      </c>
      <c r="B7788" t="s">
        <v>6138</v>
      </c>
      <c r="C7788" t="s">
        <v>295</v>
      </c>
      <c r="D7788" t="s">
        <v>6551</v>
      </c>
      <c r="E7788">
        <v>2</v>
      </c>
      <c r="F7788">
        <v>68.364997863769531</v>
      </c>
      <c r="G7788">
        <v>0</v>
      </c>
    </row>
    <row r="7789" spans="1:7">
      <c r="A7789" t="s">
        <v>3046</v>
      </c>
      <c r="B7789" t="s">
        <v>6138</v>
      </c>
      <c r="C7789" t="s">
        <v>6675</v>
      </c>
      <c r="D7789" t="s">
        <v>6551</v>
      </c>
      <c r="E7789">
        <v>12000</v>
      </c>
      <c r="F7789">
        <v>104.40906524658203</v>
      </c>
      <c r="G7789">
        <v>19.474000930786133</v>
      </c>
    </row>
    <row r="7790" spans="1:7">
      <c r="A7790" t="s">
        <v>3047</v>
      </c>
      <c r="B7790" t="s">
        <v>6139</v>
      </c>
      <c r="C7790" t="s">
        <v>308</v>
      </c>
      <c r="D7790" t="s">
        <v>6551</v>
      </c>
      <c r="E7790">
        <v>1</v>
      </c>
      <c r="F7790">
        <v>0.17013999819755554</v>
      </c>
      <c r="G7790">
        <v>3.2999999821186066E-2</v>
      </c>
    </row>
    <row r="7791" spans="1:7">
      <c r="A7791" t="s">
        <v>3047</v>
      </c>
      <c r="B7791" t="s">
        <v>6139</v>
      </c>
      <c r="C7791" t="s">
        <v>273</v>
      </c>
      <c r="D7791" t="s">
        <v>6551</v>
      </c>
      <c r="E7791">
        <v>231</v>
      </c>
      <c r="F7791">
        <v>988.854248046875</v>
      </c>
      <c r="G7791">
        <v>25.320999145507813</v>
      </c>
    </row>
    <row r="7792" spans="1:7">
      <c r="A7792" t="s">
        <v>3047</v>
      </c>
      <c r="B7792" t="s">
        <v>6139</v>
      </c>
      <c r="C7792" t="s">
        <v>295</v>
      </c>
      <c r="D7792" t="s">
        <v>6551</v>
      </c>
      <c r="E7792">
        <v>216</v>
      </c>
      <c r="F7792">
        <v>20.562950134277344</v>
      </c>
      <c r="G7792">
        <v>3.9059998989105225</v>
      </c>
    </row>
    <row r="7793" spans="1:7">
      <c r="A7793" t="s">
        <v>3047</v>
      </c>
      <c r="B7793" t="s">
        <v>6139</v>
      </c>
      <c r="C7793" t="s">
        <v>317</v>
      </c>
      <c r="D7793" t="s">
        <v>6551</v>
      </c>
      <c r="E7793">
        <v>3</v>
      </c>
      <c r="F7793">
        <v>27.617259979248047</v>
      </c>
      <c r="G7793">
        <v>5.1510000228881836</v>
      </c>
    </row>
    <row r="7794" spans="1:7">
      <c r="A7794" t="s">
        <v>3047</v>
      </c>
      <c r="B7794" t="s">
        <v>6139</v>
      </c>
      <c r="C7794" t="s">
        <v>272</v>
      </c>
      <c r="D7794" t="s">
        <v>6551</v>
      </c>
      <c r="E7794">
        <v>232</v>
      </c>
      <c r="F7794">
        <v>4177.41455078125</v>
      </c>
      <c r="G7794">
        <v>779.1610107421875</v>
      </c>
    </row>
    <row r="7795" spans="1:7">
      <c r="A7795" t="s">
        <v>3047</v>
      </c>
      <c r="B7795" t="s">
        <v>6139</v>
      </c>
      <c r="C7795" t="s">
        <v>288</v>
      </c>
      <c r="D7795" t="s">
        <v>6551</v>
      </c>
      <c r="E7795">
        <v>39</v>
      </c>
      <c r="F7795">
        <v>0.29633998870849609</v>
      </c>
      <c r="G7795">
        <v>7.2999998927116394E-2</v>
      </c>
    </row>
    <row r="7796" spans="1:7">
      <c r="A7796" t="s">
        <v>3047</v>
      </c>
      <c r="B7796" t="s">
        <v>6139</v>
      </c>
      <c r="C7796" t="s">
        <v>6671</v>
      </c>
      <c r="D7796" t="s">
        <v>6551</v>
      </c>
      <c r="E7796">
        <v>2</v>
      </c>
      <c r="F7796">
        <v>33.335781097412109</v>
      </c>
      <c r="G7796">
        <v>6.3499999046325684</v>
      </c>
    </row>
    <row r="7797" spans="1:7">
      <c r="A7797" t="s">
        <v>3047</v>
      </c>
      <c r="B7797" t="s">
        <v>6139</v>
      </c>
      <c r="C7797" t="s">
        <v>279</v>
      </c>
      <c r="D7797" t="s">
        <v>6551</v>
      </c>
      <c r="E7797">
        <v>0.28999999165534973</v>
      </c>
      <c r="F7797">
        <v>5.5789999663829803E-2</v>
      </c>
      <c r="G7797">
        <v>7.5999997556209564E-2</v>
      </c>
    </row>
    <row r="7798" spans="1:7">
      <c r="A7798" t="s">
        <v>3047</v>
      </c>
      <c r="B7798" t="s">
        <v>6139</v>
      </c>
      <c r="C7798" t="s">
        <v>294</v>
      </c>
      <c r="D7798" t="s">
        <v>6551</v>
      </c>
      <c r="E7798">
        <v>2</v>
      </c>
      <c r="F7798">
        <v>0.39318999648094177</v>
      </c>
      <c r="G7798">
        <v>7.5999997556209564E-2</v>
      </c>
    </row>
    <row r="7799" spans="1:7">
      <c r="A7799" t="s">
        <v>3047</v>
      </c>
      <c r="B7799" t="s">
        <v>6139</v>
      </c>
      <c r="C7799" t="s">
        <v>277</v>
      </c>
      <c r="D7799" t="s">
        <v>6551</v>
      </c>
      <c r="E7799">
        <v>4</v>
      </c>
      <c r="F7799">
        <v>1.0768100023269653</v>
      </c>
      <c r="G7799">
        <v>0.20499999821186066</v>
      </c>
    </row>
    <row r="7800" spans="1:7">
      <c r="A7800" t="s">
        <v>3047</v>
      </c>
      <c r="B7800" t="s">
        <v>6139</v>
      </c>
      <c r="C7800" t="s">
        <v>285</v>
      </c>
      <c r="D7800" t="s">
        <v>6551</v>
      </c>
      <c r="E7800">
        <v>20</v>
      </c>
      <c r="F7800">
        <v>686.42437744140625</v>
      </c>
      <c r="G7800">
        <v>128.156005859375</v>
      </c>
    </row>
    <row r="7801" spans="1:7">
      <c r="A7801" t="s">
        <v>3048</v>
      </c>
      <c r="B7801" t="s">
        <v>6140</v>
      </c>
      <c r="C7801" t="s">
        <v>273</v>
      </c>
      <c r="D7801" t="s">
        <v>6551</v>
      </c>
      <c r="E7801">
        <v>29332</v>
      </c>
      <c r="F7801">
        <v>2256.550537109375</v>
      </c>
      <c r="G7801">
        <v>425.36898803710937</v>
      </c>
    </row>
    <row r="7802" spans="1:7">
      <c r="A7802" t="s">
        <v>3048</v>
      </c>
      <c r="B7802" t="s">
        <v>6140</v>
      </c>
      <c r="C7802" t="s">
        <v>295</v>
      </c>
      <c r="D7802" t="s">
        <v>6551</v>
      </c>
      <c r="E7802">
        <v>7</v>
      </c>
      <c r="F7802">
        <v>5.4480500221252441</v>
      </c>
      <c r="G7802">
        <v>1.0199999809265137</v>
      </c>
    </row>
    <row r="7803" spans="1:7">
      <c r="A7803" t="s">
        <v>3048</v>
      </c>
      <c r="B7803" t="s">
        <v>6140</v>
      </c>
      <c r="C7803" t="s">
        <v>272</v>
      </c>
      <c r="D7803" t="s">
        <v>6551</v>
      </c>
      <c r="E7803">
        <v>7</v>
      </c>
      <c r="F7803">
        <v>1.791640043258667</v>
      </c>
      <c r="G7803">
        <v>0.33899998664855957</v>
      </c>
    </row>
    <row r="7804" spans="1:7">
      <c r="A7804" t="s">
        <v>3048</v>
      </c>
      <c r="B7804" t="s">
        <v>6140</v>
      </c>
      <c r="C7804" t="s">
        <v>288</v>
      </c>
      <c r="D7804" t="s">
        <v>6551</v>
      </c>
      <c r="E7804">
        <v>2</v>
      </c>
      <c r="F7804">
        <v>20.167610168457031</v>
      </c>
      <c r="G7804">
        <v>0.3880000114440918</v>
      </c>
    </row>
    <row r="7805" spans="1:7">
      <c r="A7805" t="s">
        <v>3048</v>
      </c>
      <c r="B7805" t="s">
        <v>6140</v>
      </c>
      <c r="C7805" t="s">
        <v>6675</v>
      </c>
      <c r="D7805" t="s">
        <v>6551</v>
      </c>
      <c r="E7805">
        <v>4360</v>
      </c>
      <c r="F7805">
        <v>4235.84033203125</v>
      </c>
      <c r="G7805">
        <v>790.14599609375</v>
      </c>
    </row>
    <row r="7806" spans="1:7">
      <c r="A7806" t="s">
        <v>3048</v>
      </c>
      <c r="B7806" t="s">
        <v>6140</v>
      </c>
      <c r="C7806" t="s">
        <v>285</v>
      </c>
      <c r="D7806" t="s">
        <v>6551</v>
      </c>
      <c r="E7806">
        <v>6</v>
      </c>
      <c r="F7806">
        <v>8.6208591461181641</v>
      </c>
      <c r="G7806">
        <v>1.6759999990463257</v>
      </c>
    </row>
    <row r="7807" spans="1:7">
      <c r="A7807" t="s">
        <v>3049</v>
      </c>
      <c r="B7807" t="s">
        <v>6141</v>
      </c>
      <c r="C7807" t="s">
        <v>273</v>
      </c>
      <c r="D7807" t="s">
        <v>6551</v>
      </c>
      <c r="E7807">
        <v>1560767</v>
      </c>
      <c r="F7807">
        <v>23328.59765625</v>
      </c>
      <c r="G7807">
        <v>4351.14111328125</v>
      </c>
    </row>
    <row r="7808" spans="1:7">
      <c r="A7808" t="s">
        <v>3049</v>
      </c>
      <c r="B7808" t="s">
        <v>6141</v>
      </c>
      <c r="C7808" t="s">
        <v>272</v>
      </c>
      <c r="D7808" t="s">
        <v>6551</v>
      </c>
      <c r="E7808">
        <v>91639</v>
      </c>
      <c r="F7808">
        <v>3977.796142578125</v>
      </c>
      <c r="G7808">
        <v>744.77301025390625</v>
      </c>
    </row>
    <row r="7809" spans="1:7">
      <c r="A7809" t="s">
        <v>3049</v>
      </c>
      <c r="B7809" t="s">
        <v>6141</v>
      </c>
      <c r="C7809" t="s">
        <v>288</v>
      </c>
      <c r="D7809" t="s">
        <v>6551</v>
      </c>
      <c r="E7809">
        <v>4</v>
      </c>
      <c r="F7809">
        <v>10.046679496765137</v>
      </c>
      <c r="G7809">
        <v>1.878000020980835</v>
      </c>
    </row>
    <row r="7810" spans="1:7">
      <c r="A7810" t="s">
        <v>3049</v>
      </c>
      <c r="B7810" t="s">
        <v>6141</v>
      </c>
      <c r="C7810" t="s">
        <v>310</v>
      </c>
      <c r="D7810" t="s">
        <v>6551</v>
      </c>
      <c r="E7810">
        <v>8000</v>
      </c>
      <c r="F7810">
        <v>76.735580444335938</v>
      </c>
      <c r="G7810">
        <v>14.376999855041504</v>
      </c>
    </row>
    <row r="7811" spans="1:7">
      <c r="A7811" t="s">
        <v>3049</v>
      </c>
      <c r="B7811" t="s">
        <v>6141</v>
      </c>
      <c r="C7811" t="s">
        <v>305</v>
      </c>
      <c r="D7811" t="s">
        <v>6551</v>
      </c>
      <c r="E7811">
        <v>10000</v>
      </c>
      <c r="F7811">
        <v>44.710678100585938</v>
      </c>
      <c r="G7811">
        <v>8.4049997329711914</v>
      </c>
    </row>
    <row r="7812" spans="1:7">
      <c r="A7812" t="s">
        <v>3049</v>
      </c>
      <c r="B7812" t="s">
        <v>6141</v>
      </c>
      <c r="C7812" t="s">
        <v>291</v>
      </c>
      <c r="D7812" t="s">
        <v>6551</v>
      </c>
      <c r="E7812">
        <v>51702</v>
      </c>
      <c r="F7812">
        <v>2523.36865234375</v>
      </c>
      <c r="G7812">
        <v>471.61801147460937</v>
      </c>
    </row>
    <row r="7813" spans="1:7">
      <c r="A7813" t="s">
        <v>3049</v>
      </c>
      <c r="B7813" t="s">
        <v>6141</v>
      </c>
      <c r="C7813" t="s">
        <v>277</v>
      </c>
      <c r="D7813" t="s">
        <v>6551</v>
      </c>
      <c r="E7813">
        <v>50005</v>
      </c>
      <c r="F7813">
        <v>2229.003662109375</v>
      </c>
      <c r="G7813">
        <v>415.9169921875</v>
      </c>
    </row>
    <row r="7814" spans="1:7">
      <c r="A7814" t="s">
        <v>3050</v>
      </c>
      <c r="B7814" t="s">
        <v>6142</v>
      </c>
      <c r="C7814" t="s">
        <v>273</v>
      </c>
      <c r="D7814" t="s">
        <v>6551</v>
      </c>
      <c r="E7814">
        <v>18</v>
      </c>
      <c r="F7814">
        <v>7.6039700508117676</v>
      </c>
      <c r="G7814">
        <v>3.0420000553131104</v>
      </c>
    </row>
    <row r="7815" spans="1:7">
      <c r="A7815" t="s">
        <v>3050</v>
      </c>
      <c r="B7815" t="s">
        <v>6142</v>
      </c>
      <c r="C7815" t="s">
        <v>272</v>
      </c>
      <c r="D7815" t="s">
        <v>6551</v>
      </c>
      <c r="E7815">
        <v>1000</v>
      </c>
      <c r="F7815">
        <v>22.702030181884766</v>
      </c>
      <c r="G7815">
        <v>4.2360000610351562</v>
      </c>
    </row>
    <row r="7816" spans="1:7">
      <c r="A7816" t="s">
        <v>3050</v>
      </c>
      <c r="B7816" t="s">
        <v>6142</v>
      </c>
      <c r="C7816" t="s">
        <v>6675</v>
      </c>
      <c r="D7816" t="s">
        <v>6551</v>
      </c>
      <c r="E7816">
        <v>5</v>
      </c>
      <c r="F7816">
        <v>10.211730003356934</v>
      </c>
      <c r="G7816">
        <v>1.9049999713897705</v>
      </c>
    </row>
    <row r="7817" spans="1:7">
      <c r="A7817" t="s">
        <v>3050</v>
      </c>
      <c r="B7817" t="s">
        <v>6142</v>
      </c>
      <c r="C7817" t="s">
        <v>285</v>
      </c>
      <c r="D7817" t="s">
        <v>6551</v>
      </c>
      <c r="E7817">
        <v>5</v>
      </c>
      <c r="F7817">
        <v>5.8649201393127441</v>
      </c>
      <c r="G7817">
        <v>1.0959999561309814</v>
      </c>
    </row>
    <row r="7818" spans="1:7">
      <c r="A7818" t="s">
        <v>3051</v>
      </c>
      <c r="B7818" t="s">
        <v>6143</v>
      </c>
      <c r="C7818" t="s">
        <v>273</v>
      </c>
      <c r="D7818" t="s">
        <v>6551</v>
      </c>
      <c r="E7818">
        <v>193970</v>
      </c>
      <c r="F7818">
        <v>336935.875</v>
      </c>
      <c r="G7818">
        <v>43801.7734375</v>
      </c>
    </row>
    <row r="7819" spans="1:7">
      <c r="A7819" t="s">
        <v>3051</v>
      </c>
      <c r="B7819" t="s">
        <v>6143</v>
      </c>
      <c r="C7819" t="s">
        <v>6679</v>
      </c>
      <c r="D7819" t="s">
        <v>6551</v>
      </c>
      <c r="E7819">
        <v>1</v>
      </c>
      <c r="F7819">
        <v>16664.5703125</v>
      </c>
      <c r="G7819">
        <v>2166.4599609375</v>
      </c>
    </row>
    <row r="7820" spans="1:7">
      <c r="A7820" t="s">
        <v>3051</v>
      </c>
      <c r="B7820" t="s">
        <v>6143</v>
      </c>
      <c r="C7820" t="s">
        <v>274</v>
      </c>
      <c r="D7820" t="s">
        <v>6551</v>
      </c>
      <c r="E7820">
        <v>1</v>
      </c>
      <c r="F7820">
        <v>868.73388671875</v>
      </c>
      <c r="G7820">
        <v>113.00099945068359</v>
      </c>
    </row>
    <row r="7821" spans="1:7">
      <c r="A7821" t="s">
        <v>3051</v>
      </c>
      <c r="B7821" t="s">
        <v>6143</v>
      </c>
      <c r="C7821" t="s">
        <v>317</v>
      </c>
      <c r="D7821" t="s">
        <v>6551</v>
      </c>
      <c r="E7821">
        <v>1</v>
      </c>
      <c r="F7821">
        <v>20.117801666259766</v>
      </c>
      <c r="G7821">
        <v>2.6809999942779541</v>
      </c>
    </row>
    <row r="7822" spans="1:7">
      <c r="A7822" t="s">
        <v>3051</v>
      </c>
      <c r="B7822" t="s">
        <v>6143</v>
      </c>
      <c r="C7822" t="s">
        <v>272</v>
      </c>
      <c r="D7822" t="s">
        <v>6551</v>
      </c>
      <c r="E7822">
        <v>73</v>
      </c>
      <c r="F7822">
        <v>2334.048095703125</v>
      </c>
      <c r="G7822">
        <v>303.55999755859375</v>
      </c>
    </row>
    <row r="7823" spans="1:7">
      <c r="A7823" t="s">
        <v>3051</v>
      </c>
      <c r="B7823" t="s">
        <v>6143</v>
      </c>
      <c r="C7823" t="s">
        <v>279</v>
      </c>
      <c r="D7823" t="s">
        <v>6551</v>
      </c>
      <c r="E7823">
        <v>3</v>
      </c>
      <c r="F7823">
        <v>580.00616455078125</v>
      </c>
      <c r="G7823">
        <v>75.467002868652344</v>
      </c>
    </row>
    <row r="7824" spans="1:7">
      <c r="A7824" t="s">
        <v>3051</v>
      </c>
      <c r="B7824" t="s">
        <v>6143</v>
      </c>
      <c r="C7824" t="s">
        <v>6675</v>
      </c>
      <c r="D7824" t="s">
        <v>6551</v>
      </c>
      <c r="E7824">
        <v>7</v>
      </c>
      <c r="F7824">
        <v>386.64706420898437</v>
      </c>
      <c r="G7824">
        <v>50.265998840332031</v>
      </c>
    </row>
    <row r="7825" spans="1:7">
      <c r="A7825" t="s">
        <v>3051</v>
      </c>
      <c r="B7825" t="s">
        <v>6143</v>
      </c>
      <c r="C7825" t="s">
        <v>285</v>
      </c>
      <c r="D7825" t="s">
        <v>6551</v>
      </c>
      <c r="E7825">
        <v>950</v>
      </c>
      <c r="F7825">
        <v>10560.837890625</v>
      </c>
      <c r="G7825">
        <v>1373.175048828125</v>
      </c>
    </row>
    <row r="7826" spans="1:7">
      <c r="A7826" t="s">
        <v>3052</v>
      </c>
      <c r="B7826" t="s">
        <v>3766</v>
      </c>
      <c r="C7826" t="s">
        <v>273</v>
      </c>
      <c r="D7826" t="s">
        <v>6551</v>
      </c>
      <c r="E7826">
        <v>151</v>
      </c>
      <c r="F7826">
        <v>31.550500869750977</v>
      </c>
      <c r="G7826">
        <v>5.8880000114440918</v>
      </c>
    </row>
    <row r="7827" spans="1:7">
      <c r="A7827" t="s">
        <v>3052</v>
      </c>
      <c r="B7827" t="s">
        <v>3766</v>
      </c>
      <c r="C7827" t="s">
        <v>272</v>
      </c>
      <c r="D7827" t="s">
        <v>6551</v>
      </c>
      <c r="E7827">
        <v>33</v>
      </c>
      <c r="F7827">
        <v>158.19894409179687</v>
      </c>
      <c r="G7827">
        <v>29.770000457763672</v>
      </c>
    </row>
    <row r="7828" spans="1:7">
      <c r="A7828" t="s">
        <v>3052</v>
      </c>
      <c r="B7828" t="s">
        <v>3766</v>
      </c>
      <c r="C7828" t="s">
        <v>6673</v>
      </c>
      <c r="D7828" t="s">
        <v>6551</v>
      </c>
      <c r="E7828">
        <v>20</v>
      </c>
      <c r="F7828">
        <v>1.800879955291748</v>
      </c>
      <c r="G7828">
        <v>0.33700001239776611</v>
      </c>
    </row>
    <row r="7829" spans="1:7">
      <c r="A7829" t="s">
        <v>3053</v>
      </c>
      <c r="B7829" t="s">
        <v>6144</v>
      </c>
      <c r="C7829" t="s">
        <v>273</v>
      </c>
      <c r="D7829" t="s">
        <v>6551</v>
      </c>
      <c r="E7829">
        <v>2</v>
      </c>
      <c r="F7829">
        <v>89.7984619140625</v>
      </c>
      <c r="G7829">
        <v>0</v>
      </c>
    </row>
    <row r="7830" spans="1:7">
      <c r="A7830" t="s">
        <v>3053</v>
      </c>
      <c r="B7830" t="s">
        <v>6144</v>
      </c>
      <c r="C7830" t="s">
        <v>272</v>
      </c>
      <c r="D7830" t="s">
        <v>6551</v>
      </c>
      <c r="E7830">
        <v>127</v>
      </c>
      <c r="F7830">
        <v>68.883918762207031</v>
      </c>
      <c r="G7830">
        <v>12.914999961853027</v>
      </c>
    </row>
    <row r="7831" spans="1:7">
      <c r="A7831" t="s">
        <v>3053</v>
      </c>
      <c r="B7831" t="s">
        <v>6144</v>
      </c>
      <c r="C7831" t="s">
        <v>292</v>
      </c>
      <c r="D7831" t="s">
        <v>6551</v>
      </c>
      <c r="E7831">
        <v>16</v>
      </c>
      <c r="F7831">
        <v>4439.02490234375</v>
      </c>
      <c r="G7831">
        <v>828.0150146484375</v>
      </c>
    </row>
    <row r="7832" spans="1:7">
      <c r="A7832" t="s">
        <v>3053</v>
      </c>
      <c r="B7832" t="s">
        <v>6144</v>
      </c>
      <c r="C7832" t="s">
        <v>285</v>
      </c>
      <c r="D7832" t="s">
        <v>6551</v>
      </c>
      <c r="E7832">
        <v>1</v>
      </c>
      <c r="F7832">
        <v>11.249660491943359</v>
      </c>
      <c r="G7832">
        <v>2.0989999771118164</v>
      </c>
    </row>
    <row r="7833" spans="1:7">
      <c r="A7833" t="s">
        <v>3054</v>
      </c>
      <c r="B7833" t="s">
        <v>6145</v>
      </c>
      <c r="C7833" t="s">
        <v>286</v>
      </c>
      <c r="D7833" t="s">
        <v>6551</v>
      </c>
      <c r="E7833">
        <v>80</v>
      </c>
      <c r="F7833">
        <v>11341</v>
      </c>
      <c r="G7833">
        <v>6.4999997615814209E-2</v>
      </c>
    </row>
    <row r="7834" spans="1:7">
      <c r="A7834" t="s">
        <v>3054</v>
      </c>
      <c r="B7834" t="s">
        <v>6145</v>
      </c>
      <c r="C7834" t="s">
        <v>273</v>
      </c>
      <c r="D7834" t="s">
        <v>6551</v>
      </c>
      <c r="E7834">
        <v>23242</v>
      </c>
      <c r="F7834">
        <v>50129.2578125</v>
      </c>
      <c r="G7834">
        <v>9414.2998046875</v>
      </c>
    </row>
    <row r="7835" spans="1:7">
      <c r="A7835" t="s">
        <v>3054</v>
      </c>
      <c r="B7835" t="s">
        <v>6145</v>
      </c>
      <c r="C7835" t="s">
        <v>297</v>
      </c>
      <c r="D7835" t="s">
        <v>6551</v>
      </c>
      <c r="E7835">
        <v>1</v>
      </c>
      <c r="F7835">
        <v>369.73773193359375</v>
      </c>
      <c r="G7835">
        <v>69.022003173828125</v>
      </c>
    </row>
    <row r="7836" spans="1:7">
      <c r="A7836" t="s">
        <v>3054</v>
      </c>
      <c r="B7836" t="s">
        <v>6145</v>
      </c>
      <c r="C7836" t="s">
        <v>272</v>
      </c>
      <c r="D7836" t="s">
        <v>6551</v>
      </c>
      <c r="E7836">
        <v>577</v>
      </c>
      <c r="F7836">
        <v>713.11676025390625</v>
      </c>
      <c r="G7836">
        <v>173.77299499511719</v>
      </c>
    </row>
    <row r="7837" spans="1:7">
      <c r="A7837" t="s">
        <v>3054</v>
      </c>
      <c r="B7837" t="s">
        <v>6145</v>
      </c>
      <c r="C7837" t="s">
        <v>288</v>
      </c>
      <c r="D7837" t="s">
        <v>6551</v>
      </c>
      <c r="E7837">
        <v>7</v>
      </c>
      <c r="F7837">
        <v>595.36553955078125</v>
      </c>
      <c r="G7837">
        <v>111.16899871826172</v>
      </c>
    </row>
    <row r="7838" spans="1:7">
      <c r="A7838" t="s">
        <v>3054</v>
      </c>
      <c r="B7838" t="s">
        <v>6145</v>
      </c>
      <c r="C7838" t="s">
        <v>279</v>
      </c>
      <c r="D7838" t="s">
        <v>6551</v>
      </c>
      <c r="E7838">
        <v>1</v>
      </c>
      <c r="F7838">
        <v>10.855999946594238</v>
      </c>
      <c r="G7838">
        <v>4.4079999923706055</v>
      </c>
    </row>
    <row r="7839" spans="1:7">
      <c r="A7839" t="s">
        <v>3054</v>
      </c>
      <c r="B7839" t="s">
        <v>6145</v>
      </c>
      <c r="C7839" t="s">
        <v>6698</v>
      </c>
      <c r="D7839" t="s">
        <v>6551</v>
      </c>
      <c r="E7839">
        <v>1</v>
      </c>
      <c r="F7839">
        <v>3134.431884765625</v>
      </c>
      <c r="G7839">
        <v>584.63800048828125</v>
      </c>
    </row>
    <row r="7840" spans="1:7">
      <c r="A7840" t="s">
        <v>3054</v>
      </c>
      <c r="B7840" t="s">
        <v>6145</v>
      </c>
      <c r="C7840" t="s">
        <v>300</v>
      </c>
      <c r="D7840" t="s">
        <v>6551</v>
      </c>
      <c r="E7840">
        <v>61</v>
      </c>
      <c r="F7840">
        <v>48.25</v>
      </c>
      <c r="G7840">
        <v>6.4999997615814209E-2</v>
      </c>
    </row>
    <row r="7841" spans="1:7">
      <c r="A7841" t="s">
        <v>3054</v>
      </c>
      <c r="B7841" t="s">
        <v>6145</v>
      </c>
      <c r="C7841" t="s">
        <v>291</v>
      </c>
      <c r="D7841" t="s">
        <v>6551</v>
      </c>
      <c r="E7841">
        <v>42</v>
      </c>
      <c r="F7841">
        <v>6263.01611328125</v>
      </c>
      <c r="G7841">
        <v>23.378999710083008</v>
      </c>
    </row>
    <row r="7842" spans="1:7">
      <c r="A7842" t="s">
        <v>3054</v>
      </c>
      <c r="B7842" t="s">
        <v>6145</v>
      </c>
      <c r="C7842" t="s">
        <v>277</v>
      </c>
      <c r="D7842" t="s">
        <v>6551</v>
      </c>
      <c r="E7842">
        <v>9</v>
      </c>
      <c r="F7842">
        <v>585.60223388671875</v>
      </c>
      <c r="G7842">
        <v>128.69099426269531</v>
      </c>
    </row>
    <row r="7843" spans="1:7">
      <c r="A7843" t="s">
        <v>3054</v>
      </c>
      <c r="B7843" t="s">
        <v>6145</v>
      </c>
      <c r="C7843" t="s">
        <v>6675</v>
      </c>
      <c r="D7843" t="s">
        <v>6551</v>
      </c>
      <c r="E7843">
        <v>10</v>
      </c>
      <c r="F7843">
        <v>1198.3472900390625</v>
      </c>
      <c r="G7843">
        <v>224.91600036621094</v>
      </c>
    </row>
    <row r="7844" spans="1:7">
      <c r="A7844" t="s">
        <v>3054</v>
      </c>
      <c r="B7844" t="s">
        <v>6145</v>
      </c>
      <c r="C7844" t="s">
        <v>285</v>
      </c>
      <c r="D7844" t="s">
        <v>6551</v>
      </c>
      <c r="E7844">
        <v>83</v>
      </c>
      <c r="F7844">
        <v>4956.68603515625</v>
      </c>
      <c r="G7844">
        <v>4.0949997901916504</v>
      </c>
    </row>
    <row r="7845" spans="1:7">
      <c r="A7845" t="s">
        <v>3054</v>
      </c>
      <c r="B7845" t="s">
        <v>6145</v>
      </c>
      <c r="C7845" t="s">
        <v>6673</v>
      </c>
      <c r="D7845" t="s">
        <v>6551</v>
      </c>
      <c r="E7845">
        <v>1</v>
      </c>
      <c r="F7845">
        <v>11.163999557495117</v>
      </c>
      <c r="G7845">
        <v>4.5310001373291016</v>
      </c>
    </row>
    <row r="7846" spans="1:7">
      <c r="A7846" t="s">
        <v>3055</v>
      </c>
      <c r="B7846" t="s">
        <v>6146</v>
      </c>
      <c r="C7846" t="s">
        <v>285</v>
      </c>
      <c r="D7846" t="s">
        <v>6551</v>
      </c>
      <c r="E7846">
        <v>18</v>
      </c>
      <c r="F7846">
        <v>4348.0546875</v>
      </c>
      <c r="G7846">
        <v>810.97802734375</v>
      </c>
    </row>
    <row r="7847" spans="1:7">
      <c r="A7847" t="s">
        <v>3056</v>
      </c>
      <c r="B7847" t="s">
        <v>6147</v>
      </c>
      <c r="C7847" t="s">
        <v>273</v>
      </c>
      <c r="D7847" t="s">
        <v>6551</v>
      </c>
      <c r="E7847">
        <v>476</v>
      </c>
      <c r="F7847">
        <v>184.29812622070312</v>
      </c>
      <c r="G7847">
        <v>61.044998168945313</v>
      </c>
    </row>
    <row r="7848" spans="1:7">
      <c r="A7848" t="s">
        <v>3056</v>
      </c>
      <c r="B7848" t="s">
        <v>6147</v>
      </c>
      <c r="C7848" t="s">
        <v>272</v>
      </c>
      <c r="D7848" t="s">
        <v>6551</v>
      </c>
      <c r="E7848">
        <v>2</v>
      </c>
      <c r="F7848">
        <v>28.282440185546875</v>
      </c>
      <c r="G7848">
        <v>8.4739999771118164</v>
      </c>
    </row>
    <row r="7849" spans="1:7">
      <c r="A7849" t="s">
        <v>3056</v>
      </c>
      <c r="B7849" t="s">
        <v>6147</v>
      </c>
      <c r="C7849" t="s">
        <v>318</v>
      </c>
      <c r="D7849" t="s">
        <v>6551</v>
      </c>
      <c r="E7849">
        <v>50</v>
      </c>
      <c r="F7849">
        <v>275.26278686523437</v>
      </c>
      <c r="G7849">
        <v>82.507003784179688</v>
      </c>
    </row>
    <row r="7850" spans="1:7">
      <c r="A7850" t="s">
        <v>3056</v>
      </c>
      <c r="B7850" t="s">
        <v>6147</v>
      </c>
      <c r="C7850" t="s">
        <v>285</v>
      </c>
      <c r="D7850" t="s">
        <v>6551</v>
      </c>
      <c r="E7850">
        <v>2</v>
      </c>
      <c r="F7850">
        <v>1454.8570556640625</v>
      </c>
      <c r="G7850">
        <v>435.86300659179687</v>
      </c>
    </row>
    <row r="7851" spans="1:7">
      <c r="A7851" t="s">
        <v>3056</v>
      </c>
      <c r="B7851" t="s">
        <v>6147</v>
      </c>
      <c r="C7851" t="s">
        <v>280</v>
      </c>
      <c r="D7851" t="s">
        <v>6551</v>
      </c>
      <c r="E7851">
        <v>2</v>
      </c>
      <c r="F7851">
        <v>502.54006958007812</v>
      </c>
      <c r="G7851">
        <v>150.57699584960937</v>
      </c>
    </row>
    <row r="7852" spans="1:7">
      <c r="A7852" t="s">
        <v>3057</v>
      </c>
      <c r="B7852" t="s">
        <v>6148</v>
      </c>
      <c r="C7852" t="s">
        <v>332</v>
      </c>
      <c r="D7852" t="s">
        <v>6551</v>
      </c>
      <c r="E7852">
        <v>15</v>
      </c>
      <c r="F7852">
        <v>22.800510406494141</v>
      </c>
      <c r="G7852">
        <v>6.8299999237060547</v>
      </c>
    </row>
    <row r="7853" spans="1:7">
      <c r="A7853" t="s">
        <v>3057</v>
      </c>
      <c r="B7853" t="s">
        <v>6148</v>
      </c>
      <c r="C7853" t="s">
        <v>273</v>
      </c>
      <c r="D7853" t="s">
        <v>6551</v>
      </c>
      <c r="E7853">
        <v>59995</v>
      </c>
      <c r="F7853">
        <v>3888.59228515625</v>
      </c>
      <c r="G7853">
        <v>1214.4000244140625</v>
      </c>
    </row>
    <row r="7854" spans="1:7">
      <c r="A7854" t="s">
        <v>3057</v>
      </c>
      <c r="B7854" t="s">
        <v>6148</v>
      </c>
      <c r="C7854" t="s">
        <v>317</v>
      </c>
      <c r="D7854" t="s">
        <v>6551</v>
      </c>
      <c r="E7854">
        <v>2</v>
      </c>
      <c r="F7854">
        <v>7.3824601173400879</v>
      </c>
      <c r="G7854">
        <v>2.2119998931884766</v>
      </c>
    </row>
    <row r="7855" spans="1:7">
      <c r="A7855" t="s">
        <v>3057</v>
      </c>
      <c r="B7855" t="s">
        <v>6148</v>
      </c>
      <c r="C7855" t="s">
        <v>272</v>
      </c>
      <c r="D7855" t="s">
        <v>6551</v>
      </c>
      <c r="E7855">
        <v>7619</v>
      </c>
      <c r="F7855">
        <v>380.2806396484375</v>
      </c>
      <c r="G7855">
        <v>129.30599975585937</v>
      </c>
    </row>
    <row r="7856" spans="1:7">
      <c r="A7856" t="s">
        <v>3057</v>
      </c>
      <c r="B7856" t="s">
        <v>6148</v>
      </c>
      <c r="C7856" t="s">
        <v>6671</v>
      </c>
      <c r="D7856" t="s">
        <v>6551</v>
      </c>
      <c r="E7856">
        <v>1010</v>
      </c>
      <c r="F7856">
        <v>1219.3741455078125</v>
      </c>
      <c r="G7856">
        <v>365.26998901367187</v>
      </c>
    </row>
    <row r="7857" spans="1:7">
      <c r="A7857" t="s">
        <v>3057</v>
      </c>
      <c r="B7857" t="s">
        <v>6148</v>
      </c>
      <c r="C7857" t="s">
        <v>6676</v>
      </c>
      <c r="D7857" t="s">
        <v>6551</v>
      </c>
      <c r="E7857">
        <v>9340</v>
      </c>
      <c r="F7857">
        <v>2037.4898681640625</v>
      </c>
      <c r="G7857">
        <v>610.23101806640625</v>
      </c>
    </row>
    <row r="7858" spans="1:7">
      <c r="A7858" t="s">
        <v>3057</v>
      </c>
      <c r="B7858" t="s">
        <v>6148</v>
      </c>
      <c r="C7858" t="s">
        <v>6673</v>
      </c>
      <c r="D7858" t="s">
        <v>6551</v>
      </c>
      <c r="E7858">
        <v>1175</v>
      </c>
      <c r="F7858">
        <v>453.4666748046875</v>
      </c>
      <c r="G7858">
        <v>135.81599426269531</v>
      </c>
    </row>
    <row r="7859" spans="1:7">
      <c r="A7859" t="s">
        <v>3058</v>
      </c>
      <c r="B7859" t="s">
        <v>6149</v>
      </c>
      <c r="C7859" t="s">
        <v>273</v>
      </c>
      <c r="D7859" t="s">
        <v>6551</v>
      </c>
      <c r="E7859">
        <v>24</v>
      </c>
      <c r="F7859">
        <v>10.421219825744629</v>
      </c>
      <c r="G7859">
        <v>2.5339999198913574</v>
      </c>
    </row>
    <row r="7860" spans="1:7">
      <c r="A7860" t="s">
        <v>3058</v>
      </c>
      <c r="B7860" t="s">
        <v>6149</v>
      </c>
      <c r="C7860" t="s">
        <v>272</v>
      </c>
      <c r="D7860" t="s">
        <v>6551</v>
      </c>
      <c r="E7860">
        <v>297</v>
      </c>
      <c r="F7860">
        <v>70.852424621582031</v>
      </c>
      <c r="G7860">
        <v>17.284000396728516</v>
      </c>
    </row>
    <row r="7861" spans="1:7">
      <c r="A7861" t="s">
        <v>3059</v>
      </c>
      <c r="B7861" t="s">
        <v>6150</v>
      </c>
      <c r="C7861" t="s">
        <v>273</v>
      </c>
      <c r="D7861" t="s">
        <v>6551</v>
      </c>
      <c r="E7861">
        <v>6961</v>
      </c>
      <c r="F7861">
        <v>9184.40625</v>
      </c>
      <c r="G7861">
        <v>2245.968017578125</v>
      </c>
    </row>
    <row r="7862" spans="1:7">
      <c r="A7862" t="s">
        <v>3060</v>
      </c>
      <c r="B7862" t="s">
        <v>6151</v>
      </c>
      <c r="C7862" t="s">
        <v>273</v>
      </c>
      <c r="D7862" t="s">
        <v>6551</v>
      </c>
      <c r="E7862">
        <v>58908</v>
      </c>
      <c r="F7862">
        <v>30882.859375</v>
      </c>
      <c r="G7862">
        <v>7813.36279296875</v>
      </c>
    </row>
    <row r="7863" spans="1:7">
      <c r="A7863" t="s">
        <v>3060</v>
      </c>
      <c r="B7863" t="s">
        <v>6151</v>
      </c>
      <c r="C7863" t="s">
        <v>272</v>
      </c>
      <c r="D7863" t="s">
        <v>6551</v>
      </c>
      <c r="E7863">
        <v>475</v>
      </c>
      <c r="F7863">
        <v>187.87918090820312</v>
      </c>
      <c r="G7863">
        <v>48.570999145507813</v>
      </c>
    </row>
    <row r="7864" spans="1:7">
      <c r="A7864" t="s">
        <v>3061</v>
      </c>
      <c r="B7864" t="s">
        <v>6152</v>
      </c>
      <c r="C7864" t="s">
        <v>273</v>
      </c>
      <c r="D7864" t="s">
        <v>6551</v>
      </c>
      <c r="E7864">
        <v>782</v>
      </c>
      <c r="F7864">
        <v>2786.073974609375</v>
      </c>
      <c r="G7864">
        <v>677.0830078125</v>
      </c>
    </row>
    <row r="7865" spans="1:7">
      <c r="A7865" t="s">
        <v>3061</v>
      </c>
      <c r="B7865" t="s">
        <v>6152</v>
      </c>
      <c r="C7865" t="s">
        <v>272</v>
      </c>
      <c r="D7865" t="s">
        <v>6551</v>
      </c>
      <c r="E7865">
        <v>5</v>
      </c>
      <c r="F7865">
        <v>20.878400802612305</v>
      </c>
      <c r="G7865">
        <v>5.0739998817443848</v>
      </c>
    </row>
    <row r="7866" spans="1:7">
      <c r="A7866" t="s">
        <v>3062</v>
      </c>
      <c r="B7866" t="s">
        <v>6153</v>
      </c>
      <c r="C7866" t="s">
        <v>273</v>
      </c>
      <c r="D7866" t="s">
        <v>6551</v>
      </c>
      <c r="E7866">
        <v>9404</v>
      </c>
      <c r="F7866">
        <v>1116.0570068359375</v>
      </c>
      <c r="G7866">
        <v>274.86801147460938</v>
      </c>
    </row>
    <row r="7867" spans="1:7">
      <c r="A7867" t="s">
        <v>3062</v>
      </c>
      <c r="B7867" t="s">
        <v>6153</v>
      </c>
      <c r="C7867" t="s">
        <v>272</v>
      </c>
      <c r="D7867" t="s">
        <v>6551</v>
      </c>
      <c r="E7867">
        <v>433</v>
      </c>
      <c r="F7867">
        <v>181.15483093261719</v>
      </c>
      <c r="G7867">
        <v>55.206001281738281</v>
      </c>
    </row>
    <row r="7868" spans="1:7">
      <c r="A7868" t="s">
        <v>3063</v>
      </c>
      <c r="B7868" t="s">
        <v>6154</v>
      </c>
      <c r="C7868" t="s">
        <v>273</v>
      </c>
      <c r="D7868" t="s">
        <v>6551</v>
      </c>
      <c r="E7868">
        <v>2001</v>
      </c>
      <c r="F7868">
        <v>28.587480545043945</v>
      </c>
      <c r="G7868">
        <v>6.9499998092651367</v>
      </c>
    </row>
    <row r="7869" spans="1:7">
      <c r="A7869" t="s">
        <v>3064</v>
      </c>
      <c r="B7869" t="s">
        <v>6155</v>
      </c>
      <c r="C7869" t="s">
        <v>276</v>
      </c>
      <c r="D7869" t="s">
        <v>6551</v>
      </c>
      <c r="E7869">
        <v>1</v>
      </c>
      <c r="F7869">
        <v>3.2537600994110107</v>
      </c>
      <c r="G7869">
        <v>0.79199999570846558</v>
      </c>
    </row>
    <row r="7870" spans="1:7">
      <c r="A7870" t="s">
        <v>3064</v>
      </c>
      <c r="B7870" t="s">
        <v>6155</v>
      </c>
      <c r="C7870" t="s">
        <v>273</v>
      </c>
      <c r="D7870" t="s">
        <v>6551</v>
      </c>
      <c r="E7870">
        <v>378</v>
      </c>
      <c r="F7870">
        <v>64.185592651367188</v>
      </c>
      <c r="G7870">
        <v>19.731000900268555</v>
      </c>
    </row>
    <row r="7871" spans="1:7">
      <c r="A7871" t="s">
        <v>3064</v>
      </c>
      <c r="B7871" t="s">
        <v>6155</v>
      </c>
      <c r="C7871" t="s">
        <v>272</v>
      </c>
      <c r="D7871" t="s">
        <v>6551</v>
      </c>
      <c r="E7871">
        <v>2</v>
      </c>
      <c r="F7871">
        <v>0.8007500171661377</v>
      </c>
      <c r="G7871">
        <v>0.32100000977516174</v>
      </c>
    </row>
    <row r="7872" spans="1:7">
      <c r="A7872" t="s">
        <v>3065</v>
      </c>
      <c r="B7872" t="s">
        <v>6156</v>
      </c>
      <c r="C7872" t="s">
        <v>273</v>
      </c>
      <c r="D7872" t="s">
        <v>6551</v>
      </c>
      <c r="E7872">
        <v>23</v>
      </c>
      <c r="F7872">
        <v>146.68609619140625</v>
      </c>
      <c r="G7872">
        <v>19.684000015258789</v>
      </c>
    </row>
    <row r="7873" spans="1:7">
      <c r="A7873" t="s">
        <v>3065</v>
      </c>
      <c r="B7873" t="s">
        <v>6156</v>
      </c>
      <c r="C7873" t="s">
        <v>285</v>
      </c>
      <c r="D7873" t="s">
        <v>6551</v>
      </c>
      <c r="E7873">
        <v>2</v>
      </c>
      <c r="F7873">
        <v>9.3308696746826172</v>
      </c>
      <c r="G7873">
        <v>1.2790000438690186</v>
      </c>
    </row>
    <row r="7874" spans="1:7">
      <c r="A7874" t="s">
        <v>7591</v>
      </c>
      <c r="B7874" t="s">
        <v>7592</v>
      </c>
      <c r="C7874" t="s">
        <v>273</v>
      </c>
      <c r="D7874" t="s">
        <v>6551</v>
      </c>
      <c r="E7874">
        <v>1201</v>
      </c>
      <c r="F7874">
        <v>6955.6435546875</v>
      </c>
      <c r="G7874">
        <v>904.2349853515625</v>
      </c>
    </row>
    <row r="7875" spans="1:7">
      <c r="A7875" t="s">
        <v>7591</v>
      </c>
      <c r="B7875" t="s">
        <v>7592</v>
      </c>
      <c r="C7875" t="s">
        <v>279</v>
      </c>
      <c r="D7875" t="s">
        <v>6551</v>
      </c>
      <c r="E7875">
        <v>364</v>
      </c>
      <c r="F7875">
        <v>3308.508544921875</v>
      </c>
      <c r="G7875">
        <v>430.10699462890625</v>
      </c>
    </row>
    <row r="7876" spans="1:7">
      <c r="A7876" t="s">
        <v>3066</v>
      </c>
      <c r="B7876" t="s">
        <v>6157</v>
      </c>
      <c r="C7876" t="s">
        <v>6672</v>
      </c>
      <c r="D7876" t="s">
        <v>6551</v>
      </c>
      <c r="E7876">
        <v>2</v>
      </c>
      <c r="F7876">
        <v>60</v>
      </c>
      <c r="G7876">
        <v>24.065000534057617</v>
      </c>
    </row>
    <row r="7877" spans="1:7">
      <c r="A7877" t="s">
        <v>3066</v>
      </c>
      <c r="B7877" t="s">
        <v>6157</v>
      </c>
      <c r="C7877" t="s">
        <v>273</v>
      </c>
      <c r="D7877" t="s">
        <v>6551</v>
      </c>
      <c r="E7877">
        <v>6</v>
      </c>
      <c r="F7877">
        <v>44.637630462646484</v>
      </c>
      <c r="G7877">
        <v>21.201000213623047</v>
      </c>
    </row>
    <row r="7878" spans="1:7">
      <c r="A7878" t="s">
        <v>3066</v>
      </c>
      <c r="B7878" t="s">
        <v>6157</v>
      </c>
      <c r="C7878" t="s">
        <v>272</v>
      </c>
      <c r="D7878" t="s">
        <v>6551</v>
      </c>
      <c r="E7878">
        <v>2</v>
      </c>
      <c r="F7878">
        <v>11.227580070495605</v>
      </c>
      <c r="G7878">
        <v>4.9180002212524414</v>
      </c>
    </row>
    <row r="7879" spans="1:7">
      <c r="A7879" t="s">
        <v>3066</v>
      </c>
      <c r="B7879" t="s">
        <v>6157</v>
      </c>
      <c r="C7879" t="s">
        <v>300</v>
      </c>
      <c r="D7879" t="s">
        <v>6551</v>
      </c>
      <c r="E7879">
        <v>1</v>
      </c>
      <c r="F7879">
        <v>6.4927997589111328</v>
      </c>
      <c r="G7879">
        <v>3.0460000038146973</v>
      </c>
    </row>
    <row r="7880" spans="1:7">
      <c r="A7880" t="s">
        <v>7593</v>
      </c>
      <c r="B7880" t="s">
        <v>7592</v>
      </c>
      <c r="C7880" t="s">
        <v>276</v>
      </c>
      <c r="D7880" t="s">
        <v>6551</v>
      </c>
      <c r="E7880">
        <v>1</v>
      </c>
      <c r="F7880">
        <v>273.75189208984375</v>
      </c>
      <c r="G7880">
        <v>35.652999877929688</v>
      </c>
    </row>
    <row r="7881" spans="1:7">
      <c r="A7881" t="s">
        <v>7593</v>
      </c>
      <c r="B7881" t="s">
        <v>7592</v>
      </c>
      <c r="C7881" t="s">
        <v>273</v>
      </c>
      <c r="D7881" t="s">
        <v>6551</v>
      </c>
      <c r="E7881">
        <v>4240</v>
      </c>
      <c r="F7881">
        <v>19599.8359375</v>
      </c>
      <c r="G7881">
        <v>2585.1689453125</v>
      </c>
    </row>
    <row r="7882" spans="1:7">
      <c r="A7882" t="s">
        <v>7593</v>
      </c>
      <c r="B7882" t="s">
        <v>7592</v>
      </c>
      <c r="C7882" t="s">
        <v>284</v>
      </c>
      <c r="D7882" t="s">
        <v>6551</v>
      </c>
      <c r="E7882">
        <v>1102</v>
      </c>
      <c r="F7882">
        <v>5036.02001953125</v>
      </c>
      <c r="G7882">
        <v>654.75</v>
      </c>
    </row>
    <row r="7883" spans="1:7">
      <c r="A7883" t="s">
        <v>7593</v>
      </c>
      <c r="B7883" t="s">
        <v>7592</v>
      </c>
      <c r="C7883" t="s">
        <v>6698</v>
      </c>
      <c r="D7883" t="s">
        <v>6551</v>
      </c>
      <c r="E7883">
        <v>1</v>
      </c>
      <c r="F7883">
        <v>6.5429801940917969</v>
      </c>
      <c r="G7883">
        <v>0.85100001096725464</v>
      </c>
    </row>
    <row r="7884" spans="1:7">
      <c r="A7884" t="s">
        <v>3067</v>
      </c>
      <c r="B7884" t="s">
        <v>6158</v>
      </c>
      <c r="C7884" t="s">
        <v>273</v>
      </c>
      <c r="D7884" t="s">
        <v>6551</v>
      </c>
      <c r="E7884">
        <v>459</v>
      </c>
      <c r="F7884">
        <v>3498.88134765625</v>
      </c>
      <c r="G7884">
        <v>1644.801025390625</v>
      </c>
    </row>
    <row r="7885" spans="1:7">
      <c r="A7885" t="s">
        <v>3067</v>
      </c>
      <c r="B7885" t="s">
        <v>6158</v>
      </c>
      <c r="C7885" t="s">
        <v>272</v>
      </c>
      <c r="D7885" t="s">
        <v>6551</v>
      </c>
      <c r="E7885">
        <v>6</v>
      </c>
      <c r="F7885">
        <v>2.69038987159729</v>
      </c>
      <c r="G7885">
        <v>2.005000114440918</v>
      </c>
    </row>
    <row r="7886" spans="1:7">
      <c r="A7886" t="s">
        <v>3067</v>
      </c>
      <c r="B7886" t="s">
        <v>6158</v>
      </c>
      <c r="C7886" t="s">
        <v>285</v>
      </c>
      <c r="D7886" t="s">
        <v>6551</v>
      </c>
      <c r="E7886">
        <v>1</v>
      </c>
      <c r="F7886">
        <v>154.6968994140625</v>
      </c>
      <c r="G7886">
        <v>61.944000244140625</v>
      </c>
    </row>
    <row r="7887" spans="1:7">
      <c r="A7887" t="s">
        <v>3067</v>
      </c>
      <c r="B7887" t="s">
        <v>6158</v>
      </c>
      <c r="C7887" t="s">
        <v>6673</v>
      </c>
      <c r="D7887" t="s">
        <v>6551</v>
      </c>
      <c r="E7887">
        <v>28</v>
      </c>
      <c r="F7887">
        <v>2154.013916015625</v>
      </c>
      <c r="G7887">
        <v>1010.301025390625</v>
      </c>
    </row>
    <row r="7888" spans="1:7">
      <c r="A7888" t="s">
        <v>3068</v>
      </c>
      <c r="B7888" t="s">
        <v>6159</v>
      </c>
      <c r="C7888" t="s">
        <v>273</v>
      </c>
      <c r="D7888" t="s">
        <v>6551</v>
      </c>
      <c r="E7888">
        <v>2308.39990234375</v>
      </c>
      <c r="F7888">
        <v>19840.798828125</v>
      </c>
      <c r="G7888">
        <v>4056.406005859375</v>
      </c>
    </row>
    <row r="7889" spans="1:7">
      <c r="A7889" t="s">
        <v>3068</v>
      </c>
      <c r="B7889" t="s">
        <v>6159</v>
      </c>
      <c r="C7889" t="s">
        <v>287</v>
      </c>
      <c r="D7889" t="s">
        <v>6551</v>
      </c>
      <c r="E7889">
        <v>2</v>
      </c>
      <c r="F7889">
        <v>2729.40234375</v>
      </c>
      <c r="G7889">
        <v>27.295000076293945</v>
      </c>
    </row>
    <row r="7890" spans="1:7">
      <c r="A7890" t="s">
        <v>3068</v>
      </c>
      <c r="B7890" t="s">
        <v>6159</v>
      </c>
      <c r="C7890" t="s">
        <v>272</v>
      </c>
      <c r="D7890" t="s">
        <v>6551</v>
      </c>
      <c r="E7890">
        <v>2</v>
      </c>
      <c r="F7890">
        <v>500</v>
      </c>
      <c r="G7890">
        <v>200.06500244140625</v>
      </c>
    </row>
    <row r="7891" spans="1:7">
      <c r="A7891" t="s">
        <v>3068</v>
      </c>
      <c r="B7891" t="s">
        <v>6159</v>
      </c>
      <c r="C7891" t="s">
        <v>288</v>
      </c>
      <c r="D7891" t="s">
        <v>6551</v>
      </c>
      <c r="E7891">
        <v>6</v>
      </c>
      <c r="F7891">
        <v>177.81111145019531</v>
      </c>
      <c r="G7891">
        <v>43.21099853515625</v>
      </c>
    </row>
    <row r="7892" spans="1:7">
      <c r="A7892" t="s">
        <v>3068</v>
      </c>
      <c r="B7892" t="s">
        <v>6159</v>
      </c>
      <c r="C7892" t="s">
        <v>279</v>
      </c>
      <c r="D7892" t="s">
        <v>6551</v>
      </c>
      <c r="E7892">
        <v>25</v>
      </c>
      <c r="F7892">
        <v>450.9942626953125</v>
      </c>
      <c r="G7892">
        <v>109.59300231933594</v>
      </c>
    </row>
    <row r="7893" spans="1:7">
      <c r="A7893" t="s">
        <v>3068</v>
      </c>
      <c r="B7893" t="s">
        <v>6159</v>
      </c>
      <c r="C7893" t="s">
        <v>300</v>
      </c>
      <c r="D7893" t="s">
        <v>6551</v>
      </c>
      <c r="E7893">
        <v>718</v>
      </c>
      <c r="F7893">
        <v>17496.236328125</v>
      </c>
      <c r="G7893">
        <v>4251.6669921875</v>
      </c>
    </row>
    <row r="7894" spans="1:7">
      <c r="A7894" t="s">
        <v>3068</v>
      </c>
      <c r="B7894" t="s">
        <v>6159</v>
      </c>
      <c r="C7894" t="s">
        <v>281</v>
      </c>
      <c r="D7894" t="s">
        <v>6551</v>
      </c>
      <c r="E7894">
        <v>1</v>
      </c>
      <c r="F7894">
        <v>5</v>
      </c>
      <c r="G7894">
        <v>2</v>
      </c>
    </row>
    <row r="7895" spans="1:7">
      <c r="A7895" t="s">
        <v>3068</v>
      </c>
      <c r="B7895" t="s">
        <v>6159</v>
      </c>
      <c r="C7895" t="s">
        <v>291</v>
      </c>
      <c r="D7895" t="s">
        <v>6551</v>
      </c>
      <c r="E7895">
        <v>50</v>
      </c>
      <c r="F7895">
        <v>843.972900390625</v>
      </c>
      <c r="G7895">
        <v>205.08700561523437</v>
      </c>
    </row>
    <row r="7896" spans="1:7">
      <c r="A7896" t="s">
        <v>3068</v>
      </c>
      <c r="B7896" t="s">
        <v>6159</v>
      </c>
      <c r="C7896" t="s">
        <v>6675</v>
      </c>
      <c r="D7896" t="s">
        <v>6551</v>
      </c>
      <c r="E7896">
        <v>51</v>
      </c>
      <c r="F7896">
        <v>1507.1846923828125</v>
      </c>
      <c r="G7896">
        <v>366.31298828125</v>
      </c>
    </row>
    <row r="7897" spans="1:7">
      <c r="A7897" t="s">
        <v>3069</v>
      </c>
      <c r="B7897" t="s">
        <v>6160</v>
      </c>
      <c r="C7897" t="s">
        <v>273</v>
      </c>
      <c r="D7897" t="s">
        <v>6551</v>
      </c>
      <c r="E7897">
        <v>56577</v>
      </c>
      <c r="F7897">
        <v>151029.234375</v>
      </c>
      <c r="G7897">
        <v>45233.72265625</v>
      </c>
    </row>
    <row r="7898" spans="1:7">
      <c r="A7898" t="s">
        <v>3069</v>
      </c>
      <c r="B7898" t="s">
        <v>6160</v>
      </c>
      <c r="C7898" t="s">
        <v>287</v>
      </c>
      <c r="D7898" t="s">
        <v>6551</v>
      </c>
      <c r="E7898">
        <v>1</v>
      </c>
      <c r="F7898">
        <v>118.92809295654297</v>
      </c>
      <c r="G7898">
        <v>35.619998931884766</v>
      </c>
    </row>
    <row r="7899" spans="1:7">
      <c r="A7899" t="s">
        <v>3069</v>
      </c>
      <c r="B7899" t="s">
        <v>6160</v>
      </c>
      <c r="C7899" t="s">
        <v>272</v>
      </c>
      <c r="D7899" t="s">
        <v>6551</v>
      </c>
      <c r="E7899">
        <v>18</v>
      </c>
      <c r="F7899">
        <v>446.762939453125</v>
      </c>
      <c r="G7899">
        <v>134.40800476074219</v>
      </c>
    </row>
    <row r="7900" spans="1:7">
      <c r="A7900" t="s">
        <v>3069</v>
      </c>
      <c r="B7900" t="s">
        <v>6160</v>
      </c>
      <c r="C7900" t="s">
        <v>288</v>
      </c>
      <c r="D7900" t="s">
        <v>6551</v>
      </c>
      <c r="E7900">
        <v>1</v>
      </c>
      <c r="F7900">
        <v>2.6877701282501221</v>
      </c>
      <c r="G7900">
        <v>0.8059999942779541</v>
      </c>
    </row>
    <row r="7901" spans="1:7">
      <c r="A7901" t="s">
        <v>3069</v>
      </c>
      <c r="B7901" t="s">
        <v>6160</v>
      </c>
      <c r="C7901" t="s">
        <v>279</v>
      </c>
      <c r="D7901" t="s">
        <v>6551</v>
      </c>
      <c r="E7901">
        <v>2</v>
      </c>
      <c r="F7901">
        <v>90.712928771972656</v>
      </c>
      <c r="G7901">
        <v>27.169000625610352</v>
      </c>
    </row>
    <row r="7902" spans="1:7">
      <c r="A7902" t="s">
        <v>3069</v>
      </c>
      <c r="B7902" t="s">
        <v>6160</v>
      </c>
      <c r="C7902" t="s">
        <v>277</v>
      </c>
      <c r="D7902" t="s">
        <v>6551</v>
      </c>
      <c r="E7902">
        <v>1</v>
      </c>
      <c r="F7902">
        <v>2.0777499675750732</v>
      </c>
      <c r="G7902">
        <v>0.62300002574920654</v>
      </c>
    </row>
    <row r="7903" spans="1:7">
      <c r="A7903" t="s">
        <v>3070</v>
      </c>
      <c r="B7903" t="s">
        <v>6161</v>
      </c>
      <c r="C7903" t="s">
        <v>6672</v>
      </c>
      <c r="D7903" t="s">
        <v>6551</v>
      </c>
      <c r="E7903">
        <v>91</v>
      </c>
      <c r="F7903">
        <v>4886.3125</v>
      </c>
      <c r="G7903">
        <v>2690.837890625</v>
      </c>
    </row>
    <row r="7904" spans="1:7">
      <c r="A7904" t="s">
        <v>3070</v>
      </c>
      <c r="B7904" t="s">
        <v>6161</v>
      </c>
      <c r="C7904" t="s">
        <v>286</v>
      </c>
      <c r="D7904" t="s">
        <v>6551</v>
      </c>
      <c r="E7904">
        <v>7</v>
      </c>
      <c r="F7904">
        <v>601.31500244140625</v>
      </c>
      <c r="G7904">
        <v>331.17999267578125</v>
      </c>
    </row>
    <row r="7905" spans="1:7">
      <c r="A7905" t="s">
        <v>3070</v>
      </c>
      <c r="B7905" t="s">
        <v>6161</v>
      </c>
      <c r="C7905" t="s">
        <v>315</v>
      </c>
      <c r="D7905" t="s">
        <v>6551</v>
      </c>
      <c r="E7905">
        <v>3</v>
      </c>
      <c r="F7905">
        <v>230.36300659179687</v>
      </c>
      <c r="G7905">
        <v>126.89499664306641</v>
      </c>
    </row>
    <row r="7906" spans="1:7">
      <c r="A7906" t="s">
        <v>3070</v>
      </c>
      <c r="B7906" t="s">
        <v>6161</v>
      </c>
      <c r="C7906" t="s">
        <v>6685</v>
      </c>
      <c r="D7906" t="s">
        <v>6551</v>
      </c>
      <c r="E7906">
        <v>4</v>
      </c>
      <c r="F7906">
        <v>122.17900085449219</v>
      </c>
      <c r="G7906">
        <v>67.459999084472656</v>
      </c>
    </row>
    <row r="7907" spans="1:7">
      <c r="A7907" t="s">
        <v>3070</v>
      </c>
      <c r="B7907" t="s">
        <v>6161</v>
      </c>
      <c r="C7907" t="s">
        <v>275</v>
      </c>
      <c r="D7907" t="s">
        <v>6551</v>
      </c>
      <c r="E7907">
        <v>2</v>
      </c>
      <c r="F7907">
        <v>52.36199951171875</v>
      </c>
      <c r="G7907">
        <v>28.930000305175781</v>
      </c>
    </row>
    <row r="7908" spans="1:7">
      <c r="A7908" t="s">
        <v>3070</v>
      </c>
      <c r="B7908" t="s">
        <v>6161</v>
      </c>
      <c r="C7908" t="s">
        <v>276</v>
      </c>
      <c r="D7908" t="s">
        <v>6551</v>
      </c>
      <c r="E7908">
        <v>1</v>
      </c>
      <c r="F7908">
        <v>26.180999755859375</v>
      </c>
      <c r="G7908">
        <v>14.465000152587891</v>
      </c>
    </row>
    <row r="7909" spans="1:7">
      <c r="A7909" t="s">
        <v>3070</v>
      </c>
      <c r="B7909" t="s">
        <v>6161</v>
      </c>
      <c r="C7909" t="s">
        <v>273</v>
      </c>
      <c r="D7909" t="s">
        <v>6551</v>
      </c>
      <c r="E7909">
        <v>3112</v>
      </c>
      <c r="F7909">
        <v>22128.021484375</v>
      </c>
      <c r="G7909">
        <v>10898.3466796875</v>
      </c>
    </row>
    <row r="7910" spans="1:7">
      <c r="A7910" t="s">
        <v>3070</v>
      </c>
      <c r="B7910" t="s">
        <v>6161</v>
      </c>
      <c r="C7910" t="s">
        <v>287</v>
      </c>
      <c r="D7910" t="s">
        <v>6551</v>
      </c>
      <c r="E7910">
        <v>2</v>
      </c>
      <c r="F7910">
        <v>171.90899658203125</v>
      </c>
      <c r="G7910">
        <v>94.680000305175781</v>
      </c>
    </row>
    <row r="7911" spans="1:7">
      <c r="A7911" t="s">
        <v>3070</v>
      </c>
      <c r="B7911" t="s">
        <v>6161</v>
      </c>
      <c r="C7911" t="s">
        <v>307</v>
      </c>
      <c r="D7911" t="s">
        <v>6551</v>
      </c>
      <c r="E7911">
        <v>1</v>
      </c>
      <c r="F7911">
        <v>26.180999755859375</v>
      </c>
      <c r="G7911">
        <v>14.465000152587891</v>
      </c>
    </row>
    <row r="7912" spans="1:7">
      <c r="A7912" t="s">
        <v>3070</v>
      </c>
      <c r="B7912" t="s">
        <v>6161</v>
      </c>
      <c r="C7912" t="s">
        <v>304</v>
      </c>
      <c r="D7912" t="s">
        <v>6551</v>
      </c>
      <c r="E7912">
        <v>2</v>
      </c>
      <c r="F7912">
        <v>52.362998962402344</v>
      </c>
      <c r="G7912">
        <v>28.930999755859375</v>
      </c>
    </row>
    <row r="7913" spans="1:7">
      <c r="A7913" t="s">
        <v>3070</v>
      </c>
      <c r="B7913" t="s">
        <v>6161</v>
      </c>
      <c r="C7913" t="s">
        <v>325</v>
      </c>
      <c r="D7913" t="s">
        <v>6551</v>
      </c>
      <c r="E7913">
        <v>1</v>
      </c>
      <c r="F7913">
        <v>53.453998565673828</v>
      </c>
      <c r="G7913">
        <v>29.465000152587891</v>
      </c>
    </row>
    <row r="7914" spans="1:7">
      <c r="A7914" t="s">
        <v>3070</v>
      </c>
      <c r="B7914" t="s">
        <v>6161</v>
      </c>
      <c r="C7914" t="s">
        <v>295</v>
      </c>
      <c r="D7914" t="s">
        <v>6551</v>
      </c>
      <c r="E7914">
        <v>193</v>
      </c>
      <c r="F7914">
        <v>830.03802490234375</v>
      </c>
      <c r="G7914">
        <v>457.43499755859375</v>
      </c>
    </row>
    <row r="7915" spans="1:7">
      <c r="A7915" t="s">
        <v>3070</v>
      </c>
      <c r="B7915" t="s">
        <v>6161</v>
      </c>
      <c r="C7915" t="s">
        <v>290</v>
      </c>
      <c r="D7915" t="s">
        <v>6551</v>
      </c>
      <c r="E7915">
        <v>7</v>
      </c>
      <c r="F7915">
        <v>385.45001220703125</v>
      </c>
      <c r="G7915">
        <v>212.45500183105469</v>
      </c>
    </row>
    <row r="7916" spans="1:7">
      <c r="A7916" t="s">
        <v>3070</v>
      </c>
      <c r="B7916" t="s">
        <v>6161</v>
      </c>
      <c r="C7916" t="s">
        <v>272</v>
      </c>
      <c r="D7916" t="s">
        <v>6551</v>
      </c>
      <c r="E7916">
        <v>583</v>
      </c>
      <c r="F7916">
        <v>4922.76953125</v>
      </c>
      <c r="G7916">
        <v>2156.2099609375</v>
      </c>
    </row>
    <row r="7917" spans="1:7">
      <c r="A7917" t="s">
        <v>3070</v>
      </c>
      <c r="B7917" t="s">
        <v>6161</v>
      </c>
      <c r="C7917" t="s">
        <v>346</v>
      </c>
      <c r="D7917" t="s">
        <v>6551</v>
      </c>
      <c r="E7917">
        <v>1</v>
      </c>
      <c r="F7917">
        <v>26.180999755859375</v>
      </c>
      <c r="G7917">
        <v>14.465000152587891</v>
      </c>
    </row>
    <row r="7918" spans="1:7">
      <c r="A7918" t="s">
        <v>3070</v>
      </c>
      <c r="B7918" t="s">
        <v>6161</v>
      </c>
      <c r="C7918" t="s">
        <v>288</v>
      </c>
      <c r="D7918" t="s">
        <v>6551</v>
      </c>
      <c r="E7918">
        <v>3</v>
      </c>
      <c r="F7918">
        <v>113.4530029296875</v>
      </c>
      <c r="G7918">
        <v>62.595001220703125</v>
      </c>
    </row>
    <row r="7919" spans="1:7">
      <c r="A7919" t="s">
        <v>3070</v>
      </c>
      <c r="B7919" t="s">
        <v>6161</v>
      </c>
      <c r="C7919" t="s">
        <v>6671</v>
      </c>
      <c r="D7919" t="s">
        <v>6551</v>
      </c>
      <c r="E7919">
        <v>14</v>
      </c>
      <c r="F7919">
        <v>683.41839599609375</v>
      </c>
      <c r="G7919">
        <v>337.5679931640625</v>
      </c>
    </row>
    <row r="7920" spans="1:7">
      <c r="A7920" t="s">
        <v>3070</v>
      </c>
      <c r="B7920" t="s">
        <v>6161</v>
      </c>
      <c r="C7920" t="s">
        <v>338</v>
      </c>
      <c r="D7920" t="s">
        <v>6551</v>
      </c>
      <c r="E7920">
        <v>75</v>
      </c>
      <c r="F7920">
        <v>531.26397705078125</v>
      </c>
      <c r="G7920">
        <v>293.1099853515625</v>
      </c>
    </row>
    <row r="7921" spans="1:7">
      <c r="A7921" t="s">
        <v>3070</v>
      </c>
      <c r="B7921" t="s">
        <v>6161</v>
      </c>
      <c r="C7921" t="s">
        <v>333</v>
      </c>
      <c r="D7921" t="s">
        <v>6551</v>
      </c>
      <c r="E7921">
        <v>1</v>
      </c>
      <c r="F7921">
        <v>43.636001586914063</v>
      </c>
      <c r="G7921">
        <v>24.065000534057617</v>
      </c>
    </row>
    <row r="7922" spans="1:7">
      <c r="A7922" t="s">
        <v>3070</v>
      </c>
      <c r="B7922" t="s">
        <v>6161</v>
      </c>
      <c r="C7922" t="s">
        <v>279</v>
      </c>
      <c r="D7922" t="s">
        <v>6551</v>
      </c>
      <c r="E7922">
        <v>871</v>
      </c>
      <c r="F7922">
        <v>11209.29296875</v>
      </c>
      <c r="G7922">
        <v>5584.455078125</v>
      </c>
    </row>
    <row r="7923" spans="1:7">
      <c r="A7923" t="s">
        <v>3070</v>
      </c>
      <c r="B7923" t="s">
        <v>6161</v>
      </c>
      <c r="C7923" t="s">
        <v>6676</v>
      </c>
      <c r="D7923" t="s">
        <v>6551</v>
      </c>
      <c r="E7923">
        <v>6</v>
      </c>
      <c r="F7923">
        <v>59.385200500488281</v>
      </c>
      <c r="G7923">
        <v>29.26099967956543</v>
      </c>
    </row>
    <row r="7924" spans="1:7">
      <c r="A7924" t="s">
        <v>3070</v>
      </c>
      <c r="B7924" t="s">
        <v>6161</v>
      </c>
      <c r="C7924" t="s">
        <v>314</v>
      </c>
      <c r="D7924" t="s">
        <v>6551</v>
      </c>
      <c r="E7924">
        <v>1</v>
      </c>
      <c r="F7924">
        <v>26.180999755859375</v>
      </c>
      <c r="G7924">
        <v>14.465000152587891</v>
      </c>
    </row>
    <row r="7925" spans="1:7">
      <c r="A7925" t="s">
        <v>3070</v>
      </c>
      <c r="B7925" t="s">
        <v>6161</v>
      </c>
      <c r="C7925" t="s">
        <v>301</v>
      </c>
      <c r="D7925" t="s">
        <v>6551</v>
      </c>
      <c r="E7925">
        <v>1</v>
      </c>
      <c r="F7925">
        <v>26.180999755859375</v>
      </c>
      <c r="G7925">
        <v>14.465000152587891</v>
      </c>
    </row>
    <row r="7926" spans="1:7">
      <c r="A7926" t="s">
        <v>3070</v>
      </c>
      <c r="B7926" t="s">
        <v>6161</v>
      </c>
      <c r="C7926" t="s">
        <v>309</v>
      </c>
      <c r="D7926" t="s">
        <v>6551</v>
      </c>
      <c r="E7926">
        <v>2</v>
      </c>
      <c r="F7926">
        <v>73.09100341796875</v>
      </c>
      <c r="G7926">
        <v>40.331001281738281</v>
      </c>
    </row>
    <row r="7927" spans="1:7">
      <c r="A7927" t="s">
        <v>3070</v>
      </c>
      <c r="B7927" t="s">
        <v>6161</v>
      </c>
      <c r="C7927" t="s">
        <v>305</v>
      </c>
      <c r="D7927" t="s">
        <v>6551</v>
      </c>
      <c r="E7927">
        <v>61</v>
      </c>
      <c r="F7927">
        <v>3141.701904296875</v>
      </c>
      <c r="G7927">
        <v>1731.9150390625</v>
      </c>
    </row>
    <row r="7928" spans="1:7">
      <c r="A7928" t="s">
        <v>3070</v>
      </c>
      <c r="B7928" t="s">
        <v>6161</v>
      </c>
      <c r="C7928" t="s">
        <v>281</v>
      </c>
      <c r="D7928" t="s">
        <v>6551</v>
      </c>
      <c r="E7928">
        <v>26</v>
      </c>
      <c r="F7928">
        <v>1106.5120849609375</v>
      </c>
      <c r="G7928">
        <v>609.8900146484375</v>
      </c>
    </row>
    <row r="7929" spans="1:7">
      <c r="A7929" t="s">
        <v>3070</v>
      </c>
      <c r="B7929" t="s">
        <v>6161</v>
      </c>
      <c r="C7929" t="s">
        <v>291</v>
      </c>
      <c r="D7929" t="s">
        <v>6551</v>
      </c>
      <c r="E7929">
        <v>11</v>
      </c>
      <c r="F7929">
        <v>842.3590087890625</v>
      </c>
      <c r="G7929">
        <v>464.0150146484375</v>
      </c>
    </row>
    <row r="7930" spans="1:7">
      <c r="A7930" t="s">
        <v>3070</v>
      </c>
      <c r="B7930" t="s">
        <v>6161</v>
      </c>
      <c r="C7930" t="s">
        <v>7594</v>
      </c>
      <c r="D7930" t="s">
        <v>6551</v>
      </c>
      <c r="E7930">
        <v>1</v>
      </c>
      <c r="F7930">
        <v>26.180999755859375</v>
      </c>
      <c r="G7930">
        <v>14.465000152587891</v>
      </c>
    </row>
    <row r="7931" spans="1:7">
      <c r="A7931" t="s">
        <v>3070</v>
      </c>
      <c r="B7931" t="s">
        <v>6161</v>
      </c>
      <c r="C7931" t="s">
        <v>277</v>
      </c>
      <c r="D7931" t="s">
        <v>6551</v>
      </c>
      <c r="E7931">
        <v>26</v>
      </c>
      <c r="F7931">
        <v>1757.4439697265625</v>
      </c>
      <c r="G7931">
        <v>968.28997802734375</v>
      </c>
    </row>
    <row r="7932" spans="1:7">
      <c r="A7932" t="s">
        <v>3070</v>
      </c>
      <c r="B7932" t="s">
        <v>6161</v>
      </c>
      <c r="C7932" t="s">
        <v>282</v>
      </c>
      <c r="D7932" t="s">
        <v>6551</v>
      </c>
      <c r="E7932">
        <v>1</v>
      </c>
      <c r="F7932">
        <v>26.180999755859375</v>
      </c>
      <c r="G7932">
        <v>14.465000152587891</v>
      </c>
    </row>
    <row r="7933" spans="1:7">
      <c r="A7933" t="s">
        <v>3070</v>
      </c>
      <c r="B7933" t="s">
        <v>6161</v>
      </c>
      <c r="C7933" t="s">
        <v>285</v>
      </c>
      <c r="D7933" t="s">
        <v>6551</v>
      </c>
      <c r="E7933">
        <v>18</v>
      </c>
      <c r="F7933">
        <v>1057.6280517578125</v>
      </c>
      <c r="G7933">
        <v>582.8699951171875</v>
      </c>
    </row>
    <row r="7934" spans="1:7">
      <c r="A7934" t="s">
        <v>3070</v>
      </c>
      <c r="B7934" t="s">
        <v>6161</v>
      </c>
      <c r="C7934" t="s">
        <v>6673</v>
      </c>
      <c r="D7934" t="s">
        <v>6551</v>
      </c>
      <c r="E7934">
        <v>108</v>
      </c>
      <c r="F7934">
        <v>3811.310302734375</v>
      </c>
      <c r="G7934">
        <v>1873.927001953125</v>
      </c>
    </row>
    <row r="7935" spans="1:7">
      <c r="A7935" t="s">
        <v>3071</v>
      </c>
      <c r="B7935" t="s">
        <v>6162</v>
      </c>
      <c r="C7935" t="s">
        <v>273</v>
      </c>
      <c r="D7935" t="s">
        <v>6551</v>
      </c>
      <c r="E7935">
        <v>6</v>
      </c>
      <c r="F7935">
        <v>4.2710199356079102</v>
      </c>
      <c r="G7935">
        <v>1.2799999713897705</v>
      </c>
    </row>
    <row r="7936" spans="1:7">
      <c r="A7936" t="s">
        <v>3072</v>
      </c>
      <c r="B7936" t="s">
        <v>6163</v>
      </c>
      <c r="C7936" t="s">
        <v>273</v>
      </c>
      <c r="D7936" t="s">
        <v>6551</v>
      </c>
      <c r="E7936">
        <v>11972</v>
      </c>
      <c r="F7936">
        <v>10904.205078125</v>
      </c>
      <c r="G7936">
        <v>2650.093994140625</v>
      </c>
    </row>
    <row r="7937" spans="1:7">
      <c r="A7937" t="s">
        <v>3072</v>
      </c>
      <c r="B7937" t="s">
        <v>6163</v>
      </c>
      <c r="C7937" t="s">
        <v>313</v>
      </c>
      <c r="D7937" t="s">
        <v>6551</v>
      </c>
      <c r="E7937">
        <v>2</v>
      </c>
      <c r="F7937">
        <v>46.895500183105469</v>
      </c>
      <c r="G7937">
        <v>11.397000312805176</v>
      </c>
    </row>
    <row r="7938" spans="1:7">
      <c r="A7938" t="s">
        <v>3072</v>
      </c>
      <c r="B7938" t="s">
        <v>6163</v>
      </c>
      <c r="C7938" t="s">
        <v>287</v>
      </c>
      <c r="D7938" t="s">
        <v>6551</v>
      </c>
      <c r="E7938">
        <v>334</v>
      </c>
      <c r="F7938">
        <v>49869.328125</v>
      </c>
      <c r="G7938">
        <v>12118.380859375</v>
      </c>
    </row>
    <row r="7939" spans="1:7">
      <c r="A7939" t="s">
        <v>3072</v>
      </c>
      <c r="B7939" t="s">
        <v>6163</v>
      </c>
      <c r="C7939" t="s">
        <v>290</v>
      </c>
      <c r="D7939" t="s">
        <v>6551</v>
      </c>
      <c r="E7939">
        <v>200</v>
      </c>
      <c r="F7939">
        <v>22.048000335693359</v>
      </c>
      <c r="G7939">
        <v>8.8850002288818359</v>
      </c>
    </row>
    <row r="7940" spans="1:7">
      <c r="A7940" t="s">
        <v>3072</v>
      </c>
      <c r="B7940" t="s">
        <v>6163</v>
      </c>
      <c r="C7940" t="s">
        <v>272</v>
      </c>
      <c r="D7940" t="s">
        <v>6551</v>
      </c>
      <c r="E7940">
        <v>23253</v>
      </c>
      <c r="F7940">
        <v>14258.642578125</v>
      </c>
      <c r="G7940">
        <v>3392.114990234375</v>
      </c>
    </row>
    <row r="7941" spans="1:7">
      <c r="A7941" t="s">
        <v>3072</v>
      </c>
      <c r="B7941" t="s">
        <v>6163</v>
      </c>
      <c r="C7941" t="s">
        <v>292</v>
      </c>
      <c r="D7941" t="s">
        <v>6551</v>
      </c>
      <c r="E7941">
        <v>1</v>
      </c>
      <c r="F7941">
        <v>394.338623046875</v>
      </c>
      <c r="G7941">
        <v>95.824996948242188</v>
      </c>
    </row>
    <row r="7942" spans="1:7">
      <c r="A7942" t="s">
        <v>3072</v>
      </c>
      <c r="B7942" t="s">
        <v>6163</v>
      </c>
      <c r="C7942" t="s">
        <v>288</v>
      </c>
      <c r="D7942" t="s">
        <v>6551</v>
      </c>
      <c r="E7942">
        <v>25</v>
      </c>
      <c r="F7942">
        <v>7.4442100524902344</v>
      </c>
      <c r="G7942">
        <v>1.809999942779541</v>
      </c>
    </row>
    <row r="7943" spans="1:7">
      <c r="A7943" t="s">
        <v>3072</v>
      </c>
      <c r="B7943" t="s">
        <v>6163</v>
      </c>
      <c r="C7943" t="s">
        <v>285</v>
      </c>
      <c r="D7943" t="s">
        <v>6551</v>
      </c>
      <c r="E7943">
        <v>11</v>
      </c>
      <c r="F7943">
        <v>332.7342529296875</v>
      </c>
      <c r="G7943">
        <v>80.931999206542969</v>
      </c>
    </row>
    <row r="7944" spans="1:7">
      <c r="A7944" t="s">
        <v>3073</v>
      </c>
      <c r="B7944" t="s">
        <v>6164</v>
      </c>
      <c r="C7944" t="s">
        <v>6672</v>
      </c>
      <c r="D7944" t="s">
        <v>6551</v>
      </c>
      <c r="E7944">
        <v>3</v>
      </c>
      <c r="F7944">
        <v>4.4182796478271484</v>
      </c>
      <c r="G7944">
        <v>1.0740000009536743</v>
      </c>
    </row>
    <row r="7945" spans="1:7">
      <c r="A7945" t="s">
        <v>3073</v>
      </c>
      <c r="B7945" t="s">
        <v>6164</v>
      </c>
      <c r="C7945" t="s">
        <v>273</v>
      </c>
      <c r="D7945" t="s">
        <v>6551</v>
      </c>
      <c r="E7945">
        <v>80016</v>
      </c>
      <c r="F7945">
        <v>130559.34375</v>
      </c>
      <c r="G7945">
        <v>32036.380859375</v>
      </c>
    </row>
    <row r="7946" spans="1:7">
      <c r="A7946" t="s">
        <v>3073</v>
      </c>
      <c r="B7946" t="s">
        <v>6164</v>
      </c>
      <c r="C7946" t="s">
        <v>272</v>
      </c>
      <c r="D7946" t="s">
        <v>6551</v>
      </c>
      <c r="E7946">
        <v>11787</v>
      </c>
      <c r="F7946">
        <v>2544.871337890625</v>
      </c>
      <c r="G7946">
        <v>618.49200439453125</v>
      </c>
    </row>
    <row r="7947" spans="1:7">
      <c r="A7947" t="s">
        <v>3073</v>
      </c>
      <c r="B7947" t="s">
        <v>6164</v>
      </c>
      <c r="C7947" t="s">
        <v>6671</v>
      </c>
      <c r="D7947" t="s">
        <v>6551</v>
      </c>
      <c r="E7947">
        <v>112</v>
      </c>
      <c r="F7947">
        <v>300.52349853515625</v>
      </c>
      <c r="G7947">
        <v>73.040000915527344</v>
      </c>
    </row>
    <row r="7948" spans="1:7">
      <c r="A7948" t="s">
        <v>3073</v>
      </c>
      <c r="B7948" t="s">
        <v>6164</v>
      </c>
      <c r="C7948" t="s">
        <v>279</v>
      </c>
      <c r="D7948" t="s">
        <v>6551</v>
      </c>
      <c r="E7948">
        <v>1276</v>
      </c>
      <c r="F7948">
        <v>17779.638671875</v>
      </c>
      <c r="G7948">
        <v>4320.6669921875</v>
      </c>
    </row>
    <row r="7949" spans="1:7">
      <c r="A7949" t="s">
        <v>3073</v>
      </c>
      <c r="B7949" t="s">
        <v>6164</v>
      </c>
      <c r="C7949" t="s">
        <v>6676</v>
      </c>
      <c r="D7949" t="s">
        <v>6551</v>
      </c>
      <c r="E7949">
        <v>23342</v>
      </c>
      <c r="F7949">
        <v>155828.015625</v>
      </c>
      <c r="G7949">
        <v>37866.51171875</v>
      </c>
    </row>
    <row r="7950" spans="1:7">
      <c r="A7950" t="s">
        <v>3073</v>
      </c>
      <c r="B7950" t="s">
        <v>6164</v>
      </c>
      <c r="C7950" t="s">
        <v>277</v>
      </c>
      <c r="D7950" t="s">
        <v>6551</v>
      </c>
      <c r="E7950">
        <v>1</v>
      </c>
      <c r="F7950">
        <v>5.821770191192627</v>
      </c>
      <c r="G7950">
        <v>1.4809999465942383</v>
      </c>
    </row>
    <row r="7951" spans="1:7">
      <c r="A7951" t="s">
        <v>3073</v>
      </c>
      <c r="B7951" t="s">
        <v>6164</v>
      </c>
      <c r="C7951" t="s">
        <v>285</v>
      </c>
      <c r="D7951" t="s">
        <v>6551</v>
      </c>
      <c r="E7951">
        <v>30</v>
      </c>
      <c r="F7951">
        <v>104.82932281494141</v>
      </c>
      <c r="G7951">
        <v>25.482000350952148</v>
      </c>
    </row>
    <row r="7952" spans="1:7">
      <c r="A7952" t="s">
        <v>3073</v>
      </c>
      <c r="B7952" t="s">
        <v>6164</v>
      </c>
      <c r="C7952" t="s">
        <v>6673</v>
      </c>
      <c r="D7952" t="s">
        <v>6551</v>
      </c>
      <c r="E7952">
        <v>4712</v>
      </c>
      <c r="F7952">
        <v>17386.74609375</v>
      </c>
      <c r="G7952">
        <v>4225.33203125</v>
      </c>
    </row>
    <row r="7953" spans="1:7">
      <c r="A7953" t="s">
        <v>3074</v>
      </c>
      <c r="B7953" t="s">
        <v>6165</v>
      </c>
      <c r="C7953" t="s">
        <v>273</v>
      </c>
      <c r="D7953" t="s">
        <v>6551</v>
      </c>
      <c r="E7953">
        <v>3516.159912109375</v>
      </c>
      <c r="F7953">
        <v>2269.5625</v>
      </c>
      <c r="G7953">
        <v>461.61700439453125</v>
      </c>
    </row>
    <row r="7954" spans="1:7">
      <c r="A7954" t="s">
        <v>3074</v>
      </c>
      <c r="B7954" t="s">
        <v>6165</v>
      </c>
      <c r="C7954" t="s">
        <v>290</v>
      </c>
      <c r="D7954" t="s">
        <v>6551</v>
      </c>
      <c r="E7954">
        <v>100</v>
      </c>
      <c r="F7954">
        <v>4.9679999351501465</v>
      </c>
      <c r="G7954">
        <v>1.9880000352859497</v>
      </c>
    </row>
    <row r="7955" spans="1:7">
      <c r="A7955" t="s">
        <v>3074</v>
      </c>
      <c r="B7955" t="s">
        <v>6165</v>
      </c>
      <c r="C7955" t="s">
        <v>272</v>
      </c>
      <c r="D7955" t="s">
        <v>6551</v>
      </c>
      <c r="E7955">
        <v>17747</v>
      </c>
      <c r="F7955">
        <v>85.432746887207031</v>
      </c>
      <c r="G7955">
        <v>17.173999786376953</v>
      </c>
    </row>
    <row r="7956" spans="1:7">
      <c r="A7956" t="s">
        <v>3074</v>
      </c>
      <c r="B7956" t="s">
        <v>6165</v>
      </c>
      <c r="C7956" t="s">
        <v>279</v>
      </c>
      <c r="D7956" t="s">
        <v>6551</v>
      </c>
      <c r="E7956">
        <v>21</v>
      </c>
      <c r="F7956">
        <v>118.94129943847656</v>
      </c>
      <c r="G7956">
        <v>22.184000015258789</v>
      </c>
    </row>
    <row r="7957" spans="1:7">
      <c r="A7957" t="s">
        <v>3074</v>
      </c>
      <c r="B7957" t="s">
        <v>6165</v>
      </c>
      <c r="C7957" t="s">
        <v>277</v>
      </c>
      <c r="D7957" t="s">
        <v>6551</v>
      </c>
      <c r="E7957">
        <v>3</v>
      </c>
      <c r="F7957">
        <v>21.788869857788086</v>
      </c>
      <c r="G7957">
        <v>4.065000057220459</v>
      </c>
    </row>
    <row r="7958" spans="1:7">
      <c r="A7958" t="s">
        <v>3074</v>
      </c>
      <c r="B7958" t="s">
        <v>6165</v>
      </c>
      <c r="C7958" t="s">
        <v>285</v>
      </c>
      <c r="D7958" t="s">
        <v>6551</v>
      </c>
      <c r="E7958">
        <v>2</v>
      </c>
      <c r="F7958">
        <v>97.129104614257813</v>
      </c>
      <c r="G7958">
        <v>18.180999755859375</v>
      </c>
    </row>
    <row r="7959" spans="1:7">
      <c r="A7959" t="s">
        <v>3075</v>
      </c>
      <c r="B7959" t="s">
        <v>6166</v>
      </c>
      <c r="C7959" t="s">
        <v>272</v>
      </c>
      <c r="D7959" t="s">
        <v>6551</v>
      </c>
      <c r="E7959">
        <v>1</v>
      </c>
      <c r="F7959">
        <v>37.475128173828125</v>
      </c>
      <c r="G7959">
        <v>11.225000381469727</v>
      </c>
    </row>
    <row r="7960" spans="1:7">
      <c r="A7960" t="s">
        <v>3076</v>
      </c>
      <c r="B7960" t="s">
        <v>6167</v>
      </c>
      <c r="C7960" t="s">
        <v>273</v>
      </c>
      <c r="D7960" t="s">
        <v>6551</v>
      </c>
      <c r="E7960">
        <v>6</v>
      </c>
      <c r="F7960">
        <v>38.529731750488281</v>
      </c>
      <c r="G7960">
        <v>11.605999946594238</v>
      </c>
    </row>
    <row r="7961" spans="1:7">
      <c r="A7961" t="s">
        <v>3076</v>
      </c>
      <c r="B7961" t="s">
        <v>6167</v>
      </c>
      <c r="C7961" t="s">
        <v>292</v>
      </c>
      <c r="D7961" t="s">
        <v>6551</v>
      </c>
      <c r="E7961">
        <v>2</v>
      </c>
      <c r="F7961">
        <v>9.1204500198364258</v>
      </c>
      <c r="G7961">
        <v>2.7330000400543213</v>
      </c>
    </row>
    <row r="7962" spans="1:7">
      <c r="A7962" t="s">
        <v>3076</v>
      </c>
      <c r="B7962" t="s">
        <v>6167</v>
      </c>
      <c r="C7962" t="s">
        <v>312</v>
      </c>
      <c r="D7962" t="s">
        <v>6551</v>
      </c>
      <c r="E7962">
        <v>1</v>
      </c>
      <c r="F7962">
        <v>386.05108642578125</v>
      </c>
      <c r="G7962">
        <v>115.68800354003906</v>
      </c>
    </row>
    <row r="7963" spans="1:7">
      <c r="A7963" t="s">
        <v>7595</v>
      </c>
      <c r="B7963" t="s">
        <v>7596</v>
      </c>
      <c r="C7963" t="s">
        <v>273</v>
      </c>
      <c r="D7963" t="s">
        <v>6551</v>
      </c>
      <c r="E7963">
        <v>24</v>
      </c>
      <c r="F7963">
        <v>835.200439453125</v>
      </c>
      <c r="G7963">
        <v>251.68099975585937</v>
      </c>
    </row>
    <row r="7964" spans="1:7">
      <c r="A7964" t="s">
        <v>7595</v>
      </c>
      <c r="B7964" t="s">
        <v>7596</v>
      </c>
      <c r="C7964" t="s">
        <v>287</v>
      </c>
      <c r="D7964" t="s">
        <v>6551</v>
      </c>
      <c r="E7964">
        <v>1</v>
      </c>
      <c r="F7964">
        <v>5.1553797721862793</v>
      </c>
      <c r="G7964">
        <v>1.5449999570846558</v>
      </c>
    </row>
    <row r="7965" spans="1:7">
      <c r="A7965" t="s">
        <v>7595</v>
      </c>
      <c r="B7965" t="s">
        <v>7596</v>
      </c>
      <c r="C7965" t="s">
        <v>312</v>
      </c>
      <c r="D7965" t="s">
        <v>6551</v>
      </c>
      <c r="E7965">
        <v>1</v>
      </c>
      <c r="F7965">
        <v>10.882480621337891</v>
      </c>
      <c r="G7965">
        <v>3.2609999179840088</v>
      </c>
    </row>
    <row r="7966" spans="1:7">
      <c r="A7966" t="s">
        <v>3077</v>
      </c>
      <c r="B7966" t="s">
        <v>6168</v>
      </c>
      <c r="C7966" t="s">
        <v>332</v>
      </c>
      <c r="D7966" t="s">
        <v>6551</v>
      </c>
      <c r="E7966">
        <v>855</v>
      </c>
      <c r="F7966">
        <v>813.01263427734375</v>
      </c>
      <c r="G7966">
        <v>197.63800048828125</v>
      </c>
    </row>
    <row r="7967" spans="1:7">
      <c r="A7967" t="s">
        <v>3077</v>
      </c>
      <c r="B7967" t="s">
        <v>6168</v>
      </c>
      <c r="C7967" t="s">
        <v>273</v>
      </c>
      <c r="D7967" t="s">
        <v>6551</v>
      </c>
      <c r="E7967">
        <v>13046</v>
      </c>
      <c r="F7967">
        <v>1656.2701416015625</v>
      </c>
      <c r="G7967">
        <v>416.26199340820312</v>
      </c>
    </row>
    <row r="7968" spans="1:7">
      <c r="A7968" t="s">
        <v>3077</v>
      </c>
      <c r="B7968" t="s">
        <v>6168</v>
      </c>
      <c r="C7968" t="s">
        <v>274</v>
      </c>
      <c r="D7968" t="s">
        <v>6551</v>
      </c>
      <c r="E7968">
        <v>5</v>
      </c>
      <c r="F7968">
        <v>306.19332885742187</v>
      </c>
      <c r="G7968">
        <v>74.53900146484375</v>
      </c>
    </row>
    <row r="7969" spans="1:7">
      <c r="A7969" t="s">
        <v>3077</v>
      </c>
      <c r="B7969" t="s">
        <v>6168</v>
      </c>
      <c r="C7969" t="s">
        <v>295</v>
      </c>
      <c r="D7969" t="s">
        <v>6551</v>
      </c>
      <c r="E7969">
        <v>30</v>
      </c>
      <c r="F7969">
        <v>338.20693969726562</v>
      </c>
      <c r="G7969">
        <v>82.253997802734375</v>
      </c>
    </row>
    <row r="7970" spans="1:7">
      <c r="A7970" t="s">
        <v>3077</v>
      </c>
      <c r="B7970" t="s">
        <v>6168</v>
      </c>
      <c r="C7970" t="s">
        <v>272</v>
      </c>
      <c r="D7970" t="s">
        <v>6551</v>
      </c>
      <c r="E7970">
        <v>1695</v>
      </c>
      <c r="F7970">
        <v>1820.015625</v>
      </c>
      <c r="G7970">
        <v>442.67401123046875</v>
      </c>
    </row>
    <row r="7971" spans="1:7">
      <c r="A7971" t="s">
        <v>3077</v>
      </c>
      <c r="B7971" t="s">
        <v>6168</v>
      </c>
      <c r="C7971" t="s">
        <v>288</v>
      </c>
      <c r="D7971" t="s">
        <v>6551</v>
      </c>
      <c r="E7971">
        <v>2</v>
      </c>
      <c r="F7971">
        <v>169.63839721679687</v>
      </c>
      <c r="G7971">
        <v>0</v>
      </c>
    </row>
    <row r="7972" spans="1:7">
      <c r="A7972" t="s">
        <v>3077</v>
      </c>
      <c r="B7972" t="s">
        <v>6168</v>
      </c>
      <c r="C7972" t="s">
        <v>6671</v>
      </c>
      <c r="D7972" t="s">
        <v>6551</v>
      </c>
      <c r="E7972">
        <v>80</v>
      </c>
      <c r="F7972">
        <v>1385.8057861328125</v>
      </c>
      <c r="G7972">
        <v>336.81900024414062</v>
      </c>
    </row>
    <row r="7973" spans="1:7">
      <c r="A7973" t="s">
        <v>3077</v>
      </c>
      <c r="B7973" t="s">
        <v>6168</v>
      </c>
      <c r="C7973" t="s">
        <v>6673</v>
      </c>
      <c r="D7973" t="s">
        <v>6551</v>
      </c>
      <c r="E7973">
        <v>75</v>
      </c>
      <c r="F7973">
        <v>253.89700317382812</v>
      </c>
      <c r="G7973">
        <v>62.290000915527344</v>
      </c>
    </row>
    <row r="7974" spans="1:7">
      <c r="A7974" t="s">
        <v>3078</v>
      </c>
      <c r="B7974" t="s">
        <v>6169</v>
      </c>
      <c r="C7974" t="s">
        <v>273</v>
      </c>
      <c r="D7974" t="s">
        <v>6551</v>
      </c>
      <c r="E7974">
        <v>4274</v>
      </c>
      <c r="F7974">
        <v>12214.177734375</v>
      </c>
      <c r="G7974">
        <v>2970.49609375</v>
      </c>
    </row>
    <row r="7975" spans="1:7">
      <c r="A7975" t="s">
        <v>3078</v>
      </c>
      <c r="B7975" t="s">
        <v>6169</v>
      </c>
      <c r="C7975" t="s">
        <v>272</v>
      </c>
      <c r="D7975" t="s">
        <v>6551</v>
      </c>
      <c r="E7975">
        <v>3870</v>
      </c>
      <c r="F7975">
        <v>473.36151123046875</v>
      </c>
      <c r="G7975">
        <v>133.69200134277344</v>
      </c>
    </row>
    <row r="7976" spans="1:7">
      <c r="A7976" t="s">
        <v>3078</v>
      </c>
      <c r="B7976" t="s">
        <v>6169</v>
      </c>
      <c r="C7976" t="s">
        <v>6671</v>
      </c>
      <c r="D7976" t="s">
        <v>6551</v>
      </c>
      <c r="E7976">
        <v>1</v>
      </c>
      <c r="F7976">
        <v>2.4285800457000732</v>
      </c>
      <c r="G7976">
        <v>0.5910000205039978</v>
      </c>
    </row>
    <row r="7977" spans="1:7">
      <c r="A7977" t="s">
        <v>3079</v>
      </c>
      <c r="B7977" t="s">
        <v>6170</v>
      </c>
      <c r="C7977" t="s">
        <v>273</v>
      </c>
      <c r="D7977" t="s">
        <v>6551</v>
      </c>
      <c r="E7977">
        <v>992</v>
      </c>
      <c r="F7977">
        <v>565.66064453125</v>
      </c>
      <c r="G7977">
        <v>136.44400024414062</v>
      </c>
    </row>
    <row r="7978" spans="1:7">
      <c r="A7978" t="s">
        <v>3079</v>
      </c>
      <c r="B7978" t="s">
        <v>6170</v>
      </c>
      <c r="C7978" t="s">
        <v>284</v>
      </c>
      <c r="D7978" t="s">
        <v>6551</v>
      </c>
      <c r="E7978">
        <v>1</v>
      </c>
      <c r="F7978">
        <v>6.1853799819946289</v>
      </c>
      <c r="G7978">
        <v>1.5039999485015869</v>
      </c>
    </row>
    <row r="7979" spans="1:7">
      <c r="A7979" t="s">
        <v>3079</v>
      </c>
      <c r="B7979" t="s">
        <v>6170</v>
      </c>
      <c r="C7979" t="s">
        <v>272</v>
      </c>
      <c r="D7979" t="s">
        <v>6551</v>
      </c>
      <c r="E7979">
        <v>3214</v>
      </c>
      <c r="F7979">
        <v>2154.635009765625</v>
      </c>
      <c r="G7979">
        <v>221.11199951171875</v>
      </c>
    </row>
    <row r="7980" spans="1:7">
      <c r="A7980" t="s">
        <v>3079</v>
      </c>
      <c r="B7980" t="s">
        <v>6170</v>
      </c>
      <c r="C7980" t="s">
        <v>285</v>
      </c>
      <c r="D7980" t="s">
        <v>6551</v>
      </c>
      <c r="E7980">
        <v>8</v>
      </c>
      <c r="F7980">
        <v>21.148290634155273</v>
      </c>
      <c r="G7980">
        <v>5.1440000534057617</v>
      </c>
    </row>
    <row r="7981" spans="1:7">
      <c r="A7981" t="s">
        <v>3080</v>
      </c>
      <c r="B7981" t="s">
        <v>6171</v>
      </c>
      <c r="C7981" t="s">
        <v>273</v>
      </c>
      <c r="D7981" t="s">
        <v>6551</v>
      </c>
      <c r="E7981">
        <v>587</v>
      </c>
      <c r="F7981">
        <v>206.13858032226562</v>
      </c>
      <c r="G7981">
        <v>54.230998992919922</v>
      </c>
    </row>
    <row r="7982" spans="1:7">
      <c r="A7982" t="s">
        <v>3080</v>
      </c>
      <c r="B7982" t="s">
        <v>6171</v>
      </c>
      <c r="C7982" t="s">
        <v>295</v>
      </c>
      <c r="D7982" t="s">
        <v>6551</v>
      </c>
      <c r="E7982">
        <v>610</v>
      </c>
      <c r="F7982">
        <v>514.5504150390625</v>
      </c>
      <c r="G7982">
        <v>125.04299926757812</v>
      </c>
    </row>
    <row r="7983" spans="1:7">
      <c r="A7983" t="s">
        <v>3080</v>
      </c>
      <c r="B7983" t="s">
        <v>6171</v>
      </c>
      <c r="C7983" t="s">
        <v>272</v>
      </c>
      <c r="D7983" t="s">
        <v>6551</v>
      </c>
      <c r="E7983">
        <v>2637</v>
      </c>
      <c r="F7983">
        <v>1645.5399169921875</v>
      </c>
      <c r="G7983">
        <v>485.83401489257812</v>
      </c>
    </row>
    <row r="7984" spans="1:7">
      <c r="A7984" t="s">
        <v>3081</v>
      </c>
      <c r="B7984" t="s">
        <v>6172</v>
      </c>
      <c r="C7984" t="s">
        <v>272</v>
      </c>
      <c r="D7984" t="s">
        <v>6551</v>
      </c>
      <c r="E7984">
        <v>24471</v>
      </c>
      <c r="F7984">
        <v>1299.3057861328125</v>
      </c>
      <c r="G7984">
        <v>324.43399047851562</v>
      </c>
    </row>
    <row r="7985" spans="1:7">
      <c r="A7985" t="s">
        <v>7597</v>
      </c>
      <c r="B7985" t="s">
        <v>7598</v>
      </c>
      <c r="C7985" t="s">
        <v>272</v>
      </c>
      <c r="D7985" t="s">
        <v>6551</v>
      </c>
      <c r="E7985">
        <v>6</v>
      </c>
      <c r="F7985">
        <v>1.9796700477600098</v>
      </c>
      <c r="G7985">
        <v>0.48199999332427979</v>
      </c>
    </row>
    <row r="7986" spans="1:7">
      <c r="A7986" t="s">
        <v>3082</v>
      </c>
      <c r="B7986" t="s">
        <v>6173</v>
      </c>
      <c r="C7986" t="s">
        <v>273</v>
      </c>
      <c r="D7986" t="s">
        <v>6551</v>
      </c>
      <c r="E7986">
        <v>221</v>
      </c>
      <c r="F7986">
        <v>1325.209228515625</v>
      </c>
      <c r="G7986">
        <v>322.03201293945312</v>
      </c>
    </row>
    <row r="7987" spans="1:7">
      <c r="A7987" t="s">
        <v>3082</v>
      </c>
      <c r="B7987" t="s">
        <v>6173</v>
      </c>
      <c r="C7987" t="s">
        <v>272</v>
      </c>
      <c r="D7987" t="s">
        <v>6551</v>
      </c>
      <c r="E7987">
        <v>38629</v>
      </c>
      <c r="F7987">
        <v>3304.60205078125</v>
      </c>
      <c r="G7987">
        <v>803.3380126953125</v>
      </c>
    </row>
    <row r="7988" spans="1:7">
      <c r="A7988" t="s">
        <v>3082</v>
      </c>
      <c r="B7988" t="s">
        <v>6173</v>
      </c>
      <c r="C7988" t="s">
        <v>282</v>
      </c>
      <c r="D7988" t="s">
        <v>6551</v>
      </c>
      <c r="E7988">
        <v>2</v>
      </c>
      <c r="F7988">
        <v>0.71702003479003906</v>
      </c>
      <c r="G7988">
        <v>0.17499999701976776</v>
      </c>
    </row>
    <row r="7989" spans="1:7">
      <c r="A7989" t="s">
        <v>3083</v>
      </c>
      <c r="B7989" t="s">
        <v>6174</v>
      </c>
      <c r="C7989" t="s">
        <v>272</v>
      </c>
      <c r="D7989" t="s">
        <v>6551</v>
      </c>
      <c r="E7989">
        <v>70</v>
      </c>
      <c r="F7989">
        <v>13.783440589904785</v>
      </c>
      <c r="G7989">
        <v>3.3510000705718994</v>
      </c>
    </row>
    <row r="7990" spans="1:7">
      <c r="A7990" t="s">
        <v>3084</v>
      </c>
      <c r="B7990" t="s">
        <v>6175</v>
      </c>
      <c r="C7990" t="s">
        <v>272</v>
      </c>
      <c r="D7990" t="s">
        <v>6551</v>
      </c>
      <c r="E7990">
        <v>600</v>
      </c>
      <c r="F7990">
        <v>7.5982398986816406</v>
      </c>
      <c r="G7990">
        <v>1.8500000238418579</v>
      </c>
    </row>
    <row r="7991" spans="1:7">
      <c r="A7991" t="s">
        <v>7599</v>
      </c>
      <c r="B7991" t="s">
        <v>7600</v>
      </c>
      <c r="C7991" t="s">
        <v>272</v>
      </c>
      <c r="D7991" t="s">
        <v>6551</v>
      </c>
      <c r="E7991">
        <v>40</v>
      </c>
      <c r="F7991">
        <v>12.022160530090332</v>
      </c>
      <c r="G7991">
        <v>2.9240000247955322</v>
      </c>
    </row>
    <row r="7992" spans="1:7">
      <c r="A7992" t="s">
        <v>3085</v>
      </c>
      <c r="B7992" t="s">
        <v>6176</v>
      </c>
      <c r="C7992" t="s">
        <v>297</v>
      </c>
      <c r="D7992" t="s">
        <v>6551</v>
      </c>
      <c r="E7992">
        <v>30</v>
      </c>
      <c r="F7992">
        <v>0.47971999645233154</v>
      </c>
      <c r="G7992">
        <v>0.18199999630451202</v>
      </c>
    </row>
    <row r="7993" spans="1:7">
      <c r="A7993" t="s">
        <v>3085</v>
      </c>
      <c r="B7993" t="s">
        <v>6176</v>
      </c>
      <c r="C7993" t="s">
        <v>272</v>
      </c>
      <c r="D7993" t="s">
        <v>6551</v>
      </c>
      <c r="E7993">
        <v>5</v>
      </c>
      <c r="F7993">
        <v>16.96051025390625</v>
      </c>
      <c r="G7993">
        <v>4.1230001449584961</v>
      </c>
    </row>
    <row r="7994" spans="1:7">
      <c r="A7994" t="s">
        <v>3086</v>
      </c>
      <c r="B7994" t="s">
        <v>6177</v>
      </c>
      <c r="C7994" t="s">
        <v>273</v>
      </c>
      <c r="D7994" t="s">
        <v>6551</v>
      </c>
      <c r="E7994">
        <v>1</v>
      </c>
      <c r="F7994">
        <v>117.1728515625</v>
      </c>
      <c r="G7994">
        <v>28.474000930786133</v>
      </c>
    </row>
    <row r="7995" spans="1:7">
      <c r="A7995" t="s">
        <v>3086</v>
      </c>
      <c r="B7995" t="s">
        <v>6177</v>
      </c>
      <c r="C7995" t="s">
        <v>272</v>
      </c>
      <c r="D7995" t="s">
        <v>6551</v>
      </c>
      <c r="E7995">
        <v>300</v>
      </c>
      <c r="F7995">
        <v>0.30214002728462219</v>
      </c>
      <c r="G7995">
        <v>7.5000002980232239E-2</v>
      </c>
    </row>
    <row r="7996" spans="1:7">
      <c r="A7996" t="s">
        <v>7601</v>
      </c>
      <c r="B7996" t="s">
        <v>7602</v>
      </c>
      <c r="C7996" t="s">
        <v>272</v>
      </c>
      <c r="D7996" t="s">
        <v>6551</v>
      </c>
      <c r="E7996">
        <v>19</v>
      </c>
      <c r="F7996">
        <v>3.6575500965118408</v>
      </c>
      <c r="G7996">
        <v>0.88999998569488525</v>
      </c>
    </row>
    <row r="7997" spans="1:7">
      <c r="A7997" t="s">
        <v>3087</v>
      </c>
      <c r="B7997" t="s">
        <v>6178</v>
      </c>
      <c r="C7997" t="s">
        <v>272</v>
      </c>
      <c r="D7997" t="s">
        <v>6551</v>
      </c>
      <c r="E7997">
        <v>215</v>
      </c>
      <c r="F7997">
        <v>82.893165588378906</v>
      </c>
      <c r="G7997">
        <v>20.153999328613281</v>
      </c>
    </row>
    <row r="7998" spans="1:7">
      <c r="A7998" t="s">
        <v>3088</v>
      </c>
      <c r="B7998" t="s">
        <v>6179</v>
      </c>
      <c r="C7998" t="s">
        <v>272</v>
      </c>
      <c r="D7998" t="s">
        <v>6551</v>
      </c>
      <c r="E7998">
        <v>87</v>
      </c>
      <c r="F7998">
        <v>1046.150390625</v>
      </c>
      <c r="G7998">
        <v>254.28500366210937</v>
      </c>
    </row>
    <row r="7999" spans="1:7">
      <c r="A7999" t="s">
        <v>3088</v>
      </c>
      <c r="B7999" t="s">
        <v>6179</v>
      </c>
      <c r="C7999" t="s">
        <v>277</v>
      </c>
      <c r="D7999" t="s">
        <v>6551</v>
      </c>
      <c r="E7999">
        <v>1</v>
      </c>
      <c r="F7999">
        <v>8.4264698028564453</v>
      </c>
      <c r="G7999">
        <v>2.0490000247955322</v>
      </c>
    </row>
    <row r="8000" spans="1:7">
      <c r="A8000" t="s">
        <v>3089</v>
      </c>
      <c r="B8000" t="s">
        <v>6180</v>
      </c>
      <c r="C8000" t="s">
        <v>272</v>
      </c>
      <c r="D8000" t="s">
        <v>6551</v>
      </c>
      <c r="E8000">
        <v>3500</v>
      </c>
      <c r="F8000">
        <v>25.749309539794922</v>
      </c>
      <c r="G8000">
        <v>6.2610001564025879</v>
      </c>
    </row>
    <row r="8001" spans="1:7">
      <c r="A8001" t="s">
        <v>3090</v>
      </c>
      <c r="B8001" t="s">
        <v>6181</v>
      </c>
      <c r="C8001" t="s">
        <v>273</v>
      </c>
      <c r="D8001" t="s">
        <v>6551</v>
      </c>
      <c r="E8001">
        <v>909</v>
      </c>
      <c r="F8001">
        <v>550.82098388671875</v>
      </c>
      <c r="G8001">
        <v>134.39999389648437</v>
      </c>
    </row>
    <row r="8002" spans="1:7">
      <c r="A8002" t="s">
        <v>3090</v>
      </c>
      <c r="B8002" t="s">
        <v>6181</v>
      </c>
      <c r="C8002" t="s">
        <v>274</v>
      </c>
      <c r="D8002" t="s">
        <v>6551</v>
      </c>
      <c r="E8002">
        <v>18</v>
      </c>
      <c r="F8002">
        <v>75.712104797363281</v>
      </c>
      <c r="G8002">
        <v>18.399999618530273</v>
      </c>
    </row>
    <row r="8003" spans="1:7">
      <c r="A8003" t="s">
        <v>3090</v>
      </c>
      <c r="B8003" t="s">
        <v>6181</v>
      </c>
      <c r="C8003" t="s">
        <v>272</v>
      </c>
      <c r="D8003" t="s">
        <v>6551</v>
      </c>
      <c r="E8003">
        <v>12070</v>
      </c>
      <c r="F8003">
        <v>715.0877685546875</v>
      </c>
      <c r="G8003">
        <v>174.3280029296875</v>
      </c>
    </row>
    <row r="8004" spans="1:7">
      <c r="A8004" t="s">
        <v>3090</v>
      </c>
      <c r="B8004" t="s">
        <v>6181</v>
      </c>
      <c r="C8004" t="s">
        <v>310</v>
      </c>
      <c r="D8004" t="s">
        <v>6551</v>
      </c>
      <c r="E8004">
        <v>1</v>
      </c>
      <c r="F8004">
        <v>9.214900016784668</v>
      </c>
      <c r="G8004">
        <v>2.3050000667572021</v>
      </c>
    </row>
    <row r="8005" spans="1:7">
      <c r="A8005" t="s">
        <v>3090</v>
      </c>
      <c r="B8005" t="s">
        <v>6181</v>
      </c>
      <c r="C8005" t="s">
        <v>277</v>
      </c>
      <c r="D8005" t="s">
        <v>6551</v>
      </c>
      <c r="E8005">
        <v>10</v>
      </c>
      <c r="F8005">
        <v>62.439929962158203</v>
      </c>
      <c r="G8005">
        <v>15.177000045776367</v>
      </c>
    </row>
    <row r="8006" spans="1:7">
      <c r="A8006" t="s">
        <v>3090</v>
      </c>
      <c r="B8006" t="s">
        <v>6181</v>
      </c>
      <c r="C8006" t="s">
        <v>6675</v>
      </c>
      <c r="D8006" t="s">
        <v>6551</v>
      </c>
      <c r="E8006">
        <v>1</v>
      </c>
      <c r="F8006">
        <v>0.94647997617721558</v>
      </c>
      <c r="G8006">
        <v>0.23100000619888306</v>
      </c>
    </row>
    <row r="8007" spans="1:7">
      <c r="A8007" t="s">
        <v>3091</v>
      </c>
      <c r="B8007" t="s">
        <v>6182</v>
      </c>
      <c r="C8007" t="s">
        <v>273</v>
      </c>
      <c r="D8007" t="s">
        <v>6551</v>
      </c>
      <c r="E8007">
        <v>851.41998291015625</v>
      </c>
      <c r="F8007">
        <v>114.68281555175781</v>
      </c>
      <c r="G8007">
        <v>34.351001739501953</v>
      </c>
    </row>
    <row r="8008" spans="1:7">
      <c r="A8008" t="s">
        <v>3091</v>
      </c>
      <c r="B8008" t="s">
        <v>6182</v>
      </c>
      <c r="C8008" t="s">
        <v>272</v>
      </c>
      <c r="D8008" t="s">
        <v>6551</v>
      </c>
      <c r="E8008">
        <v>2527</v>
      </c>
      <c r="F8008">
        <v>167.183349609375</v>
      </c>
      <c r="G8008">
        <v>36.576999664306641</v>
      </c>
    </row>
    <row r="8009" spans="1:7">
      <c r="A8009" t="s">
        <v>3092</v>
      </c>
      <c r="B8009" t="s">
        <v>6183</v>
      </c>
      <c r="C8009" t="s">
        <v>273</v>
      </c>
      <c r="D8009" t="s">
        <v>6551</v>
      </c>
      <c r="E8009">
        <v>2</v>
      </c>
      <c r="F8009">
        <v>446.221435546875</v>
      </c>
      <c r="G8009">
        <v>133.71000671386719</v>
      </c>
    </row>
    <row r="8010" spans="1:7">
      <c r="A8010" t="s">
        <v>3092</v>
      </c>
      <c r="B8010" t="s">
        <v>6183</v>
      </c>
      <c r="C8010" t="s">
        <v>272</v>
      </c>
      <c r="D8010" t="s">
        <v>6551</v>
      </c>
      <c r="E8010">
        <v>8626</v>
      </c>
      <c r="F8010">
        <v>10116.517578125</v>
      </c>
      <c r="G8010">
        <v>906.39599609375</v>
      </c>
    </row>
    <row r="8011" spans="1:7">
      <c r="A8011" t="s">
        <v>3093</v>
      </c>
      <c r="B8011" t="s">
        <v>6184</v>
      </c>
      <c r="C8011" t="s">
        <v>272</v>
      </c>
      <c r="D8011" t="s">
        <v>6551</v>
      </c>
      <c r="E8011">
        <v>108</v>
      </c>
      <c r="F8011">
        <v>60194.09765625</v>
      </c>
      <c r="G8011">
        <v>628.37200927734375</v>
      </c>
    </row>
    <row r="8012" spans="1:7">
      <c r="A8012" t="s">
        <v>3094</v>
      </c>
      <c r="B8012" t="s">
        <v>6185</v>
      </c>
      <c r="C8012" t="s">
        <v>273</v>
      </c>
      <c r="D8012" t="s">
        <v>6551</v>
      </c>
      <c r="E8012">
        <v>10</v>
      </c>
      <c r="F8012">
        <v>14.539420127868652</v>
      </c>
      <c r="G8012">
        <v>1.8209999799728394</v>
      </c>
    </row>
    <row r="8013" spans="1:7">
      <c r="A8013" t="s">
        <v>3094</v>
      </c>
      <c r="B8013" t="s">
        <v>6185</v>
      </c>
      <c r="C8013" t="s">
        <v>272</v>
      </c>
      <c r="D8013" t="s">
        <v>6551</v>
      </c>
      <c r="E8013">
        <v>4385</v>
      </c>
      <c r="F8013">
        <v>13757.7177734375</v>
      </c>
      <c r="G8013">
        <v>207.45100402832031</v>
      </c>
    </row>
    <row r="8014" spans="1:7">
      <c r="A8014" t="s">
        <v>3095</v>
      </c>
      <c r="B8014" t="s">
        <v>6186</v>
      </c>
      <c r="C8014" t="s">
        <v>273</v>
      </c>
      <c r="D8014" t="s">
        <v>6551</v>
      </c>
      <c r="E8014">
        <v>500</v>
      </c>
      <c r="F8014">
        <v>23.362350463867188</v>
      </c>
      <c r="G8014">
        <v>6.9980001449584961</v>
      </c>
    </row>
    <row r="8015" spans="1:7">
      <c r="A8015" t="s">
        <v>3095</v>
      </c>
      <c r="B8015" t="s">
        <v>6186</v>
      </c>
      <c r="C8015" t="s">
        <v>272</v>
      </c>
      <c r="D8015" t="s">
        <v>6551</v>
      </c>
      <c r="E8015">
        <v>266</v>
      </c>
      <c r="F8015">
        <v>4484.93896484375</v>
      </c>
      <c r="G8015">
        <v>474.45999145507812</v>
      </c>
    </row>
    <row r="8016" spans="1:7">
      <c r="A8016" t="s">
        <v>3096</v>
      </c>
      <c r="B8016" t="s">
        <v>6187</v>
      </c>
      <c r="C8016" t="s">
        <v>273</v>
      </c>
      <c r="D8016" t="s">
        <v>6551</v>
      </c>
      <c r="E8016">
        <v>753</v>
      </c>
      <c r="F8016">
        <v>378.80123901367187</v>
      </c>
      <c r="G8016">
        <v>133.0570068359375</v>
      </c>
    </row>
    <row r="8017" spans="1:7">
      <c r="A8017" t="s">
        <v>3096</v>
      </c>
      <c r="B8017" t="s">
        <v>6187</v>
      </c>
      <c r="C8017" t="s">
        <v>272</v>
      </c>
      <c r="D8017" t="s">
        <v>6551</v>
      </c>
      <c r="E8017">
        <v>11870.5</v>
      </c>
      <c r="F8017">
        <v>2044.0576171875</v>
      </c>
      <c r="G8017">
        <v>589.55999755859375</v>
      </c>
    </row>
    <row r="8018" spans="1:7">
      <c r="A8018" t="s">
        <v>3097</v>
      </c>
      <c r="B8018" t="s">
        <v>6188</v>
      </c>
      <c r="C8018" t="s">
        <v>273</v>
      </c>
      <c r="D8018" t="s">
        <v>6551</v>
      </c>
      <c r="E8018">
        <v>1759</v>
      </c>
      <c r="F8018">
        <v>193.45872497558594</v>
      </c>
      <c r="G8018">
        <v>58.358001708984375</v>
      </c>
    </row>
    <row r="8019" spans="1:7">
      <c r="A8019" t="s">
        <v>3097</v>
      </c>
      <c r="B8019" t="s">
        <v>6188</v>
      </c>
      <c r="C8019" t="s">
        <v>272</v>
      </c>
      <c r="D8019" t="s">
        <v>6551</v>
      </c>
      <c r="E8019">
        <v>25134</v>
      </c>
      <c r="F8019">
        <v>2486.05126953125</v>
      </c>
      <c r="G8019">
        <v>944.73699951171875</v>
      </c>
    </row>
    <row r="8020" spans="1:7">
      <c r="A8020" t="s">
        <v>3097</v>
      </c>
      <c r="B8020" t="s">
        <v>6188</v>
      </c>
      <c r="C8020" t="s">
        <v>300</v>
      </c>
      <c r="D8020" t="s">
        <v>6551</v>
      </c>
      <c r="E8020">
        <v>5</v>
      </c>
      <c r="F8020">
        <v>7.2569103240966797</v>
      </c>
      <c r="G8020">
        <v>2.1740000247955322</v>
      </c>
    </row>
    <row r="8021" spans="1:7">
      <c r="A8021" t="s">
        <v>3098</v>
      </c>
      <c r="B8021" t="s">
        <v>6189</v>
      </c>
      <c r="C8021" t="s">
        <v>273</v>
      </c>
      <c r="D8021" t="s">
        <v>6551</v>
      </c>
      <c r="E8021">
        <v>3638</v>
      </c>
      <c r="F8021">
        <v>1017.4163208007812</v>
      </c>
      <c r="G8021">
        <v>354.24398803710937</v>
      </c>
    </row>
    <row r="8022" spans="1:7">
      <c r="A8022" t="s">
        <v>3098</v>
      </c>
      <c r="B8022" t="s">
        <v>6189</v>
      </c>
      <c r="C8022" t="s">
        <v>272</v>
      </c>
      <c r="D8022" t="s">
        <v>6551</v>
      </c>
      <c r="E8022">
        <v>313610</v>
      </c>
      <c r="F8022">
        <v>58642.62890625</v>
      </c>
      <c r="G8022">
        <v>17344.79296875</v>
      </c>
    </row>
    <row r="8023" spans="1:7">
      <c r="A8023" t="s">
        <v>3098</v>
      </c>
      <c r="B8023" t="s">
        <v>6189</v>
      </c>
      <c r="C8023" t="s">
        <v>292</v>
      </c>
      <c r="D8023" t="s">
        <v>6551</v>
      </c>
      <c r="E8023">
        <v>1</v>
      </c>
      <c r="F8023">
        <v>79.570213317871094</v>
      </c>
      <c r="G8023">
        <v>23.832000732421875</v>
      </c>
    </row>
    <row r="8024" spans="1:7">
      <c r="A8024" t="s">
        <v>3098</v>
      </c>
      <c r="B8024" t="s">
        <v>6189</v>
      </c>
      <c r="C8024" t="s">
        <v>310</v>
      </c>
      <c r="D8024" t="s">
        <v>6551</v>
      </c>
      <c r="E8024">
        <v>4</v>
      </c>
      <c r="F8024">
        <v>45.094890594482422</v>
      </c>
      <c r="G8024">
        <v>13.506999969482422</v>
      </c>
    </row>
    <row r="8025" spans="1:7">
      <c r="A8025" t="s">
        <v>3098</v>
      </c>
      <c r="B8025" t="s">
        <v>6189</v>
      </c>
      <c r="C8025" t="s">
        <v>285</v>
      </c>
      <c r="D8025" t="s">
        <v>6551</v>
      </c>
      <c r="E8025">
        <v>2</v>
      </c>
      <c r="F8025">
        <v>13.908150672912598</v>
      </c>
      <c r="G8025">
        <v>4.1669998168945312</v>
      </c>
    </row>
    <row r="8026" spans="1:7">
      <c r="A8026" t="s">
        <v>3099</v>
      </c>
      <c r="B8026" t="s">
        <v>6190</v>
      </c>
      <c r="C8026" t="s">
        <v>273</v>
      </c>
      <c r="D8026" t="s">
        <v>6551</v>
      </c>
      <c r="E8026">
        <v>56</v>
      </c>
      <c r="F8026">
        <v>462.3701171875</v>
      </c>
      <c r="G8026">
        <v>46.993999481201172</v>
      </c>
    </row>
    <row r="8027" spans="1:7">
      <c r="A8027" t="s">
        <v>3099</v>
      </c>
      <c r="B8027" t="s">
        <v>6190</v>
      </c>
      <c r="C8027" t="s">
        <v>272</v>
      </c>
      <c r="D8027" t="s">
        <v>6551</v>
      </c>
      <c r="E8027">
        <v>13974</v>
      </c>
      <c r="F8027">
        <v>12638.0615234375</v>
      </c>
      <c r="G8027">
        <v>878.36602783203125</v>
      </c>
    </row>
    <row r="8028" spans="1:7">
      <c r="A8028" t="s">
        <v>3099</v>
      </c>
      <c r="B8028" t="s">
        <v>6190</v>
      </c>
      <c r="C8028" t="s">
        <v>6698</v>
      </c>
      <c r="D8028" t="s">
        <v>6551</v>
      </c>
      <c r="E8028">
        <v>1</v>
      </c>
      <c r="F8028">
        <v>6.2827301025390625</v>
      </c>
      <c r="G8028">
        <v>1.8830000162124634</v>
      </c>
    </row>
    <row r="8029" spans="1:7">
      <c r="A8029" t="s">
        <v>3099</v>
      </c>
      <c r="B8029" t="s">
        <v>6190</v>
      </c>
      <c r="C8029" t="s">
        <v>6675</v>
      </c>
      <c r="D8029" t="s">
        <v>6551</v>
      </c>
      <c r="E8029">
        <v>2</v>
      </c>
      <c r="F8029">
        <v>134.77171325683594</v>
      </c>
      <c r="G8029">
        <v>1.3480000495910645</v>
      </c>
    </row>
    <row r="8030" spans="1:7">
      <c r="A8030" t="s">
        <v>3100</v>
      </c>
      <c r="B8030" t="s">
        <v>6191</v>
      </c>
      <c r="C8030" t="s">
        <v>273</v>
      </c>
      <c r="D8030" t="s">
        <v>6551</v>
      </c>
      <c r="E8030">
        <v>34</v>
      </c>
      <c r="F8030">
        <v>8.9237699508666992</v>
      </c>
      <c r="G8030">
        <v>2.6770000457763672</v>
      </c>
    </row>
    <row r="8031" spans="1:7">
      <c r="A8031" t="s">
        <v>3100</v>
      </c>
      <c r="B8031" t="s">
        <v>6191</v>
      </c>
      <c r="C8031" t="s">
        <v>287</v>
      </c>
      <c r="D8031" t="s">
        <v>6551</v>
      </c>
      <c r="E8031">
        <v>1</v>
      </c>
      <c r="F8031">
        <v>34.56964111328125</v>
      </c>
      <c r="G8031">
        <v>10.354999542236328</v>
      </c>
    </row>
    <row r="8032" spans="1:7">
      <c r="A8032" t="s">
        <v>3100</v>
      </c>
      <c r="B8032" t="s">
        <v>6191</v>
      </c>
      <c r="C8032" t="s">
        <v>272</v>
      </c>
      <c r="D8032" t="s">
        <v>6551</v>
      </c>
      <c r="E8032">
        <v>10716</v>
      </c>
      <c r="F8032">
        <v>1955.7235107421875</v>
      </c>
      <c r="G8032">
        <v>571.55499267578125</v>
      </c>
    </row>
    <row r="8033" spans="1:7">
      <c r="A8033" t="s">
        <v>3101</v>
      </c>
      <c r="B8033" t="s">
        <v>6192</v>
      </c>
      <c r="C8033" t="s">
        <v>273</v>
      </c>
      <c r="D8033" t="s">
        <v>6551</v>
      </c>
      <c r="E8033">
        <v>58780</v>
      </c>
      <c r="F8033">
        <v>2925.2587890625</v>
      </c>
      <c r="G8033">
        <v>936.24798583984375</v>
      </c>
    </row>
    <row r="8034" spans="1:7">
      <c r="A8034" t="s">
        <v>3101</v>
      </c>
      <c r="B8034" t="s">
        <v>6192</v>
      </c>
      <c r="C8034" t="s">
        <v>287</v>
      </c>
      <c r="D8034" t="s">
        <v>6551</v>
      </c>
      <c r="E8034">
        <v>1</v>
      </c>
      <c r="F8034">
        <v>38.437229156494141</v>
      </c>
      <c r="G8034">
        <v>11.512999534606934</v>
      </c>
    </row>
    <row r="8035" spans="1:7">
      <c r="A8035" t="s">
        <v>3101</v>
      </c>
      <c r="B8035" t="s">
        <v>6192</v>
      </c>
      <c r="C8035" t="s">
        <v>295</v>
      </c>
      <c r="D8035" t="s">
        <v>6551</v>
      </c>
      <c r="E8035">
        <v>6</v>
      </c>
      <c r="F8035">
        <v>74.093673706054687</v>
      </c>
      <c r="G8035">
        <v>22.257999420166016</v>
      </c>
    </row>
    <row r="8036" spans="1:7">
      <c r="A8036" t="s">
        <v>3101</v>
      </c>
      <c r="B8036" t="s">
        <v>6192</v>
      </c>
      <c r="C8036" t="s">
        <v>272</v>
      </c>
      <c r="D8036" t="s">
        <v>6551</v>
      </c>
      <c r="E8036">
        <v>111489</v>
      </c>
      <c r="F8036">
        <v>10899.88671875</v>
      </c>
      <c r="G8036">
        <v>2531.652099609375</v>
      </c>
    </row>
    <row r="8037" spans="1:7">
      <c r="A8037" t="s">
        <v>3101</v>
      </c>
      <c r="B8037" t="s">
        <v>6192</v>
      </c>
      <c r="C8037" t="s">
        <v>6671</v>
      </c>
      <c r="D8037" t="s">
        <v>6551</v>
      </c>
      <c r="E8037">
        <v>4</v>
      </c>
      <c r="F8037">
        <v>4.2185401916503906</v>
      </c>
      <c r="G8037">
        <v>1.2640000581741333</v>
      </c>
    </row>
    <row r="8038" spans="1:7">
      <c r="A8038" t="s">
        <v>3101</v>
      </c>
      <c r="B8038" t="s">
        <v>6192</v>
      </c>
      <c r="C8038" t="s">
        <v>298</v>
      </c>
      <c r="D8038" t="s">
        <v>6551</v>
      </c>
      <c r="E8038">
        <v>2</v>
      </c>
      <c r="F8038">
        <v>66.315727233886719</v>
      </c>
      <c r="G8038">
        <v>19.863000869750977</v>
      </c>
    </row>
    <row r="8039" spans="1:7">
      <c r="A8039" t="s">
        <v>3102</v>
      </c>
      <c r="B8039" t="s">
        <v>6193</v>
      </c>
      <c r="C8039" t="s">
        <v>6672</v>
      </c>
      <c r="D8039" t="s">
        <v>6551</v>
      </c>
      <c r="E8039">
        <v>4</v>
      </c>
      <c r="F8039">
        <v>29673.369140625</v>
      </c>
      <c r="G8039">
        <v>4451.005859375</v>
      </c>
    </row>
    <row r="8040" spans="1:7">
      <c r="A8040" t="s">
        <v>3102</v>
      </c>
      <c r="B8040" t="s">
        <v>6193</v>
      </c>
      <c r="C8040" t="s">
        <v>275</v>
      </c>
      <c r="D8040" t="s">
        <v>6551</v>
      </c>
      <c r="E8040">
        <v>1</v>
      </c>
      <c r="F8040">
        <v>7.5423998832702637</v>
      </c>
      <c r="G8040">
        <v>2.2599999904632568</v>
      </c>
    </row>
    <row r="8041" spans="1:7">
      <c r="A8041" t="s">
        <v>3102</v>
      </c>
      <c r="B8041" t="s">
        <v>6193</v>
      </c>
      <c r="C8041" t="s">
        <v>273</v>
      </c>
      <c r="D8041" t="s">
        <v>6551</v>
      </c>
      <c r="E8041">
        <v>179476</v>
      </c>
      <c r="F8041">
        <v>7649.5498046875</v>
      </c>
      <c r="G8041">
        <v>2452.367919921875</v>
      </c>
    </row>
    <row r="8042" spans="1:7">
      <c r="A8042" t="s">
        <v>3102</v>
      </c>
      <c r="B8042" t="s">
        <v>6193</v>
      </c>
      <c r="C8042" t="s">
        <v>287</v>
      </c>
      <c r="D8042" t="s">
        <v>6551</v>
      </c>
      <c r="E8042">
        <v>35</v>
      </c>
      <c r="F8042">
        <v>762.7264404296875</v>
      </c>
      <c r="G8042">
        <v>228.51100158691406</v>
      </c>
    </row>
    <row r="8043" spans="1:7">
      <c r="A8043" t="s">
        <v>3102</v>
      </c>
      <c r="B8043" t="s">
        <v>6193</v>
      </c>
      <c r="C8043" t="s">
        <v>274</v>
      </c>
      <c r="D8043" t="s">
        <v>6551</v>
      </c>
      <c r="E8043">
        <v>3</v>
      </c>
      <c r="F8043">
        <v>86.817062377929688</v>
      </c>
      <c r="G8043">
        <v>26.068000793457031</v>
      </c>
    </row>
    <row r="8044" spans="1:7">
      <c r="A8044" t="s">
        <v>3102</v>
      </c>
      <c r="B8044" t="s">
        <v>6193</v>
      </c>
      <c r="C8044" t="s">
        <v>295</v>
      </c>
      <c r="D8044" t="s">
        <v>6551</v>
      </c>
      <c r="E8044">
        <v>5</v>
      </c>
      <c r="F8044">
        <v>172.87283325195312</v>
      </c>
      <c r="G8044">
        <v>51.840999603271484</v>
      </c>
    </row>
    <row r="8045" spans="1:7">
      <c r="A8045" t="s">
        <v>3102</v>
      </c>
      <c r="B8045" t="s">
        <v>6193</v>
      </c>
      <c r="C8045" t="s">
        <v>326</v>
      </c>
      <c r="D8045" t="s">
        <v>6551</v>
      </c>
      <c r="E8045">
        <v>1</v>
      </c>
      <c r="F8045">
        <v>38.670070648193359</v>
      </c>
      <c r="G8045">
        <v>11.583000183105469</v>
      </c>
    </row>
    <row r="8046" spans="1:7">
      <c r="A8046" t="s">
        <v>3102</v>
      </c>
      <c r="B8046" t="s">
        <v>6193</v>
      </c>
      <c r="C8046" t="s">
        <v>284</v>
      </c>
      <c r="D8046" t="s">
        <v>6551</v>
      </c>
      <c r="E8046">
        <v>4</v>
      </c>
      <c r="F8046">
        <v>92.824172973632813</v>
      </c>
      <c r="G8046">
        <v>27.802000045776367</v>
      </c>
    </row>
    <row r="8047" spans="1:7">
      <c r="A8047" t="s">
        <v>3102</v>
      </c>
      <c r="B8047" t="s">
        <v>6193</v>
      </c>
      <c r="C8047" t="s">
        <v>272</v>
      </c>
      <c r="D8047" t="s">
        <v>6551</v>
      </c>
      <c r="E8047">
        <v>766120.875</v>
      </c>
      <c r="F8047">
        <v>30973.73828125</v>
      </c>
      <c r="G8047">
        <v>9631.2421875</v>
      </c>
    </row>
    <row r="8048" spans="1:7">
      <c r="A8048" t="s">
        <v>3102</v>
      </c>
      <c r="B8048" t="s">
        <v>6193</v>
      </c>
      <c r="C8048" t="s">
        <v>292</v>
      </c>
      <c r="D8048" t="s">
        <v>6551</v>
      </c>
      <c r="E8048">
        <v>13</v>
      </c>
      <c r="F8048">
        <v>35.6817626953125</v>
      </c>
      <c r="G8048">
        <v>10.689000129699707</v>
      </c>
    </row>
    <row r="8049" spans="1:7">
      <c r="A8049" t="s">
        <v>3102</v>
      </c>
      <c r="B8049" t="s">
        <v>6193</v>
      </c>
      <c r="C8049" t="s">
        <v>288</v>
      </c>
      <c r="D8049" t="s">
        <v>6551</v>
      </c>
      <c r="E8049">
        <v>1</v>
      </c>
      <c r="F8049">
        <v>1.4650501012802124</v>
      </c>
      <c r="G8049">
        <v>0.43999999761581421</v>
      </c>
    </row>
    <row r="8050" spans="1:7">
      <c r="A8050" t="s">
        <v>3102</v>
      </c>
      <c r="B8050" t="s">
        <v>6193</v>
      </c>
      <c r="C8050" t="s">
        <v>6671</v>
      </c>
      <c r="D8050" t="s">
        <v>6551</v>
      </c>
      <c r="E8050">
        <v>6</v>
      </c>
      <c r="F8050">
        <v>22.603891372680664</v>
      </c>
      <c r="G8050">
        <v>6.7709999084472656</v>
      </c>
    </row>
    <row r="8051" spans="1:7">
      <c r="A8051" t="s">
        <v>3102</v>
      </c>
      <c r="B8051" t="s">
        <v>6193</v>
      </c>
      <c r="C8051" t="s">
        <v>341</v>
      </c>
      <c r="D8051" t="s">
        <v>6551</v>
      </c>
      <c r="E8051">
        <v>1</v>
      </c>
      <c r="F8051">
        <v>15.699929237365723</v>
      </c>
      <c r="G8051">
        <v>4.7030000686645508</v>
      </c>
    </row>
    <row r="8052" spans="1:7">
      <c r="A8052" t="s">
        <v>3102</v>
      </c>
      <c r="B8052" t="s">
        <v>6193</v>
      </c>
      <c r="C8052" t="s">
        <v>279</v>
      </c>
      <c r="D8052" t="s">
        <v>6551</v>
      </c>
      <c r="E8052">
        <v>16</v>
      </c>
      <c r="F8052">
        <v>3.34552001953125</v>
      </c>
      <c r="G8052">
        <v>2.2750000953674316</v>
      </c>
    </row>
    <row r="8053" spans="1:7">
      <c r="A8053" t="s">
        <v>3102</v>
      </c>
      <c r="B8053" t="s">
        <v>6193</v>
      </c>
      <c r="C8053" t="s">
        <v>294</v>
      </c>
      <c r="D8053" t="s">
        <v>6551</v>
      </c>
      <c r="E8053">
        <v>2</v>
      </c>
      <c r="F8053">
        <v>45.168800354003906</v>
      </c>
      <c r="G8053">
        <v>13.659999847412109</v>
      </c>
    </row>
    <row r="8054" spans="1:7">
      <c r="A8054" t="s">
        <v>3102</v>
      </c>
      <c r="B8054" t="s">
        <v>6193</v>
      </c>
      <c r="C8054" t="s">
        <v>298</v>
      </c>
      <c r="D8054" t="s">
        <v>6551</v>
      </c>
      <c r="E8054">
        <v>2</v>
      </c>
      <c r="F8054">
        <v>12.819940567016602</v>
      </c>
      <c r="G8054">
        <v>3.8420000076293945</v>
      </c>
    </row>
    <row r="8055" spans="1:7">
      <c r="A8055" t="s">
        <v>3102</v>
      </c>
      <c r="B8055" t="s">
        <v>6193</v>
      </c>
      <c r="C8055" t="s">
        <v>291</v>
      </c>
      <c r="D8055" t="s">
        <v>6551</v>
      </c>
      <c r="E8055">
        <v>7</v>
      </c>
      <c r="F8055">
        <v>58.605350494384766</v>
      </c>
      <c r="G8055">
        <v>17.618999481201172</v>
      </c>
    </row>
    <row r="8056" spans="1:7">
      <c r="A8056" t="s">
        <v>3102</v>
      </c>
      <c r="B8056" t="s">
        <v>6193</v>
      </c>
      <c r="C8056" t="s">
        <v>277</v>
      </c>
      <c r="D8056" t="s">
        <v>6551</v>
      </c>
      <c r="E8056">
        <v>33</v>
      </c>
      <c r="F8056">
        <v>10.626029968261719</v>
      </c>
      <c r="G8056">
        <v>3.187000036239624</v>
      </c>
    </row>
    <row r="8057" spans="1:7">
      <c r="A8057" t="s">
        <v>3102</v>
      </c>
      <c r="B8057" t="s">
        <v>6193</v>
      </c>
      <c r="C8057" t="s">
        <v>282</v>
      </c>
      <c r="D8057" t="s">
        <v>6551</v>
      </c>
      <c r="E8057">
        <v>2</v>
      </c>
      <c r="F8057">
        <v>0.87501001358032227</v>
      </c>
      <c r="G8057">
        <v>0.26399999856948853</v>
      </c>
    </row>
    <row r="8058" spans="1:7">
      <c r="A8058" t="s">
        <v>3102</v>
      </c>
      <c r="B8058" t="s">
        <v>6193</v>
      </c>
      <c r="C8058" t="s">
        <v>285</v>
      </c>
      <c r="D8058" t="s">
        <v>6551</v>
      </c>
      <c r="E8058">
        <v>20</v>
      </c>
      <c r="F8058">
        <v>201.8377685546875</v>
      </c>
      <c r="G8058">
        <v>60.458999633789063</v>
      </c>
    </row>
    <row r="8059" spans="1:7">
      <c r="A8059" t="s">
        <v>3103</v>
      </c>
      <c r="B8059" t="s">
        <v>6194</v>
      </c>
      <c r="C8059" t="s">
        <v>273</v>
      </c>
      <c r="D8059" t="s">
        <v>6551</v>
      </c>
      <c r="E8059">
        <v>128474</v>
      </c>
      <c r="F8059">
        <v>1596.2724609375</v>
      </c>
      <c r="G8059">
        <v>516.44500732421875</v>
      </c>
    </row>
    <row r="8060" spans="1:7">
      <c r="A8060" t="s">
        <v>3103</v>
      </c>
      <c r="B8060" t="s">
        <v>6194</v>
      </c>
      <c r="C8060" t="s">
        <v>287</v>
      </c>
      <c r="D8060" t="s">
        <v>6551</v>
      </c>
      <c r="E8060">
        <v>4</v>
      </c>
      <c r="F8060">
        <v>97.302398681640625</v>
      </c>
      <c r="G8060">
        <v>29.143999099731445</v>
      </c>
    </row>
    <row r="8061" spans="1:7">
      <c r="A8061" t="s">
        <v>3103</v>
      </c>
      <c r="B8061" t="s">
        <v>6194</v>
      </c>
      <c r="C8061" t="s">
        <v>272</v>
      </c>
      <c r="D8061" t="s">
        <v>6551</v>
      </c>
      <c r="E8061">
        <v>97058</v>
      </c>
      <c r="F8061">
        <v>1563.792236328125</v>
      </c>
      <c r="G8061">
        <v>593.27801513671875</v>
      </c>
    </row>
    <row r="8062" spans="1:7">
      <c r="A8062" t="s">
        <v>3104</v>
      </c>
      <c r="B8062" t="s">
        <v>6195</v>
      </c>
      <c r="C8062" t="s">
        <v>273</v>
      </c>
      <c r="D8062" t="s">
        <v>6551</v>
      </c>
      <c r="E8062">
        <v>449243</v>
      </c>
      <c r="F8062">
        <v>25728.265625</v>
      </c>
      <c r="G8062">
        <v>8243.0068359375</v>
      </c>
    </row>
    <row r="8063" spans="1:7">
      <c r="A8063" t="s">
        <v>3104</v>
      </c>
      <c r="B8063" t="s">
        <v>6195</v>
      </c>
      <c r="C8063" t="s">
        <v>287</v>
      </c>
      <c r="D8063" t="s">
        <v>6551</v>
      </c>
      <c r="E8063">
        <v>1</v>
      </c>
      <c r="F8063">
        <v>0.31982001662254333</v>
      </c>
      <c r="G8063">
        <v>9.6000000834465027E-2</v>
      </c>
    </row>
    <row r="8064" spans="1:7">
      <c r="A8064" t="s">
        <v>3104</v>
      </c>
      <c r="B8064" t="s">
        <v>6195</v>
      </c>
      <c r="C8064" t="s">
        <v>274</v>
      </c>
      <c r="D8064" t="s">
        <v>6551</v>
      </c>
      <c r="E8064">
        <v>1</v>
      </c>
      <c r="F8064">
        <v>13.029330253601074</v>
      </c>
      <c r="G8064">
        <v>3.9040000438690186</v>
      </c>
    </row>
    <row r="8065" spans="1:7">
      <c r="A8065" t="s">
        <v>3104</v>
      </c>
      <c r="B8065" t="s">
        <v>6195</v>
      </c>
      <c r="C8065" t="s">
        <v>272</v>
      </c>
      <c r="D8065" t="s">
        <v>6551</v>
      </c>
      <c r="E8065">
        <v>109354</v>
      </c>
      <c r="F8065">
        <v>4974.2490234375</v>
      </c>
      <c r="G8065">
        <v>1503.4239501953125</v>
      </c>
    </row>
    <row r="8066" spans="1:7">
      <c r="A8066" t="s">
        <v>3104</v>
      </c>
      <c r="B8066" t="s">
        <v>6195</v>
      </c>
      <c r="C8066" t="s">
        <v>292</v>
      </c>
      <c r="D8066" t="s">
        <v>6551</v>
      </c>
      <c r="E8066">
        <v>20</v>
      </c>
      <c r="F8066">
        <v>5.418220043182373</v>
      </c>
      <c r="G8066">
        <v>1.6239999532699585</v>
      </c>
    </row>
    <row r="8067" spans="1:7">
      <c r="A8067" t="s">
        <v>3104</v>
      </c>
      <c r="B8067" t="s">
        <v>6195</v>
      </c>
      <c r="C8067" t="s">
        <v>288</v>
      </c>
      <c r="D8067" t="s">
        <v>6551</v>
      </c>
      <c r="E8067">
        <v>1130</v>
      </c>
      <c r="F8067">
        <v>136.01322937011719</v>
      </c>
      <c r="G8067">
        <v>40.741001129150391</v>
      </c>
    </row>
    <row r="8068" spans="1:7">
      <c r="A8068" t="s">
        <v>3104</v>
      </c>
      <c r="B8068" t="s">
        <v>6195</v>
      </c>
      <c r="C8068" t="s">
        <v>279</v>
      </c>
      <c r="D8068" t="s">
        <v>6551</v>
      </c>
      <c r="E8068">
        <v>30</v>
      </c>
      <c r="F8068">
        <v>1.6200900077819824</v>
      </c>
      <c r="G8068">
        <v>0.4869999885559082</v>
      </c>
    </row>
    <row r="8069" spans="1:7">
      <c r="A8069" t="s">
        <v>3104</v>
      </c>
      <c r="B8069" t="s">
        <v>6195</v>
      </c>
      <c r="C8069" t="s">
        <v>277</v>
      </c>
      <c r="D8069" t="s">
        <v>6551</v>
      </c>
      <c r="E8069">
        <v>2</v>
      </c>
      <c r="F8069">
        <v>2.6829900741577148</v>
      </c>
      <c r="G8069">
        <v>0.84299999475479126</v>
      </c>
    </row>
    <row r="8070" spans="1:7">
      <c r="A8070" t="s">
        <v>3104</v>
      </c>
      <c r="B8070" t="s">
        <v>6195</v>
      </c>
      <c r="C8070" t="s">
        <v>285</v>
      </c>
      <c r="D8070" t="s">
        <v>6551</v>
      </c>
      <c r="E8070">
        <v>6</v>
      </c>
      <c r="F8070">
        <v>13.675780296325684</v>
      </c>
      <c r="G8070">
        <v>4.1659998893737793</v>
      </c>
    </row>
    <row r="8071" spans="1:7">
      <c r="A8071" t="s">
        <v>3105</v>
      </c>
      <c r="B8071" t="s">
        <v>6196</v>
      </c>
      <c r="C8071" t="s">
        <v>275</v>
      </c>
      <c r="D8071" t="s">
        <v>6551</v>
      </c>
      <c r="E8071">
        <v>1</v>
      </c>
      <c r="F8071">
        <v>415.41311645507812</v>
      </c>
      <c r="G8071">
        <v>4.1550002098083496</v>
      </c>
    </row>
    <row r="8072" spans="1:7">
      <c r="A8072" t="s">
        <v>3105</v>
      </c>
      <c r="B8072" t="s">
        <v>6196</v>
      </c>
      <c r="C8072" t="s">
        <v>273</v>
      </c>
      <c r="D8072" t="s">
        <v>6551</v>
      </c>
      <c r="E8072">
        <v>384152</v>
      </c>
      <c r="F8072">
        <v>67989.34375</v>
      </c>
      <c r="G8072">
        <v>20417.9140625</v>
      </c>
    </row>
    <row r="8073" spans="1:7">
      <c r="A8073" t="s">
        <v>3105</v>
      </c>
      <c r="B8073" t="s">
        <v>6196</v>
      </c>
      <c r="C8073" t="s">
        <v>272</v>
      </c>
      <c r="D8073" t="s">
        <v>6551</v>
      </c>
      <c r="E8073">
        <v>28498</v>
      </c>
      <c r="F8073">
        <v>2794.98681640625</v>
      </c>
      <c r="G8073">
        <v>849.3170166015625</v>
      </c>
    </row>
    <row r="8074" spans="1:7">
      <c r="A8074" t="s">
        <v>3105</v>
      </c>
      <c r="B8074" t="s">
        <v>6196</v>
      </c>
      <c r="C8074" t="s">
        <v>277</v>
      </c>
      <c r="D8074" t="s">
        <v>6551</v>
      </c>
      <c r="E8074">
        <v>1</v>
      </c>
      <c r="F8074">
        <v>3.4828300476074219</v>
      </c>
      <c r="G8074">
        <v>1.0440000295639038</v>
      </c>
    </row>
    <row r="8075" spans="1:7">
      <c r="A8075" t="s">
        <v>3105</v>
      </c>
      <c r="B8075" t="s">
        <v>6196</v>
      </c>
      <c r="C8075" t="s">
        <v>6675</v>
      </c>
      <c r="D8075" t="s">
        <v>6551</v>
      </c>
      <c r="E8075">
        <v>10</v>
      </c>
      <c r="F8075">
        <v>2.7125301361083984</v>
      </c>
      <c r="G8075">
        <v>0.81300002336502075</v>
      </c>
    </row>
    <row r="8076" spans="1:7">
      <c r="A8076" t="s">
        <v>3106</v>
      </c>
      <c r="B8076" t="s">
        <v>6197</v>
      </c>
      <c r="C8076" t="s">
        <v>275</v>
      </c>
      <c r="D8076" t="s">
        <v>6551</v>
      </c>
      <c r="E8076">
        <v>4.0500001907348633</v>
      </c>
      <c r="F8076">
        <v>13.11768913269043</v>
      </c>
      <c r="G8076">
        <v>3.9319999217987061</v>
      </c>
    </row>
    <row r="8077" spans="1:7">
      <c r="A8077" t="s">
        <v>3106</v>
      </c>
      <c r="B8077" t="s">
        <v>6197</v>
      </c>
      <c r="C8077" t="s">
        <v>273</v>
      </c>
      <c r="D8077" t="s">
        <v>6551</v>
      </c>
      <c r="E8077">
        <v>60997</v>
      </c>
      <c r="F8077">
        <v>1937.121826171875</v>
      </c>
      <c r="G8077">
        <v>611.21099853515625</v>
      </c>
    </row>
    <row r="8078" spans="1:7">
      <c r="A8078" t="s">
        <v>3106</v>
      </c>
      <c r="B8078" t="s">
        <v>6197</v>
      </c>
      <c r="C8078" t="s">
        <v>287</v>
      </c>
      <c r="D8078" t="s">
        <v>6551</v>
      </c>
      <c r="E8078">
        <v>12</v>
      </c>
      <c r="F8078">
        <v>14.688460350036621</v>
      </c>
      <c r="G8078">
        <v>4.4050002098083496</v>
      </c>
    </row>
    <row r="8079" spans="1:7">
      <c r="A8079" t="s">
        <v>3106</v>
      </c>
      <c r="B8079" t="s">
        <v>6197</v>
      </c>
      <c r="C8079" t="s">
        <v>307</v>
      </c>
      <c r="D8079" t="s">
        <v>6551</v>
      </c>
      <c r="E8079">
        <v>3</v>
      </c>
      <c r="F8079">
        <v>121.08650207519531</v>
      </c>
      <c r="G8079">
        <v>36.270000457763672</v>
      </c>
    </row>
    <row r="8080" spans="1:7">
      <c r="A8080" t="s">
        <v>3106</v>
      </c>
      <c r="B8080" t="s">
        <v>6197</v>
      </c>
      <c r="C8080" t="s">
        <v>274</v>
      </c>
      <c r="D8080" t="s">
        <v>6551</v>
      </c>
      <c r="E8080">
        <v>11</v>
      </c>
      <c r="F8080">
        <v>237.63856506347656</v>
      </c>
      <c r="G8080">
        <v>71.239997863769531</v>
      </c>
    </row>
    <row r="8081" spans="1:7">
      <c r="A8081" t="s">
        <v>3106</v>
      </c>
      <c r="B8081" t="s">
        <v>6197</v>
      </c>
      <c r="C8081" t="s">
        <v>284</v>
      </c>
      <c r="D8081" t="s">
        <v>6551</v>
      </c>
      <c r="E8081">
        <v>185</v>
      </c>
      <c r="F8081">
        <v>6.9409904479980469</v>
      </c>
      <c r="G8081">
        <v>2.0799999237060547</v>
      </c>
    </row>
    <row r="8082" spans="1:7">
      <c r="A8082" t="s">
        <v>3106</v>
      </c>
      <c r="B8082" t="s">
        <v>6197</v>
      </c>
      <c r="C8082" t="s">
        <v>272</v>
      </c>
      <c r="D8082" t="s">
        <v>6551</v>
      </c>
      <c r="E8082">
        <v>245494.125</v>
      </c>
      <c r="F8082">
        <v>20703.583984375</v>
      </c>
      <c r="G8082">
        <v>6387.8701171875</v>
      </c>
    </row>
    <row r="8083" spans="1:7">
      <c r="A8083" t="s">
        <v>3106</v>
      </c>
      <c r="B8083" t="s">
        <v>6197</v>
      </c>
      <c r="C8083" t="s">
        <v>288</v>
      </c>
      <c r="D8083" t="s">
        <v>6551</v>
      </c>
      <c r="E8083">
        <v>1</v>
      </c>
      <c r="F8083">
        <v>150.7899169921875</v>
      </c>
      <c r="G8083">
        <v>0</v>
      </c>
    </row>
    <row r="8084" spans="1:7">
      <c r="A8084" t="s">
        <v>3106</v>
      </c>
      <c r="B8084" t="s">
        <v>6197</v>
      </c>
      <c r="C8084" t="s">
        <v>341</v>
      </c>
      <c r="D8084" t="s">
        <v>6551</v>
      </c>
      <c r="E8084">
        <v>9.9999997764825821E-3</v>
      </c>
      <c r="F8084">
        <v>1.345270037651062</v>
      </c>
      <c r="G8084">
        <v>0.40400001406669617</v>
      </c>
    </row>
    <row r="8085" spans="1:7">
      <c r="A8085" t="s">
        <v>3106</v>
      </c>
      <c r="B8085" t="s">
        <v>6197</v>
      </c>
      <c r="C8085" t="s">
        <v>277</v>
      </c>
      <c r="D8085" t="s">
        <v>6551</v>
      </c>
      <c r="E8085">
        <v>1</v>
      </c>
      <c r="F8085">
        <v>0.40029001235961914</v>
      </c>
      <c r="G8085">
        <v>0.12200000137090683</v>
      </c>
    </row>
    <row r="8086" spans="1:7">
      <c r="A8086" t="s">
        <v>3106</v>
      </c>
      <c r="B8086" t="s">
        <v>6197</v>
      </c>
      <c r="C8086" t="s">
        <v>6675</v>
      </c>
      <c r="D8086" t="s">
        <v>6551</v>
      </c>
      <c r="E8086">
        <v>7040</v>
      </c>
      <c r="F8086">
        <v>945.6510009765625</v>
      </c>
      <c r="G8086">
        <v>283.29000854492187</v>
      </c>
    </row>
    <row r="8087" spans="1:7">
      <c r="A8087" t="s">
        <v>3106</v>
      </c>
      <c r="B8087" t="s">
        <v>6197</v>
      </c>
      <c r="C8087" t="s">
        <v>285</v>
      </c>
      <c r="D8087" t="s">
        <v>6551</v>
      </c>
      <c r="E8087">
        <v>12.010000228881836</v>
      </c>
      <c r="F8087">
        <v>187.85906982421875</v>
      </c>
      <c r="G8087">
        <v>56.270000457763672</v>
      </c>
    </row>
    <row r="8088" spans="1:7">
      <c r="A8088" t="s">
        <v>3107</v>
      </c>
      <c r="B8088" t="s">
        <v>6198</v>
      </c>
      <c r="C8088" t="s">
        <v>332</v>
      </c>
      <c r="D8088" t="s">
        <v>6551</v>
      </c>
      <c r="E8088">
        <v>1</v>
      </c>
      <c r="F8088">
        <v>34.416103363037109</v>
      </c>
      <c r="G8088">
        <v>8.3640003204345703</v>
      </c>
    </row>
    <row r="8089" spans="1:7">
      <c r="A8089" t="s">
        <v>3107</v>
      </c>
      <c r="B8089" t="s">
        <v>6198</v>
      </c>
      <c r="C8089" t="s">
        <v>273</v>
      </c>
      <c r="D8089" t="s">
        <v>6551</v>
      </c>
      <c r="E8089">
        <v>4047</v>
      </c>
      <c r="F8089">
        <v>2381.65478515625</v>
      </c>
      <c r="G8089">
        <v>535.2349853515625</v>
      </c>
    </row>
    <row r="8090" spans="1:7">
      <c r="A8090" t="s">
        <v>3107</v>
      </c>
      <c r="B8090" t="s">
        <v>6198</v>
      </c>
      <c r="C8090" t="s">
        <v>287</v>
      </c>
      <c r="D8090" t="s">
        <v>6551</v>
      </c>
      <c r="E8090">
        <v>3</v>
      </c>
      <c r="F8090">
        <v>2733.8359375</v>
      </c>
      <c r="G8090">
        <v>113.01000213623047</v>
      </c>
    </row>
    <row r="8091" spans="1:7">
      <c r="A8091" t="s">
        <v>3107</v>
      </c>
      <c r="B8091" t="s">
        <v>6198</v>
      </c>
      <c r="C8091" t="s">
        <v>317</v>
      </c>
      <c r="D8091" t="s">
        <v>6551</v>
      </c>
      <c r="E8091">
        <v>2</v>
      </c>
      <c r="F8091">
        <v>28.807830810546875</v>
      </c>
      <c r="G8091">
        <v>7.000999927520752</v>
      </c>
    </row>
    <row r="8092" spans="1:7">
      <c r="A8092" t="s">
        <v>3107</v>
      </c>
      <c r="B8092" t="s">
        <v>6198</v>
      </c>
      <c r="C8092" t="s">
        <v>272</v>
      </c>
      <c r="D8092" t="s">
        <v>6551</v>
      </c>
      <c r="E8092">
        <v>9571.099609375</v>
      </c>
      <c r="F8092">
        <v>242979.578125</v>
      </c>
      <c r="G8092">
        <v>16313.8984375</v>
      </c>
    </row>
    <row r="8093" spans="1:7">
      <c r="A8093" t="s">
        <v>3107</v>
      </c>
      <c r="B8093" t="s">
        <v>6198</v>
      </c>
      <c r="C8093" t="s">
        <v>288</v>
      </c>
      <c r="D8093" t="s">
        <v>6551</v>
      </c>
      <c r="E8093">
        <v>2</v>
      </c>
      <c r="F8093">
        <v>4.5885200500488281</v>
      </c>
      <c r="G8093">
        <v>1.1169999837875366</v>
      </c>
    </row>
    <row r="8094" spans="1:7">
      <c r="A8094" t="s">
        <v>3107</v>
      </c>
      <c r="B8094" t="s">
        <v>6198</v>
      </c>
      <c r="C8094" t="s">
        <v>6698</v>
      </c>
      <c r="D8094" t="s">
        <v>6551</v>
      </c>
      <c r="E8094">
        <v>2</v>
      </c>
      <c r="F8094">
        <v>93.573287963867187</v>
      </c>
      <c r="G8094">
        <v>22.739999771118164</v>
      </c>
    </row>
    <row r="8095" spans="1:7">
      <c r="A8095" t="s">
        <v>3107</v>
      </c>
      <c r="B8095" t="s">
        <v>6198</v>
      </c>
      <c r="C8095" t="s">
        <v>277</v>
      </c>
      <c r="D8095" t="s">
        <v>6551</v>
      </c>
      <c r="E8095">
        <v>5</v>
      </c>
      <c r="F8095">
        <v>10.146650314331055</v>
      </c>
      <c r="G8095">
        <v>2.4700000286102295</v>
      </c>
    </row>
    <row r="8096" spans="1:7">
      <c r="A8096" t="s">
        <v>3107</v>
      </c>
      <c r="B8096" t="s">
        <v>6198</v>
      </c>
      <c r="C8096" t="s">
        <v>285</v>
      </c>
      <c r="D8096" t="s">
        <v>6551</v>
      </c>
      <c r="E8096">
        <v>1</v>
      </c>
      <c r="F8096">
        <v>167.66191101074219</v>
      </c>
      <c r="G8096">
        <v>40.743000030517578</v>
      </c>
    </row>
    <row r="8097" spans="1:7">
      <c r="A8097" t="s">
        <v>3108</v>
      </c>
      <c r="B8097" t="s">
        <v>6199</v>
      </c>
      <c r="C8097" t="s">
        <v>273</v>
      </c>
      <c r="D8097" t="s">
        <v>6551</v>
      </c>
      <c r="E8097">
        <v>35</v>
      </c>
      <c r="F8097">
        <v>980.97125244140625</v>
      </c>
      <c r="G8097">
        <v>238.38099670410156</v>
      </c>
    </row>
    <row r="8098" spans="1:7">
      <c r="A8098" t="s">
        <v>3108</v>
      </c>
      <c r="B8098" t="s">
        <v>6199</v>
      </c>
      <c r="C8098" t="s">
        <v>272</v>
      </c>
      <c r="D8098" t="s">
        <v>6551</v>
      </c>
      <c r="E8098">
        <v>1100</v>
      </c>
      <c r="F8098">
        <v>25297.099609375</v>
      </c>
      <c r="G8098">
        <v>2508.715087890625</v>
      </c>
    </row>
    <row r="8099" spans="1:7">
      <c r="A8099" t="s">
        <v>3109</v>
      </c>
      <c r="B8099" t="s">
        <v>6200</v>
      </c>
      <c r="C8099" t="s">
        <v>273</v>
      </c>
      <c r="D8099" t="s">
        <v>6551</v>
      </c>
      <c r="E8099">
        <v>4015</v>
      </c>
      <c r="F8099">
        <v>128108.3203125</v>
      </c>
      <c r="G8099">
        <v>31050.771484375</v>
      </c>
    </row>
    <row r="8100" spans="1:7">
      <c r="A8100" t="s">
        <v>3109</v>
      </c>
      <c r="B8100" t="s">
        <v>6200</v>
      </c>
      <c r="C8100" t="s">
        <v>272</v>
      </c>
      <c r="D8100" t="s">
        <v>6551</v>
      </c>
      <c r="E8100">
        <v>78706.484375</v>
      </c>
      <c r="F8100">
        <v>18652.79296875</v>
      </c>
      <c r="G8100">
        <v>2476.64208984375</v>
      </c>
    </row>
    <row r="8101" spans="1:7">
      <c r="A8101" t="s">
        <v>3109</v>
      </c>
      <c r="B8101" t="s">
        <v>6200</v>
      </c>
      <c r="C8101" t="s">
        <v>6675</v>
      </c>
      <c r="D8101" t="s">
        <v>6551</v>
      </c>
      <c r="E8101">
        <v>1</v>
      </c>
      <c r="F8101">
        <v>3.7956600189208984</v>
      </c>
      <c r="G8101">
        <v>0.92299997806549072</v>
      </c>
    </row>
    <row r="8102" spans="1:7">
      <c r="A8102" t="s">
        <v>3110</v>
      </c>
      <c r="B8102" t="s">
        <v>6201</v>
      </c>
      <c r="C8102" t="s">
        <v>273</v>
      </c>
      <c r="D8102" t="s">
        <v>6551</v>
      </c>
      <c r="E8102">
        <v>60292.78125</v>
      </c>
      <c r="F8102">
        <v>22233.978515625</v>
      </c>
      <c r="G8102">
        <v>657.89599609375</v>
      </c>
    </row>
    <row r="8103" spans="1:7">
      <c r="A8103" t="s">
        <v>3110</v>
      </c>
      <c r="B8103" t="s">
        <v>6201</v>
      </c>
      <c r="C8103" t="s">
        <v>287</v>
      </c>
      <c r="D8103" t="s">
        <v>6551</v>
      </c>
      <c r="E8103">
        <v>4.0999999046325684</v>
      </c>
      <c r="F8103">
        <v>128.43341064453125</v>
      </c>
      <c r="G8103">
        <v>31.215000152587891</v>
      </c>
    </row>
    <row r="8104" spans="1:7">
      <c r="A8104" t="s">
        <v>3110</v>
      </c>
      <c r="B8104" t="s">
        <v>6201</v>
      </c>
      <c r="C8104" t="s">
        <v>272</v>
      </c>
      <c r="D8104" t="s">
        <v>6551</v>
      </c>
      <c r="E8104">
        <v>1067395.625</v>
      </c>
      <c r="F8104">
        <v>13132.771484375</v>
      </c>
      <c r="G8104">
        <v>2496.18798828125</v>
      </c>
    </row>
    <row r="8105" spans="1:7">
      <c r="A8105" t="s">
        <v>3110</v>
      </c>
      <c r="B8105" t="s">
        <v>6201</v>
      </c>
      <c r="C8105" t="s">
        <v>292</v>
      </c>
      <c r="D8105" t="s">
        <v>6551</v>
      </c>
      <c r="E8105">
        <v>1</v>
      </c>
      <c r="F8105">
        <v>22.762639999389648</v>
      </c>
      <c r="G8105">
        <v>5.5980000495910645</v>
      </c>
    </row>
    <row r="8106" spans="1:7">
      <c r="A8106" t="s">
        <v>3110</v>
      </c>
      <c r="B8106" t="s">
        <v>6201</v>
      </c>
      <c r="C8106" t="s">
        <v>6698</v>
      </c>
      <c r="D8106" t="s">
        <v>6551</v>
      </c>
      <c r="E8106">
        <v>1</v>
      </c>
      <c r="F8106">
        <v>17.447938919067383</v>
      </c>
      <c r="G8106">
        <v>4.3060002326965332</v>
      </c>
    </row>
    <row r="8107" spans="1:7">
      <c r="A8107" t="s">
        <v>3111</v>
      </c>
      <c r="B8107" t="s">
        <v>6202</v>
      </c>
      <c r="C8107" t="s">
        <v>273</v>
      </c>
      <c r="D8107" t="s">
        <v>6551</v>
      </c>
      <c r="E8107">
        <v>36</v>
      </c>
      <c r="F8107">
        <v>3374.493896484375</v>
      </c>
      <c r="G8107">
        <v>1010.72802734375</v>
      </c>
    </row>
    <row r="8108" spans="1:7">
      <c r="A8108" t="s">
        <v>3111</v>
      </c>
      <c r="B8108" t="s">
        <v>6202</v>
      </c>
      <c r="C8108" t="s">
        <v>272</v>
      </c>
      <c r="D8108" t="s">
        <v>6551</v>
      </c>
      <c r="E8108">
        <v>248</v>
      </c>
      <c r="F8108">
        <v>23.94318962097168</v>
      </c>
      <c r="G8108">
        <v>7.2430000305175781</v>
      </c>
    </row>
    <row r="8109" spans="1:7">
      <c r="A8109" t="s">
        <v>3111</v>
      </c>
      <c r="B8109" t="s">
        <v>6202</v>
      </c>
      <c r="C8109" t="s">
        <v>288</v>
      </c>
      <c r="D8109" t="s">
        <v>6551</v>
      </c>
      <c r="E8109">
        <v>248</v>
      </c>
      <c r="F8109">
        <v>74.269798278808594</v>
      </c>
      <c r="G8109">
        <v>22.245000839233398</v>
      </c>
    </row>
    <row r="8110" spans="1:7">
      <c r="A8110" t="s">
        <v>3111</v>
      </c>
      <c r="B8110" t="s">
        <v>6202</v>
      </c>
      <c r="C8110" t="s">
        <v>6675</v>
      </c>
      <c r="D8110" t="s">
        <v>6551</v>
      </c>
      <c r="E8110">
        <v>180</v>
      </c>
      <c r="F8110">
        <v>42.667018890380859</v>
      </c>
      <c r="G8110">
        <v>12.781000137329102</v>
      </c>
    </row>
    <row r="8111" spans="1:7">
      <c r="A8111" t="s">
        <v>3111</v>
      </c>
      <c r="B8111" t="s">
        <v>6202</v>
      </c>
      <c r="C8111" t="s">
        <v>285</v>
      </c>
      <c r="D8111" t="s">
        <v>6551</v>
      </c>
      <c r="E8111">
        <v>4</v>
      </c>
      <c r="F8111">
        <v>45.004119873046875</v>
      </c>
      <c r="G8111">
        <v>13.482000350952148</v>
      </c>
    </row>
    <row r="8112" spans="1:7">
      <c r="A8112" t="s">
        <v>3112</v>
      </c>
      <c r="B8112" t="s">
        <v>6203</v>
      </c>
      <c r="C8112" t="s">
        <v>273</v>
      </c>
      <c r="D8112" t="s">
        <v>6551</v>
      </c>
      <c r="E8112">
        <v>33885</v>
      </c>
      <c r="F8112">
        <v>224.22404479980469</v>
      </c>
      <c r="G8112">
        <v>99.706001281738281</v>
      </c>
    </row>
    <row r="8113" spans="1:7">
      <c r="A8113" t="s">
        <v>3112</v>
      </c>
      <c r="B8113" t="s">
        <v>6203</v>
      </c>
      <c r="C8113" t="s">
        <v>287</v>
      </c>
      <c r="D8113" t="s">
        <v>6551</v>
      </c>
      <c r="E8113">
        <v>25</v>
      </c>
      <c r="F8113">
        <v>62.577232360839844</v>
      </c>
      <c r="G8113">
        <v>18.743999481201172</v>
      </c>
    </row>
    <row r="8114" spans="1:7">
      <c r="A8114" t="s">
        <v>3112</v>
      </c>
      <c r="B8114" t="s">
        <v>6203</v>
      </c>
      <c r="C8114" t="s">
        <v>272</v>
      </c>
      <c r="D8114" t="s">
        <v>6551</v>
      </c>
      <c r="E8114">
        <v>40489.9609375</v>
      </c>
      <c r="F8114">
        <v>2976.138427734375</v>
      </c>
      <c r="G8114">
        <v>1070.1829833984375</v>
      </c>
    </row>
    <row r="8115" spans="1:7">
      <c r="A8115" t="s">
        <v>3112</v>
      </c>
      <c r="B8115" t="s">
        <v>6203</v>
      </c>
      <c r="C8115" t="s">
        <v>288</v>
      </c>
      <c r="D8115" t="s">
        <v>6551</v>
      </c>
      <c r="E8115">
        <v>3</v>
      </c>
      <c r="F8115">
        <v>146.21595764160156</v>
      </c>
      <c r="G8115">
        <v>43.794998168945313</v>
      </c>
    </row>
    <row r="8116" spans="1:7">
      <c r="A8116" t="s">
        <v>3112</v>
      </c>
      <c r="B8116" t="s">
        <v>6203</v>
      </c>
      <c r="C8116" t="s">
        <v>6671</v>
      </c>
      <c r="D8116" t="s">
        <v>6551</v>
      </c>
      <c r="E8116">
        <v>25</v>
      </c>
      <c r="F8116">
        <v>3.357029914855957</v>
      </c>
      <c r="G8116">
        <v>1.0069999694824219</v>
      </c>
    </row>
    <row r="8117" spans="1:7">
      <c r="A8117" t="s">
        <v>3112</v>
      </c>
      <c r="B8117" t="s">
        <v>6203</v>
      </c>
      <c r="C8117" t="s">
        <v>285</v>
      </c>
      <c r="D8117" t="s">
        <v>6551</v>
      </c>
      <c r="E8117">
        <v>5</v>
      </c>
      <c r="F8117">
        <v>3.1265199184417725</v>
      </c>
      <c r="G8117">
        <v>0.93800002336502075</v>
      </c>
    </row>
    <row r="8118" spans="1:7">
      <c r="A8118" t="s">
        <v>3113</v>
      </c>
      <c r="B8118" t="s">
        <v>6204</v>
      </c>
      <c r="C8118" t="s">
        <v>272</v>
      </c>
      <c r="D8118" t="s">
        <v>6551</v>
      </c>
      <c r="E8118">
        <v>24</v>
      </c>
      <c r="F8118">
        <v>14.206059455871582</v>
      </c>
      <c r="G8118">
        <v>4.2569999694824219</v>
      </c>
    </row>
    <row r="8119" spans="1:7">
      <c r="A8119" t="s">
        <v>3114</v>
      </c>
      <c r="B8119" t="s">
        <v>6205</v>
      </c>
      <c r="C8119" t="s">
        <v>296</v>
      </c>
      <c r="D8119" t="s">
        <v>6551</v>
      </c>
      <c r="E8119">
        <v>30</v>
      </c>
      <c r="F8119">
        <v>32.454860687255859</v>
      </c>
      <c r="G8119">
        <v>9.7220001220703125</v>
      </c>
    </row>
    <row r="8120" spans="1:7">
      <c r="A8120" t="s">
        <v>3114</v>
      </c>
      <c r="B8120" t="s">
        <v>6205</v>
      </c>
      <c r="C8120" t="s">
        <v>273</v>
      </c>
      <c r="D8120" t="s">
        <v>6551</v>
      </c>
      <c r="E8120">
        <v>58928</v>
      </c>
      <c r="F8120">
        <v>1832.1978759765625</v>
      </c>
      <c r="G8120">
        <v>549.74700927734375</v>
      </c>
    </row>
    <row r="8121" spans="1:7">
      <c r="A8121" t="s">
        <v>3114</v>
      </c>
      <c r="B8121" t="s">
        <v>6205</v>
      </c>
      <c r="C8121" t="s">
        <v>272</v>
      </c>
      <c r="D8121" t="s">
        <v>6551</v>
      </c>
      <c r="E8121">
        <v>310099</v>
      </c>
      <c r="F8121">
        <v>4493.6806640625</v>
      </c>
      <c r="G8121">
        <v>1331.7559814453125</v>
      </c>
    </row>
    <row r="8122" spans="1:7">
      <c r="A8122" t="s">
        <v>3114</v>
      </c>
      <c r="B8122" t="s">
        <v>6205</v>
      </c>
      <c r="C8122" t="s">
        <v>6675</v>
      </c>
      <c r="D8122" t="s">
        <v>6551</v>
      </c>
      <c r="E8122">
        <v>50</v>
      </c>
      <c r="F8122">
        <v>60.683032989501953</v>
      </c>
      <c r="G8122">
        <v>18.179000854492188</v>
      </c>
    </row>
    <row r="8123" spans="1:7">
      <c r="A8123" t="s">
        <v>3114</v>
      </c>
      <c r="B8123" t="s">
        <v>6205</v>
      </c>
      <c r="C8123" t="s">
        <v>285</v>
      </c>
      <c r="D8123" t="s">
        <v>6551</v>
      </c>
      <c r="E8123">
        <v>4</v>
      </c>
      <c r="F8123">
        <v>2.4307599067687988</v>
      </c>
      <c r="G8123">
        <v>0.73000001907348633</v>
      </c>
    </row>
    <row r="8124" spans="1:7">
      <c r="A8124" t="s">
        <v>3115</v>
      </c>
      <c r="B8124" t="s">
        <v>6206</v>
      </c>
      <c r="C8124" t="s">
        <v>273</v>
      </c>
      <c r="D8124" t="s">
        <v>6551</v>
      </c>
      <c r="E8124">
        <v>210653</v>
      </c>
      <c r="F8124">
        <v>14127.28125</v>
      </c>
      <c r="G8124">
        <v>4233.625</v>
      </c>
    </row>
    <row r="8125" spans="1:7">
      <c r="A8125" t="s">
        <v>3116</v>
      </c>
      <c r="B8125" t="s">
        <v>6207</v>
      </c>
      <c r="C8125" t="s">
        <v>272</v>
      </c>
      <c r="D8125" t="s">
        <v>6551</v>
      </c>
      <c r="E8125">
        <v>115</v>
      </c>
      <c r="F8125">
        <v>38.244537353515625</v>
      </c>
      <c r="G8125">
        <v>11.461000442504883</v>
      </c>
    </row>
    <row r="8126" spans="1:7">
      <c r="A8126" t="s">
        <v>3117</v>
      </c>
      <c r="B8126" t="s">
        <v>6208</v>
      </c>
      <c r="C8126" t="s">
        <v>273</v>
      </c>
      <c r="D8126" t="s">
        <v>6551</v>
      </c>
      <c r="E8126">
        <v>3574.429931640625</v>
      </c>
      <c r="F8126">
        <v>1269.162109375</v>
      </c>
      <c r="G8126">
        <v>380.17999267578125</v>
      </c>
    </row>
    <row r="8127" spans="1:7">
      <c r="A8127" t="s">
        <v>3117</v>
      </c>
      <c r="B8127" t="s">
        <v>6208</v>
      </c>
      <c r="C8127" t="s">
        <v>272</v>
      </c>
      <c r="D8127" t="s">
        <v>6551</v>
      </c>
      <c r="E8127">
        <v>15581</v>
      </c>
      <c r="F8127">
        <v>413.88970947265625</v>
      </c>
      <c r="G8127">
        <v>124.04499816894531</v>
      </c>
    </row>
    <row r="8128" spans="1:7">
      <c r="A8128" t="s">
        <v>3118</v>
      </c>
      <c r="B8128" t="s">
        <v>6209</v>
      </c>
      <c r="C8128" t="s">
        <v>273</v>
      </c>
      <c r="D8128" t="s">
        <v>6551</v>
      </c>
      <c r="E8128">
        <v>3</v>
      </c>
      <c r="F8128">
        <v>252.19476318359375</v>
      </c>
      <c r="G8128">
        <v>75.5989990234375</v>
      </c>
    </row>
    <row r="8129" spans="1:7">
      <c r="A8129" t="s">
        <v>3118</v>
      </c>
      <c r="B8129" t="s">
        <v>6209</v>
      </c>
      <c r="C8129" t="s">
        <v>272</v>
      </c>
      <c r="D8129" t="s">
        <v>6551</v>
      </c>
      <c r="E8129">
        <v>2</v>
      </c>
      <c r="F8129">
        <v>64.559669494628906</v>
      </c>
      <c r="G8129">
        <v>19.400999069213867</v>
      </c>
    </row>
    <row r="8130" spans="1:7">
      <c r="A8130" t="s">
        <v>3118</v>
      </c>
      <c r="B8130" t="s">
        <v>6209</v>
      </c>
      <c r="C8130" t="s">
        <v>285</v>
      </c>
      <c r="D8130" t="s">
        <v>6551</v>
      </c>
      <c r="E8130">
        <v>10</v>
      </c>
      <c r="F8130">
        <v>547.1358642578125</v>
      </c>
      <c r="G8130">
        <v>163.93299865722656</v>
      </c>
    </row>
    <row r="8131" spans="1:7">
      <c r="A8131" t="s">
        <v>3119</v>
      </c>
      <c r="B8131" t="s">
        <v>6210</v>
      </c>
      <c r="C8131" t="s">
        <v>273</v>
      </c>
      <c r="D8131" t="s">
        <v>6551</v>
      </c>
      <c r="E8131">
        <v>1900</v>
      </c>
      <c r="F8131">
        <v>179.08195495605469</v>
      </c>
      <c r="G8131">
        <v>53.63800048828125</v>
      </c>
    </row>
    <row r="8132" spans="1:7">
      <c r="A8132" t="s">
        <v>3119</v>
      </c>
      <c r="B8132" t="s">
        <v>6210</v>
      </c>
      <c r="C8132" t="s">
        <v>272</v>
      </c>
      <c r="D8132" t="s">
        <v>6551</v>
      </c>
      <c r="E8132">
        <v>1178</v>
      </c>
      <c r="F8132">
        <v>712.4696044921875</v>
      </c>
      <c r="G8132">
        <v>210.87899780273437</v>
      </c>
    </row>
    <row r="8133" spans="1:7">
      <c r="A8133" t="s">
        <v>3120</v>
      </c>
      <c r="B8133" t="s">
        <v>6211</v>
      </c>
      <c r="C8133" t="s">
        <v>273</v>
      </c>
      <c r="D8133" t="s">
        <v>6551</v>
      </c>
      <c r="E8133">
        <v>1018314</v>
      </c>
      <c r="F8133">
        <v>78634.25</v>
      </c>
      <c r="G8133">
        <v>25750.6953125</v>
      </c>
    </row>
    <row r="8134" spans="1:7">
      <c r="A8134" t="s">
        <v>3120</v>
      </c>
      <c r="B8134" t="s">
        <v>6211</v>
      </c>
      <c r="C8134" t="s">
        <v>272</v>
      </c>
      <c r="D8134" t="s">
        <v>6551</v>
      </c>
      <c r="E8134">
        <v>135876</v>
      </c>
      <c r="F8134">
        <v>15793.5419921875</v>
      </c>
      <c r="G8134">
        <v>4604.2548828125</v>
      </c>
    </row>
    <row r="8135" spans="1:7">
      <c r="A8135" t="s">
        <v>3121</v>
      </c>
      <c r="B8135" t="s">
        <v>6212</v>
      </c>
      <c r="C8135" t="s">
        <v>273</v>
      </c>
      <c r="D8135" t="s">
        <v>6551</v>
      </c>
      <c r="E8135">
        <v>3585703.5</v>
      </c>
      <c r="F8135">
        <v>32534.203125</v>
      </c>
      <c r="G8135">
        <v>8082.033203125</v>
      </c>
    </row>
    <row r="8136" spans="1:7">
      <c r="A8136" t="s">
        <v>3121</v>
      </c>
      <c r="B8136" t="s">
        <v>6212</v>
      </c>
      <c r="C8136" t="s">
        <v>272</v>
      </c>
      <c r="D8136" t="s">
        <v>6551</v>
      </c>
      <c r="E8136">
        <v>277370</v>
      </c>
      <c r="F8136">
        <v>1530.914794921875</v>
      </c>
      <c r="G8136">
        <v>368.79901123046875</v>
      </c>
    </row>
    <row r="8137" spans="1:7">
      <c r="A8137" t="s">
        <v>7603</v>
      </c>
      <c r="B8137" t="s">
        <v>7604</v>
      </c>
      <c r="C8137" t="s">
        <v>273</v>
      </c>
      <c r="D8137" t="s">
        <v>6551</v>
      </c>
      <c r="E8137">
        <v>3</v>
      </c>
      <c r="F8137">
        <v>6.6222000122070313</v>
      </c>
      <c r="G8137">
        <v>1.9850000143051147</v>
      </c>
    </row>
    <row r="8138" spans="1:7">
      <c r="A8138" t="s">
        <v>7605</v>
      </c>
      <c r="B8138" t="s">
        <v>7606</v>
      </c>
      <c r="C8138" t="s">
        <v>272</v>
      </c>
      <c r="D8138" t="s">
        <v>6551</v>
      </c>
      <c r="E8138">
        <v>7</v>
      </c>
      <c r="F8138">
        <v>1.0913699865341187</v>
      </c>
      <c r="G8138">
        <v>0.32800000905990601</v>
      </c>
    </row>
    <row r="8139" spans="1:7">
      <c r="A8139" t="s">
        <v>3122</v>
      </c>
      <c r="B8139" t="s">
        <v>6213</v>
      </c>
      <c r="C8139" t="s">
        <v>276</v>
      </c>
      <c r="D8139" t="s">
        <v>6551</v>
      </c>
      <c r="E8139">
        <v>1</v>
      </c>
      <c r="F8139">
        <v>10.34784984588623</v>
      </c>
      <c r="G8139">
        <v>1.3459999561309814</v>
      </c>
    </row>
    <row r="8140" spans="1:7">
      <c r="A8140" t="s">
        <v>3122</v>
      </c>
      <c r="B8140" t="s">
        <v>6213</v>
      </c>
      <c r="C8140" t="s">
        <v>273</v>
      </c>
      <c r="D8140" t="s">
        <v>6551</v>
      </c>
      <c r="E8140">
        <v>52053</v>
      </c>
      <c r="F8140">
        <v>68.033905029296875</v>
      </c>
      <c r="G8140">
        <v>8.8479995727539063</v>
      </c>
    </row>
    <row r="8141" spans="1:7">
      <c r="A8141" t="s">
        <v>3122</v>
      </c>
      <c r="B8141" t="s">
        <v>6213</v>
      </c>
      <c r="C8141" t="s">
        <v>272</v>
      </c>
      <c r="D8141" t="s">
        <v>6551</v>
      </c>
      <c r="E8141">
        <v>193</v>
      </c>
      <c r="F8141">
        <v>96.007537841796875</v>
      </c>
      <c r="G8141">
        <v>12.487000465393066</v>
      </c>
    </row>
    <row r="8142" spans="1:7">
      <c r="A8142" t="s">
        <v>3122</v>
      </c>
      <c r="B8142" t="s">
        <v>6213</v>
      </c>
      <c r="C8142" t="s">
        <v>298</v>
      </c>
      <c r="D8142" t="s">
        <v>6551</v>
      </c>
      <c r="E8142">
        <v>6</v>
      </c>
      <c r="F8142">
        <v>16.942470550537109</v>
      </c>
      <c r="G8142">
        <v>2.2030000686645508</v>
      </c>
    </row>
    <row r="8143" spans="1:7">
      <c r="A8143" t="s">
        <v>3123</v>
      </c>
      <c r="B8143" t="s">
        <v>6214</v>
      </c>
      <c r="C8143" t="s">
        <v>273</v>
      </c>
      <c r="D8143" t="s">
        <v>6551</v>
      </c>
      <c r="E8143">
        <v>10</v>
      </c>
      <c r="F8143">
        <v>4.9150700569152832</v>
      </c>
      <c r="G8143">
        <v>0.63999998569488525</v>
      </c>
    </row>
    <row r="8144" spans="1:7">
      <c r="A8144" t="s">
        <v>3123</v>
      </c>
      <c r="B8144" t="s">
        <v>6214</v>
      </c>
      <c r="C8144" t="s">
        <v>272</v>
      </c>
      <c r="D8144" t="s">
        <v>6551</v>
      </c>
      <c r="E8144">
        <v>98</v>
      </c>
      <c r="F8144">
        <v>387.16827392578125</v>
      </c>
      <c r="G8144">
        <v>50.337001800537109</v>
      </c>
    </row>
    <row r="8145" spans="1:7">
      <c r="A8145" t="s">
        <v>3123</v>
      </c>
      <c r="B8145" t="s">
        <v>6214</v>
      </c>
      <c r="C8145" t="s">
        <v>351</v>
      </c>
      <c r="D8145" t="s">
        <v>6551</v>
      </c>
      <c r="E8145">
        <v>5</v>
      </c>
      <c r="F8145">
        <v>70.148902893066406</v>
      </c>
      <c r="G8145">
        <v>9.119999885559082</v>
      </c>
    </row>
    <row r="8146" spans="1:7">
      <c r="A8146" t="s">
        <v>7607</v>
      </c>
      <c r="B8146" t="s">
        <v>7608</v>
      </c>
      <c r="C8146" t="s">
        <v>273</v>
      </c>
      <c r="D8146" t="s">
        <v>6551</v>
      </c>
      <c r="E8146">
        <v>254</v>
      </c>
      <c r="F8146">
        <v>323.04473876953125</v>
      </c>
      <c r="G8146">
        <v>41.995998382568359</v>
      </c>
    </row>
    <row r="8147" spans="1:7">
      <c r="A8147" t="s">
        <v>7607</v>
      </c>
      <c r="B8147" t="s">
        <v>7608</v>
      </c>
      <c r="C8147" t="s">
        <v>272</v>
      </c>
      <c r="D8147" t="s">
        <v>6551</v>
      </c>
      <c r="E8147">
        <v>3</v>
      </c>
      <c r="F8147">
        <v>33.013320922851563</v>
      </c>
      <c r="G8147">
        <v>4.3569998741149902</v>
      </c>
    </row>
    <row r="8148" spans="1:7">
      <c r="A8148" t="s">
        <v>3124</v>
      </c>
      <c r="B8148" t="s">
        <v>6215</v>
      </c>
      <c r="C8148" t="s">
        <v>273</v>
      </c>
      <c r="D8148" t="s">
        <v>6551</v>
      </c>
      <c r="E8148">
        <v>99119</v>
      </c>
      <c r="F8148">
        <v>1071202.75</v>
      </c>
      <c r="G8148">
        <v>0.9100000262260437</v>
      </c>
    </row>
    <row r="8149" spans="1:7">
      <c r="A8149" t="s">
        <v>3124</v>
      </c>
      <c r="B8149" t="s">
        <v>6215</v>
      </c>
      <c r="C8149" t="s">
        <v>272</v>
      </c>
      <c r="D8149" t="s">
        <v>6551</v>
      </c>
      <c r="E8149">
        <v>1736</v>
      </c>
      <c r="F8149">
        <v>15264.0908203125</v>
      </c>
      <c r="G8149">
        <v>0.32499998807907104</v>
      </c>
    </row>
    <row r="8150" spans="1:7">
      <c r="A8150" t="s">
        <v>3124</v>
      </c>
      <c r="B8150" t="s">
        <v>6215</v>
      </c>
      <c r="C8150" t="s">
        <v>292</v>
      </c>
      <c r="D8150" t="s">
        <v>6551</v>
      </c>
      <c r="E8150">
        <v>11</v>
      </c>
      <c r="F8150">
        <v>40.236988067626953</v>
      </c>
      <c r="G8150">
        <v>0</v>
      </c>
    </row>
    <row r="8151" spans="1:7">
      <c r="A8151" t="s">
        <v>3125</v>
      </c>
      <c r="B8151" t="s">
        <v>6216</v>
      </c>
      <c r="C8151" t="s">
        <v>272</v>
      </c>
      <c r="D8151" t="s">
        <v>6551</v>
      </c>
      <c r="E8151">
        <v>12</v>
      </c>
      <c r="F8151">
        <v>36.591072082519531</v>
      </c>
      <c r="G8151">
        <v>4.7569999694824219</v>
      </c>
    </row>
    <row r="8152" spans="1:7">
      <c r="A8152" t="s">
        <v>3126</v>
      </c>
      <c r="B8152" t="s">
        <v>6217</v>
      </c>
      <c r="C8152" t="s">
        <v>276</v>
      </c>
      <c r="D8152" t="s">
        <v>6551</v>
      </c>
      <c r="E8152">
        <v>1</v>
      </c>
      <c r="F8152">
        <v>0.76370000839233398</v>
      </c>
      <c r="G8152">
        <v>0.10000000149011612</v>
      </c>
    </row>
    <row r="8153" spans="1:7">
      <c r="A8153" t="s">
        <v>3126</v>
      </c>
      <c r="B8153" t="s">
        <v>6217</v>
      </c>
      <c r="C8153" t="s">
        <v>272</v>
      </c>
      <c r="D8153" t="s">
        <v>6551</v>
      </c>
      <c r="E8153">
        <v>9349</v>
      </c>
      <c r="F8153">
        <v>441.42184448242187</v>
      </c>
      <c r="G8153">
        <v>57.395999908447266</v>
      </c>
    </row>
    <row r="8154" spans="1:7">
      <c r="A8154" t="s">
        <v>3127</v>
      </c>
      <c r="B8154" t="s">
        <v>6218</v>
      </c>
      <c r="C8154" t="s">
        <v>332</v>
      </c>
      <c r="D8154" t="s">
        <v>6551</v>
      </c>
      <c r="E8154">
        <v>2</v>
      </c>
      <c r="F8154">
        <v>11.654250144958496</v>
      </c>
      <c r="G8154">
        <v>1.5160000324249268</v>
      </c>
    </row>
    <row r="8155" spans="1:7">
      <c r="A8155" t="s">
        <v>3127</v>
      </c>
      <c r="B8155" t="s">
        <v>6218</v>
      </c>
      <c r="C8155" t="s">
        <v>273</v>
      </c>
      <c r="D8155" t="s">
        <v>6551</v>
      </c>
      <c r="E8155">
        <v>101</v>
      </c>
      <c r="F8155">
        <v>40.68585205078125</v>
      </c>
      <c r="G8155">
        <v>11.295000076293945</v>
      </c>
    </row>
    <row r="8156" spans="1:7">
      <c r="A8156" t="s">
        <v>3127</v>
      </c>
      <c r="B8156" t="s">
        <v>6218</v>
      </c>
      <c r="C8156" t="s">
        <v>272</v>
      </c>
      <c r="D8156" t="s">
        <v>6551</v>
      </c>
      <c r="E8156">
        <v>602</v>
      </c>
      <c r="F8156">
        <v>782.973388671875</v>
      </c>
      <c r="G8156">
        <v>101.85500335693359</v>
      </c>
    </row>
    <row r="8157" spans="1:7">
      <c r="A8157" t="s">
        <v>3128</v>
      </c>
      <c r="B8157" t="s">
        <v>6219</v>
      </c>
      <c r="C8157" t="s">
        <v>272</v>
      </c>
      <c r="D8157" t="s">
        <v>6551</v>
      </c>
      <c r="E8157">
        <v>346</v>
      </c>
      <c r="F8157">
        <v>199.45223999023437</v>
      </c>
      <c r="G8157">
        <v>25.995000839233398</v>
      </c>
    </row>
    <row r="8158" spans="1:7">
      <c r="A8158" t="s">
        <v>3128</v>
      </c>
      <c r="B8158" t="s">
        <v>6219</v>
      </c>
      <c r="C8158" t="s">
        <v>279</v>
      </c>
      <c r="D8158" t="s">
        <v>6551</v>
      </c>
      <c r="E8158">
        <v>20</v>
      </c>
      <c r="F8158">
        <v>5.7787899971008301</v>
      </c>
      <c r="G8158">
        <v>0.75300002098083496</v>
      </c>
    </row>
    <row r="8159" spans="1:7">
      <c r="A8159" t="s">
        <v>3129</v>
      </c>
      <c r="B8159" t="s">
        <v>6220</v>
      </c>
      <c r="C8159" t="s">
        <v>273</v>
      </c>
      <c r="D8159" t="s">
        <v>6551</v>
      </c>
      <c r="E8159">
        <v>10025</v>
      </c>
      <c r="F8159">
        <v>131.77619934082031</v>
      </c>
      <c r="G8159">
        <v>17.197999954223633</v>
      </c>
    </row>
    <row r="8160" spans="1:7">
      <c r="A8160" t="s">
        <v>3129</v>
      </c>
      <c r="B8160" t="s">
        <v>6220</v>
      </c>
      <c r="C8160" t="s">
        <v>272</v>
      </c>
      <c r="D8160" t="s">
        <v>6551</v>
      </c>
      <c r="E8160">
        <v>107</v>
      </c>
      <c r="F8160">
        <v>67.157112121582031</v>
      </c>
      <c r="G8160">
        <v>8.7340002059936523</v>
      </c>
    </row>
    <row r="8161" spans="1:7">
      <c r="A8161" t="s">
        <v>3130</v>
      </c>
      <c r="B8161" t="s">
        <v>6221</v>
      </c>
      <c r="C8161" t="s">
        <v>273</v>
      </c>
      <c r="D8161" t="s">
        <v>6551</v>
      </c>
      <c r="E8161">
        <v>23</v>
      </c>
      <c r="F8161">
        <v>40.319610595703125</v>
      </c>
      <c r="G8161">
        <v>8.375</v>
      </c>
    </row>
    <row r="8162" spans="1:7">
      <c r="A8162" t="s">
        <v>3130</v>
      </c>
      <c r="B8162" t="s">
        <v>6221</v>
      </c>
      <c r="C8162" t="s">
        <v>272</v>
      </c>
      <c r="D8162" t="s">
        <v>6551</v>
      </c>
      <c r="E8162">
        <v>915</v>
      </c>
      <c r="F8162">
        <v>152.4246826171875</v>
      </c>
      <c r="G8162">
        <v>19.822000503540039</v>
      </c>
    </row>
    <row r="8163" spans="1:7">
      <c r="A8163" t="s">
        <v>3130</v>
      </c>
      <c r="B8163" t="s">
        <v>6221</v>
      </c>
      <c r="C8163" t="s">
        <v>288</v>
      </c>
      <c r="D8163" t="s">
        <v>6551</v>
      </c>
      <c r="E8163">
        <v>1</v>
      </c>
      <c r="F8163">
        <v>4.646970272064209</v>
      </c>
      <c r="G8163">
        <v>0.67000001668930054</v>
      </c>
    </row>
    <row r="8164" spans="1:7">
      <c r="A8164" t="s">
        <v>3130</v>
      </c>
      <c r="B8164" t="s">
        <v>6221</v>
      </c>
      <c r="C8164" t="s">
        <v>291</v>
      </c>
      <c r="D8164" t="s">
        <v>6551</v>
      </c>
      <c r="E8164">
        <v>1</v>
      </c>
      <c r="F8164">
        <v>4.9529299736022949</v>
      </c>
      <c r="G8164">
        <v>0.64399999380111694</v>
      </c>
    </row>
    <row r="8165" spans="1:7">
      <c r="A8165" t="s">
        <v>3130</v>
      </c>
      <c r="B8165" t="s">
        <v>6221</v>
      </c>
      <c r="C8165" t="s">
        <v>285</v>
      </c>
      <c r="D8165" t="s">
        <v>6551</v>
      </c>
      <c r="E8165">
        <v>3</v>
      </c>
      <c r="F8165">
        <v>19.909551620483398</v>
      </c>
      <c r="G8165">
        <v>2.5899999141693115</v>
      </c>
    </row>
    <row r="8166" spans="1:7">
      <c r="A8166" t="s">
        <v>3131</v>
      </c>
      <c r="B8166" t="s">
        <v>6222</v>
      </c>
      <c r="C8166" t="s">
        <v>272</v>
      </c>
      <c r="D8166" t="s">
        <v>6551</v>
      </c>
      <c r="E8166">
        <v>11</v>
      </c>
      <c r="F8166">
        <v>19.237850189208984</v>
      </c>
      <c r="G8166">
        <v>4.6760001182556152</v>
      </c>
    </row>
    <row r="8167" spans="1:7">
      <c r="A8167" t="s">
        <v>3132</v>
      </c>
      <c r="B8167" t="s">
        <v>6223</v>
      </c>
      <c r="C8167" t="s">
        <v>272</v>
      </c>
      <c r="D8167" t="s">
        <v>6551</v>
      </c>
      <c r="E8167">
        <v>4</v>
      </c>
      <c r="F8167">
        <v>147.92095947265625</v>
      </c>
      <c r="G8167">
        <v>36.013999938964844</v>
      </c>
    </row>
    <row r="8168" spans="1:7">
      <c r="A8168" t="s">
        <v>7609</v>
      </c>
      <c r="B8168" t="s">
        <v>7610</v>
      </c>
      <c r="C8168" t="s">
        <v>272</v>
      </c>
      <c r="D8168" t="s">
        <v>6551</v>
      </c>
      <c r="E8168">
        <v>5</v>
      </c>
      <c r="F8168">
        <v>15.924530029296875</v>
      </c>
      <c r="G8168">
        <v>2.0710000991821289</v>
      </c>
    </row>
    <row r="8169" spans="1:7">
      <c r="A8169" t="s">
        <v>3133</v>
      </c>
      <c r="B8169" t="s">
        <v>6224</v>
      </c>
      <c r="C8169" t="s">
        <v>273</v>
      </c>
      <c r="D8169" t="s">
        <v>6551</v>
      </c>
      <c r="E8169">
        <v>1768</v>
      </c>
      <c r="F8169">
        <v>3750.575927734375</v>
      </c>
      <c r="G8169">
        <v>698.29998779296875</v>
      </c>
    </row>
    <row r="8170" spans="1:7">
      <c r="A8170" t="s">
        <v>3133</v>
      </c>
      <c r="B8170" t="s">
        <v>6224</v>
      </c>
      <c r="C8170" t="s">
        <v>287</v>
      </c>
      <c r="D8170" t="s">
        <v>6551</v>
      </c>
      <c r="E8170">
        <v>3</v>
      </c>
      <c r="F8170">
        <v>719.63140869140625</v>
      </c>
      <c r="G8170">
        <v>134.27699279785156</v>
      </c>
    </row>
    <row r="8171" spans="1:7">
      <c r="A8171" t="s">
        <v>3133</v>
      </c>
      <c r="B8171" t="s">
        <v>6224</v>
      </c>
      <c r="C8171" t="s">
        <v>272</v>
      </c>
      <c r="D8171" t="s">
        <v>6551</v>
      </c>
      <c r="E8171">
        <v>5398.16015625</v>
      </c>
      <c r="F8171">
        <v>8013.7041015625</v>
      </c>
      <c r="G8171">
        <v>1492.9189453125</v>
      </c>
    </row>
    <row r="8172" spans="1:7">
      <c r="A8172" t="s">
        <v>3133</v>
      </c>
      <c r="B8172" t="s">
        <v>6224</v>
      </c>
      <c r="C8172" t="s">
        <v>288</v>
      </c>
      <c r="D8172" t="s">
        <v>6551</v>
      </c>
      <c r="E8172">
        <v>1</v>
      </c>
      <c r="F8172">
        <v>1.7851700782775879</v>
      </c>
      <c r="G8172">
        <v>0.33399999141693115</v>
      </c>
    </row>
    <row r="8173" spans="1:7">
      <c r="A8173" t="s">
        <v>3133</v>
      </c>
      <c r="B8173" t="s">
        <v>6224</v>
      </c>
      <c r="C8173" t="s">
        <v>6678</v>
      </c>
      <c r="D8173" t="s">
        <v>6551</v>
      </c>
      <c r="E8173">
        <v>1</v>
      </c>
      <c r="F8173">
        <v>2393.784912109375</v>
      </c>
      <c r="G8173">
        <v>446.50698852539062</v>
      </c>
    </row>
    <row r="8174" spans="1:7">
      <c r="A8174" t="s">
        <v>3133</v>
      </c>
      <c r="B8174" t="s">
        <v>6224</v>
      </c>
      <c r="C8174" t="s">
        <v>291</v>
      </c>
      <c r="D8174" t="s">
        <v>6551</v>
      </c>
      <c r="E8174">
        <v>1</v>
      </c>
      <c r="F8174">
        <v>19.154470443725586</v>
      </c>
      <c r="G8174">
        <v>3.5729999542236328</v>
      </c>
    </row>
    <row r="8175" spans="1:7">
      <c r="A8175" t="s">
        <v>3133</v>
      </c>
      <c r="B8175" t="s">
        <v>6224</v>
      </c>
      <c r="C8175" t="s">
        <v>285</v>
      </c>
      <c r="D8175" t="s">
        <v>6551</v>
      </c>
      <c r="E8175">
        <v>1</v>
      </c>
      <c r="F8175">
        <v>668.4146728515625</v>
      </c>
      <c r="G8175">
        <v>124.72499847412109</v>
      </c>
    </row>
    <row r="8176" spans="1:7">
      <c r="A8176" t="s">
        <v>3134</v>
      </c>
      <c r="B8176" t="s">
        <v>6225</v>
      </c>
      <c r="C8176" t="s">
        <v>273</v>
      </c>
      <c r="D8176" t="s">
        <v>6551</v>
      </c>
      <c r="E8176">
        <v>346</v>
      </c>
      <c r="F8176">
        <v>40.454879760742187</v>
      </c>
      <c r="G8176">
        <v>5.2610001564025879</v>
      </c>
    </row>
    <row r="8177" spans="1:7">
      <c r="A8177" t="s">
        <v>3134</v>
      </c>
      <c r="B8177" t="s">
        <v>6225</v>
      </c>
      <c r="C8177" t="s">
        <v>272</v>
      </c>
      <c r="D8177" t="s">
        <v>6551</v>
      </c>
      <c r="E8177">
        <v>137.69999694824219</v>
      </c>
      <c r="F8177">
        <v>285.1611328125</v>
      </c>
      <c r="G8177">
        <v>37.145000457763672</v>
      </c>
    </row>
    <row r="8178" spans="1:7">
      <c r="A8178" t="s">
        <v>3135</v>
      </c>
      <c r="B8178" t="s">
        <v>6226</v>
      </c>
      <c r="C8178" t="s">
        <v>273</v>
      </c>
      <c r="D8178" t="s">
        <v>6558</v>
      </c>
      <c r="E8178">
        <v>171648</v>
      </c>
      <c r="F8178">
        <v>5572.84765625</v>
      </c>
      <c r="G8178">
        <v>1596.72998046875</v>
      </c>
    </row>
    <row r="8179" spans="1:7">
      <c r="A8179" t="s">
        <v>3135</v>
      </c>
      <c r="B8179" t="s">
        <v>6226</v>
      </c>
      <c r="C8179" t="s">
        <v>272</v>
      </c>
      <c r="D8179" t="s">
        <v>6558</v>
      </c>
      <c r="E8179">
        <v>799262</v>
      </c>
      <c r="F8179">
        <v>5654.13134765625</v>
      </c>
      <c r="G8179">
        <v>1643.6949462890625</v>
      </c>
    </row>
    <row r="8180" spans="1:7">
      <c r="A8180" t="s">
        <v>3136</v>
      </c>
      <c r="B8180" t="s">
        <v>6227</v>
      </c>
      <c r="C8180" t="s">
        <v>273</v>
      </c>
      <c r="D8180" t="s">
        <v>6558</v>
      </c>
      <c r="E8180">
        <v>210028</v>
      </c>
      <c r="F8180">
        <v>5481.8291015625</v>
      </c>
      <c r="G8180">
        <v>908.885986328125</v>
      </c>
    </row>
    <row r="8181" spans="1:7">
      <c r="A8181" t="s">
        <v>3136</v>
      </c>
      <c r="B8181" t="s">
        <v>6227</v>
      </c>
      <c r="C8181" t="s">
        <v>272</v>
      </c>
      <c r="D8181" t="s">
        <v>6558</v>
      </c>
      <c r="E8181">
        <v>366681.40625</v>
      </c>
      <c r="F8181">
        <v>17726.4296875</v>
      </c>
      <c r="G8181">
        <v>2912.881103515625</v>
      </c>
    </row>
    <row r="8182" spans="1:7">
      <c r="A8182" t="s">
        <v>3136</v>
      </c>
      <c r="B8182" t="s">
        <v>6227</v>
      </c>
      <c r="C8182" t="s">
        <v>288</v>
      </c>
      <c r="D8182" t="s">
        <v>6558</v>
      </c>
      <c r="E8182">
        <v>33</v>
      </c>
      <c r="F8182">
        <v>17.17462158203125</v>
      </c>
      <c r="G8182">
        <v>2.8900001049041748</v>
      </c>
    </row>
    <row r="8183" spans="1:7">
      <c r="A8183" t="s">
        <v>3136</v>
      </c>
      <c r="B8183" t="s">
        <v>6227</v>
      </c>
      <c r="C8183" t="s">
        <v>277</v>
      </c>
      <c r="D8183" t="s">
        <v>6558</v>
      </c>
      <c r="E8183">
        <v>9</v>
      </c>
      <c r="F8183">
        <v>10.743780136108398</v>
      </c>
      <c r="G8183">
        <v>3.2219998836517334</v>
      </c>
    </row>
    <row r="8184" spans="1:7">
      <c r="A8184" t="s">
        <v>3136</v>
      </c>
      <c r="B8184" t="s">
        <v>6227</v>
      </c>
      <c r="C8184" t="s">
        <v>285</v>
      </c>
      <c r="D8184" t="s">
        <v>6558</v>
      </c>
      <c r="E8184">
        <v>4</v>
      </c>
      <c r="F8184">
        <v>7.2979798316955566</v>
      </c>
      <c r="G8184">
        <v>2.187000036239624</v>
      </c>
    </row>
    <row r="8185" spans="1:7">
      <c r="A8185" t="s">
        <v>3137</v>
      </c>
      <c r="B8185" t="s">
        <v>6228</v>
      </c>
      <c r="C8185" t="s">
        <v>276</v>
      </c>
      <c r="D8185" t="s">
        <v>6558</v>
      </c>
      <c r="E8185">
        <v>4</v>
      </c>
      <c r="F8185">
        <v>20.055858612060547</v>
      </c>
      <c r="G8185">
        <v>6.0729999542236328</v>
      </c>
    </row>
    <row r="8186" spans="1:7">
      <c r="A8186" t="s">
        <v>3137</v>
      </c>
      <c r="B8186" t="s">
        <v>6228</v>
      </c>
      <c r="C8186" t="s">
        <v>273</v>
      </c>
      <c r="D8186" t="s">
        <v>6558</v>
      </c>
      <c r="E8186">
        <v>1551827.75</v>
      </c>
      <c r="F8186">
        <v>14050.8359375</v>
      </c>
      <c r="G8186">
        <v>4591.5380859375</v>
      </c>
    </row>
    <row r="8187" spans="1:7">
      <c r="A8187" t="s">
        <v>3137</v>
      </c>
      <c r="B8187" t="s">
        <v>6228</v>
      </c>
      <c r="C8187" t="s">
        <v>287</v>
      </c>
      <c r="D8187" t="s">
        <v>6558</v>
      </c>
      <c r="E8187">
        <v>9</v>
      </c>
      <c r="F8187">
        <v>69.497161865234375</v>
      </c>
      <c r="G8187">
        <v>20.820999145507813</v>
      </c>
    </row>
    <row r="8188" spans="1:7">
      <c r="A8188" t="s">
        <v>3137</v>
      </c>
      <c r="B8188" t="s">
        <v>6228</v>
      </c>
      <c r="C8188" t="s">
        <v>272</v>
      </c>
      <c r="D8188" t="s">
        <v>6558</v>
      </c>
      <c r="E8188">
        <v>189995</v>
      </c>
      <c r="F8188">
        <v>12095.599609375</v>
      </c>
      <c r="G8188">
        <v>3594.972900390625</v>
      </c>
    </row>
    <row r="8189" spans="1:7">
      <c r="A8189" t="s">
        <v>3137</v>
      </c>
      <c r="B8189" t="s">
        <v>6228</v>
      </c>
      <c r="C8189" t="s">
        <v>292</v>
      </c>
      <c r="D8189" t="s">
        <v>6558</v>
      </c>
      <c r="E8189">
        <v>2</v>
      </c>
      <c r="F8189">
        <v>5.4537701606750488</v>
      </c>
      <c r="G8189">
        <v>1.6349999904632568</v>
      </c>
    </row>
    <row r="8190" spans="1:7">
      <c r="A8190" t="s">
        <v>3137</v>
      </c>
      <c r="B8190" t="s">
        <v>6228</v>
      </c>
      <c r="C8190" t="s">
        <v>288</v>
      </c>
      <c r="D8190" t="s">
        <v>6558</v>
      </c>
      <c r="E8190">
        <v>200</v>
      </c>
      <c r="F8190">
        <v>50.263679504394531</v>
      </c>
      <c r="G8190">
        <v>0</v>
      </c>
    </row>
    <row r="8191" spans="1:7">
      <c r="A8191" t="s">
        <v>3137</v>
      </c>
      <c r="B8191" t="s">
        <v>6228</v>
      </c>
      <c r="C8191" t="s">
        <v>6671</v>
      </c>
      <c r="D8191" t="s">
        <v>6558</v>
      </c>
      <c r="E8191">
        <v>125</v>
      </c>
      <c r="F8191">
        <v>84.846359252929688</v>
      </c>
      <c r="G8191">
        <v>25.422000885009766</v>
      </c>
    </row>
    <row r="8192" spans="1:7">
      <c r="A8192" t="s">
        <v>3137</v>
      </c>
      <c r="B8192" t="s">
        <v>6228</v>
      </c>
      <c r="C8192" t="s">
        <v>6698</v>
      </c>
      <c r="D8192" t="s">
        <v>6558</v>
      </c>
      <c r="E8192">
        <v>1</v>
      </c>
      <c r="F8192">
        <v>2.8942499160766602</v>
      </c>
      <c r="G8192">
        <v>0.86799997091293335</v>
      </c>
    </row>
    <row r="8193" spans="1:7">
      <c r="A8193" t="s">
        <v>3137</v>
      </c>
      <c r="B8193" t="s">
        <v>6228</v>
      </c>
      <c r="C8193" t="s">
        <v>300</v>
      </c>
      <c r="D8193" t="s">
        <v>6558</v>
      </c>
      <c r="E8193">
        <v>1</v>
      </c>
      <c r="F8193">
        <v>86.823921203613281</v>
      </c>
      <c r="G8193">
        <v>26.004999160766602</v>
      </c>
    </row>
    <row r="8194" spans="1:7">
      <c r="A8194" t="s">
        <v>3137</v>
      </c>
      <c r="B8194" t="s">
        <v>6228</v>
      </c>
      <c r="C8194" t="s">
        <v>312</v>
      </c>
      <c r="D8194" t="s">
        <v>6558</v>
      </c>
      <c r="E8194">
        <v>2</v>
      </c>
      <c r="F8194">
        <v>6.9463200569152832</v>
      </c>
      <c r="G8194">
        <v>2.0820000171661377</v>
      </c>
    </row>
    <row r="8195" spans="1:7">
      <c r="A8195" t="s">
        <v>3137</v>
      </c>
      <c r="B8195" t="s">
        <v>6228</v>
      </c>
      <c r="C8195" t="s">
        <v>291</v>
      </c>
      <c r="D8195" t="s">
        <v>6558</v>
      </c>
      <c r="E8195">
        <v>10</v>
      </c>
      <c r="F8195">
        <v>3.6560699939727783</v>
      </c>
      <c r="G8195">
        <v>1.0959999561309814</v>
      </c>
    </row>
    <row r="8196" spans="1:7">
      <c r="A8196" t="s">
        <v>3137</v>
      </c>
      <c r="B8196" t="s">
        <v>6228</v>
      </c>
      <c r="C8196" t="s">
        <v>342</v>
      </c>
      <c r="D8196" t="s">
        <v>6558</v>
      </c>
      <c r="E8196">
        <v>5</v>
      </c>
      <c r="F8196">
        <v>0.86134004592895508</v>
      </c>
      <c r="G8196">
        <v>0.25900000333786011</v>
      </c>
    </row>
    <row r="8197" spans="1:7">
      <c r="A8197" t="s">
        <v>3137</v>
      </c>
      <c r="B8197" t="s">
        <v>6228</v>
      </c>
      <c r="C8197" t="s">
        <v>285</v>
      </c>
      <c r="D8197" t="s">
        <v>6558</v>
      </c>
      <c r="E8197">
        <v>72.5</v>
      </c>
      <c r="F8197">
        <v>103.77009582519531</v>
      </c>
      <c r="G8197">
        <v>31.093999862670898</v>
      </c>
    </row>
    <row r="8198" spans="1:7">
      <c r="A8198" t="s">
        <v>3138</v>
      </c>
      <c r="B8198" t="s">
        <v>6229</v>
      </c>
      <c r="C8198" t="s">
        <v>6672</v>
      </c>
      <c r="D8198" t="s">
        <v>6551</v>
      </c>
      <c r="E8198">
        <v>3</v>
      </c>
      <c r="F8198">
        <v>30.770530700683594</v>
      </c>
      <c r="G8198">
        <v>9.2189998626708984</v>
      </c>
    </row>
    <row r="8199" spans="1:7">
      <c r="A8199" t="s">
        <v>3138</v>
      </c>
      <c r="B8199" t="s">
        <v>6229</v>
      </c>
      <c r="C8199" t="s">
        <v>273</v>
      </c>
      <c r="D8199" t="s">
        <v>6551</v>
      </c>
      <c r="E8199">
        <v>205</v>
      </c>
      <c r="F8199">
        <v>42.134391784667969</v>
      </c>
      <c r="G8199">
        <v>12.621000289916992</v>
      </c>
    </row>
    <row r="8200" spans="1:7">
      <c r="A8200" t="s">
        <v>3138</v>
      </c>
      <c r="B8200" t="s">
        <v>6229</v>
      </c>
      <c r="C8200" t="s">
        <v>284</v>
      </c>
      <c r="D8200" t="s">
        <v>6551</v>
      </c>
      <c r="E8200">
        <v>2</v>
      </c>
      <c r="F8200">
        <v>1.7188800573348999</v>
      </c>
      <c r="G8200">
        <v>0.51599997282028198</v>
      </c>
    </row>
    <row r="8201" spans="1:7">
      <c r="A8201" t="s">
        <v>3138</v>
      </c>
      <c r="B8201" t="s">
        <v>6229</v>
      </c>
      <c r="C8201" t="s">
        <v>272</v>
      </c>
      <c r="D8201" t="s">
        <v>6551</v>
      </c>
      <c r="E8201">
        <v>8820.3701171875</v>
      </c>
      <c r="F8201">
        <v>2438.08740234375</v>
      </c>
      <c r="G8201">
        <v>724.135986328125</v>
      </c>
    </row>
    <row r="8202" spans="1:7">
      <c r="A8202" t="s">
        <v>3138</v>
      </c>
      <c r="B8202" t="s">
        <v>6229</v>
      </c>
      <c r="C8202" t="s">
        <v>288</v>
      </c>
      <c r="D8202" t="s">
        <v>6551</v>
      </c>
      <c r="E8202">
        <v>52</v>
      </c>
      <c r="F8202">
        <v>168.72543334960937</v>
      </c>
      <c r="G8202">
        <v>50.575000762939453</v>
      </c>
    </row>
    <row r="8203" spans="1:7">
      <c r="A8203" t="s">
        <v>3138</v>
      </c>
      <c r="B8203" t="s">
        <v>6229</v>
      </c>
      <c r="C8203" t="s">
        <v>277</v>
      </c>
      <c r="D8203" t="s">
        <v>6551</v>
      </c>
      <c r="E8203">
        <v>28</v>
      </c>
      <c r="F8203">
        <v>234.75875854492187</v>
      </c>
      <c r="G8203">
        <v>70.321998596191406</v>
      </c>
    </row>
    <row r="8204" spans="1:7">
      <c r="A8204" t="s">
        <v>3138</v>
      </c>
      <c r="B8204" t="s">
        <v>6229</v>
      </c>
      <c r="C8204" t="s">
        <v>6675</v>
      </c>
      <c r="D8204" t="s">
        <v>6551</v>
      </c>
      <c r="E8204">
        <v>5</v>
      </c>
      <c r="F8204">
        <v>52.515659332275391</v>
      </c>
      <c r="G8204">
        <v>15.732000350952148</v>
      </c>
    </row>
    <row r="8205" spans="1:7">
      <c r="A8205" t="s">
        <v>3139</v>
      </c>
      <c r="B8205" t="s">
        <v>6230</v>
      </c>
      <c r="C8205" t="s">
        <v>308</v>
      </c>
      <c r="D8205" t="s">
        <v>6551</v>
      </c>
      <c r="E8205">
        <v>1</v>
      </c>
      <c r="F8205">
        <v>5.3521599769592285</v>
      </c>
      <c r="G8205">
        <v>1.6039999723434448</v>
      </c>
    </row>
    <row r="8206" spans="1:7">
      <c r="A8206" t="s">
        <v>3139</v>
      </c>
      <c r="B8206" t="s">
        <v>6230</v>
      </c>
      <c r="C8206" t="s">
        <v>332</v>
      </c>
      <c r="D8206" t="s">
        <v>6551</v>
      </c>
      <c r="E8206">
        <v>1</v>
      </c>
      <c r="F8206">
        <v>7.0110001564025879</v>
      </c>
      <c r="G8206">
        <v>2.1659998893737793</v>
      </c>
    </row>
    <row r="8207" spans="1:7">
      <c r="A8207" t="s">
        <v>3139</v>
      </c>
      <c r="B8207" t="s">
        <v>6230</v>
      </c>
      <c r="C8207" t="s">
        <v>273</v>
      </c>
      <c r="D8207" t="s">
        <v>6551</v>
      </c>
      <c r="E8207">
        <v>14358</v>
      </c>
      <c r="F8207">
        <v>2347.218505859375</v>
      </c>
      <c r="G8207">
        <v>678.97998046875</v>
      </c>
    </row>
    <row r="8208" spans="1:7">
      <c r="A8208" t="s">
        <v>3139</v>
      </c>
      <c r="B8208" t="s">
        <v>6230</v>
      </c>
      <c r="C8208" t="s">
        <v>287</v>
      </c>
      <c r="D8208" t="s">
        <v>6551</v>
      </c>
      <c r="E8208">
        <v>177</v>
      </c>
      <c r="F8208">
        <v>2220.59033203125</v>
      </c>
      <c r="G8208">
        <v>665.343994140625</v>
      </c>
    </row>
    <row r="8209" spans="1:7">
      <c r="A8209" t="s">
        <v>3139</v>
      </c>
      <c r="B8209" t="s">
        <v>6230</v>
      </c>
      <c r="C8209" t="s">
        <v>326</v>
      </c>
      <c r="D8209" t="s">
        <v>6551</v>
      </c>
      <c r="E8209">
        <v>2</v>
      </c>
      <c r="F8209">
        <v>17.790729522705078</v>
      </c>
      <c r="G8209">
        <v>5.3940000534057617</v>
      </c>
    </row>
    <row r="8210" spans="1:7">
      <c r="A8210" t="s">
        <v>3139</v>
      </c>
      <c r="B8210" t="s">
        <v>6230</v>
      </c>
      <c r="C8210" t="s">
        <v>272</v>
      </c>
      <c r="D8210" t="s">
        <v>6551</v>
      </c>
      <c r="E8210">
        <v>1096</v>
      </c>
      <c r="F8210">
        <v>7340.0947265625</v>
      </c>
      <c r="G8210">
        <v>1456.237060546875</v>
      </c>
    </row>
    <row r="8211" spans="1:7">
      <c r="A8211" t="s">
        <v>3139</v>
      </c>
      <c r="B8211" t="s">
        <v>6230</v>
      </c>
      <c r="C8211" t="s">
        <v>292</v>
      </c>
      <c r="D8211" t="s">
        <v>6551</v>
      </c>
      <c r="E8211">
        <v>37</v>
      </c>
      <c r="F8211">
        <v>95.550407409667969</v>
      </c>
      <c r="G8211">
        <v>28.621999740600586</v>
      </c>
    </row>
    <row r="8212" spans="1:7">
      <c r="A8212" t="s">
        <v>3139</v>
      </c>
      <c r="B8212" t="s">
        <v>6230</v>
      </c>
      <c r="C8212" t="s">
        <v>341</v>
      </c>
      <c r="D8212" t="s">
        <v>6551</v>
      </c>
      <c r="E8212">
        <v>1</v>
      </c>
      <c r="F8212">
        <v>14.826910018920898</v>
      </c>
      <c r="G8212">
        <v>4.4419999122619629</v>
      </c>
    </row>
    <row r="8213" spans="1:7">
      <c r="A8213" t="s">
        <v>3139</v>
      </c>
      <c r="B8213" t="s">
        <v>6230</v>
      </c>
      <c r="C8213" t="s">
        <v>310</v>
      </c>
      <c r="D8213" t="s">
        <v>6551</v>
      </c>
      <c r="E8213">
        <v>1</v>
      </c>
      <c r="F8213">
        <v>4.5491700172424316</v>
      </c>
      <c r="G8213">
        <v>1.3639999628067017</v>
      </c>
    </row>
    <row r="8214" spans="1:7">
      <c r="A8214" t="s">
        <v>3139</v>
      </c>
      <c r="B8214" t="s">
        <v>6230</v>
      </c>
      <c r="C8214" t="s">
        <v>294</v>
      </c>
      <c r="D8214" t="s">
        <v>6551</v>
      </c>
      <c r="E8214">
        <v>1</v>
      </c>
      <c r="F8214">
        <v>18.544858932495117</v>
      </c>
      <c r="G8214">
        <v>5.619999885559082</v>
      </c>
    </row>
    <row r="8215" spans="1:7">
      <c r="A8215" t="s">
        <v>3139</v>
      </c>
      <c r="B8215" t="s">
        <v>6230</v>
      </c>
      <c r="C8215" t="s">
        <v>6675</v>
      </c>
      <c r="D8215" t="s">
        <v>6551</v>
      </c>
      <c r="E8215">
        <v>30</v>
      </c>
      <c r="F8215">
        <v>19.870199203491211</v>
      </c>
      <c r="G8215">
        <v>5.9520001411437988</v>
      </c>
    </row>
    <row r="8216" spans="1:7">
      <c r="A8216" t="s">
        <v>3139</v>
      </c>
      <c r="B8216" t="s">
        <v>6230</v>
      </c>
      <c r="C8216" t="s">
        <v>285</v>
      </c>
      <c r="D8216" t="s">
        <v>6551</v>
      </c>
      <c r="E8216">
        <v>27</v>
      </c>
      <c r="F8216">
        <v>335.63558959960937</v>
      </c>
      <c r="G8216">
        <v>100.72799682617187</v>
      </c>
    </row>
    <row r="8217" spans="1:7">
      <c r="A8217" t="s">
        <v>3140</v>
      </c>
      <c r="B8217" t="s">
        <v>6231</v>
      </c>
      <c r="C8217" t="s">
        <v>275</v>
      </c>
      <c r="D8217" t="s">
        <v>6551</v>
      </c>
      <c r="E8217">
        <v>6</v>
      </c>
      <c r="F8217">
        <v>21.674898147583008</v>
      </c>
      <c r="G8217">
        <v>6.4939999580383301</v>
      </c>
    </row>
    <row r="8218" spans="1:7">
      <c r="A8218" t="s">
        <v>3140</v>
      </c>
      <c r="B8218" t="s">
        <v>6231</v>
      </c>
      <c r="C8218" t="s">
        <v>273</v>
      </c>
      <c r="D8218" t="s">
        <v>6551</v>
      </c>
      <c r="E8218">
        <v>729608</v>
      </c>
      <c r="F8218">
        <v>18809.6640625</v>
      </c>
      <c r="G8218">
        <v>5883.43798828125</v>
      </c>
    </row>
    <row r="8219" spans="1:7">
      <c r="A8219" t="s">
        <v>3140</v>
      </c>
      <c r="B8219" t="s">
        <v>6231</v>
      </c>
      <c r="C8219" t="s">
        <v>287</v>
      </c>
      <c r="D8219" t="s">
        <v>6551</v>
      </c>
      <c r="E8219">
        <v>8</v>
      </c>
      <c r="F8219">
        <v>0.22216999530792236</v>
      </c>
      <c r="G8219">
        <v>6.8000003695487976E-2</v>
      </c>
    </row>
    <row r="8220" spans="1:7">
      <c r="A8220" t="s">
        <v>3140</v>
      </c>
      <c r="B8220" t="s">
        <v>6231</v>
      </c>
      <c r="C8220" t="s">
        <v>295</v>
      </c>
      <c r="D8220" t="s">
        <v>6551</v>
      </c>
      <c r="E8220">
        <v>1305</v>
      </c>
      <c r="F8220">
        <v>344.97381591796875</v>
      </c>
      <c r="G8220">
        <v>103.32099914550781</v>
      </c>
    </row>
    <row r="8221" spans="1:7">
      <c r="A8221" t="s">
        <v>3140</v>
      </c>
      <c r="B8221" t="s">
        <v>6231</v>
      </c>
      <c r="C8221" t="s">
        <v>297</v>
      </c>
      <c r="D8221" t="s">
        <v>6551</v>
      </c>
      <c r="E8221">
        <v>1</v>
      </c>
      <c r="F8221">
        <v>11.536200523376465</v>
      </c>
      <c r="G8221">
        <v>3.4560000896453857</v>
      </c>
    </row>
    <row r="8222" spans="1:7">
      <c r="A8222" t="s">
        <v>3140</v>
      </c>
      <c r="B8222" t="s">
        <v>6231</v>
      </c>
      <c r="C8222" t="s">
        <v>272</v>
      </c>
      <c r="D8222" t="s">
        <v>6551</v>
      </c>
      <c r="E8222">
        <v>4537</v>
      </c>
      <c r="F8222">
        <v>4988.228515625</v>
      </c>
      <c r="G8222">
        <v>1510.4560546875</v>
      </c>
    </row>
    <row r="8223" spans="1:7">
      <c r="A8223" t="s">
        <v>3140</v>
      </c>
      <c r="B8223" t="s">
        <v>6231</v>
      </c>
      <c r="C8223" t="s">
        <v>292</v>
      </c>
      <c r="D8223" t="s">
        <v>6551</v>
      </c>
      <c r="E8223">
        <v>2</v>
      </c>
      <c r="F8223">
        <v>48.507289886474609</v>
      </c>
      <c r="G8223">
        <v>14.595000267028809</v>
      </c>
    </row>
    <row r="8224" spans="1:7">
      <c r="A8224" t="s">
        <v>3140</v>
      </c>
      <c r="B8224" t="s">
        <v>6231</v>
      </c>
      <c r="C8224" t="s">
        <v>285</v>
      </c>
      <c r="D8224" t="s">
        <v>6551</v>
      </c>
      <c r="E8224">
        <v>1</v>
      </c>
      <c r="F8224">
        <v>45.104290008544922</v>
      </c>
      <c r="G8224">
        <v>13.510000228881836</v>
      </c>
    </row>
    <row r="8225" spans="1:7">
      <c r="A8225" t="s">
        <v>3141</v>
      </c>
      <c r="B8225" t="s">
        <v>6232</v>
      </c>
      <c r="C8225" t="s">
        <v>273</v>
      </c>
      <c r="D8225" t="s">
        <v>6551</v>
      </c>
      <c r="E8225">
        <v>34639.1015625</v>
      </c>
      <c r="F8225">
        <v>283339.0625</v>
      </c>
      <c r="G8225">
        <v>5975.33984375</v>
      </c>
    </row>
    <row r="8226" spans="1:7">
      <c r="A8226" t="s">
        <v>3141</v>
      </c>
      <c r="B8226" t="s">
        <v>6232</v>
      </c>
      <c r="C8226" t="s">
        <v>272</v>
      </c>
      <c r="D8226" t="s">
        <v>6551</v>
      </c>
      <c r="E8226">
        <v>27356.9375</v>
      </c>
      <c r="F8226">
        <v>66118.375</v>
      </c>
      <c r="G8226">
        <v>6416.2880859375</v>
      </c>
    </row>
    <row r="8227" spans="1:7">
      <c r="A8227" t="s">
        <v>3142</v>
      </c>
      <c r="B8227" t="s">
        <v>6233</v>
      </c>
      <c r="C8227" t="s">
        <v>273</v>
      </c>
      <c r="D8227" t="s">
        <v>6551</v>
      </c>
      <c r="E8227">
        <v>64774.203125</v>
      </c>
      <c r="F8227">
        <v>101699.078125</v>
      </c>
      <c r="G8227">
        <v>15648.0791015625</v>
      </c>
    </row>
    <row r="8228" spans="1:7">
      <c r="A8228" t="s">
        <v>3142</v>
      </c>
      <c r="B8228" t="s">
        <v>6233</v>
      </c>
      <c r="C8228" t="s">
        <v>297</v>
      </c>
      <c r="D8228" t="s">
        <v>6551</v>
      </c>
      <c r="E8228">
        <v>10</v>
      </c>
      <c r="F8228">
        <v>52.724262237548828</v>
      </c>
      <c r="G8228">
        <v>12.812999725341797</v>
      </c>
    </row>
    <row r="8229" spans="1:7">
      <c r="A8229" t="s">
        <v>3142</v>
      </c>
      <c r="B8229" t="s">
        <v>6233</v>
      </c>
      <c r="C8229" t="s">
        <v>272</v>
      </c>
      <c r="D8229" t="s">
        <v>6551</v>
      </c>
      <c r="E8229">
        <v>1371564.875</v>
      </c>
      <c r="F8229">
        <v>57930.30078125</v>
      </c>
      <c r="G8229">
        <v>13355.484375</v>
      </c>
    </row>
    <row r="8230" spans="1:7">
      <c r="A8230" t="s">
        <v>3143</v>
      </c>
      <c r="B8230" t="s">
        <v>6234</v>
      </c>
      <c r="C8230" t="s">
        <v>272</v>
      </c>
      <c r="D8230" t="s">
        <v>6551</v>
      </c>
      <c r="E8230">
        <v>12</v>
      </c>
      <c r="F8230">
        <v>5.096290111541748</v>
      </c>
      <c r="G8230">
        <v>0.95200002193450928</v>
      </c>
    </row>
    <row r="8231" spans="1:7">
      <c r="A8231" t="s">
        <v>3144</v>
      </c>
      <c r="B8231" t="s">
        <v>6235</v>
      </c>
      <c r="C8231" t="s">
        <v>273</v>
      </c>
      <c r="D8231" t="s">
        <v>6551</v>
      </c>
      <c r="E8231">
        <v>54190</v>
      </c>
      <c r="F8231">
        <v>227.16072082519531</v>
      </c>
      <c r="G8231">
        <v>42.375999450683594</v>
      </c>
    </row>
    <row r="8232" spans="1:7">
      <c r="A8232" t="s">
        <v>3144</v>
      </c>
      <c r="B8232" t="s">
        <v>6235</v>
      </c>
      <c r="C8232" t="s">
        <v>287</v>
      </c>
      <c r="D8232" t="s">
        <v>6551</v>
      </c>
      <c r="E8232">
        <v>2</v>
      </c>
      <c r="F8232">
        <v>237.68597412109375</v>
      </c>
      <c r="G8232">
        <v>44.330001831054688</v>
      </c>
    </row>
    <row r="8233" spans="1:7">
      <c r="A8233" t="s">
        <v>3144</v>
      </c>
      <c r="B8233" t="s">
        <v>6235</v>
      </c>
      <c r="C8233" t="s">
        <v>272</v>
      </c>
      <c r="D8233" t="s">
        <v>6551</v>
      </c>
      <c r="E8233">
        <v>3348</v>
      </c>
      <c r="F8233">
        <v>615.263671875</v>
      </c>
      <c r="G8233">
        <v>115.04399871826172</v>
      </c>
    </row>
    <row r="8234" spans="1:7">
      <c r="A8234" t="s">
        <v>3145</v>
      </c>
      <c r="B8234" t="s">
        <v>6236</v>
      </c>
      <c r="C8234" t="s">
        <v>273</v>
      </c>
      <c r="D8234" t="s">
        <v>6551</v>
      </c>
      <c r="E8234">
        <v>190</v>
      </c>
      <c r="F8234">
        <v>4.6059298515319824</v>
      </c>
      <c r="G8234">
        <v>0.86299997568130493</v>
      </c>
    </row>
    <row r="8235" spans="1:7">
      <c r="A8235" t="s">
        <v>3145</v>
      </c>
      <c r="B8235" t="s">
        <v>6236</v>
      </c>
      <c r="C8235" t="s">
        <v>272</v>
      </c>
      <c r="D8235" t="s">
        <v>6551</v>
      </c>
      <c r="E8235">
        <v>1027</v>
      </c>
      <c r="F8235">
        <v>62.084453582763672</v>
      </c>
      <c r="G8235">
        <v>11.64900016784668</v>
      </c>
    </row>
    <row r="8236" spans="1:7">
      <c r="A8236" t="s">
        <v>7611</v>
      </c>
      <c r="B8236" t="s">
        <v>7612</v>
      </c>
      <c r="C8236" t="s">
        <v>272</v>
      </c>
      <c r="D8236" t="s">
        <v>6551</v>
      </c>
      <c r="E8236">
        <v>3</v>
      </c>
      <c r="F8236">
        <v>34.327827453613281</v>
      </c>
      <c r="G8236">
        <v>10.350000381469727</v>
      </c>
    </row>
    <row r="8237" spans="1:7">
      <c r="A8237" t="s">
        <v>3146</v>
      </c>
      <c r="B8237" t="s">
        <v>6237</v>
      </c>
      <c r="C8237" t="s">
        <v>273</v>
      </c>
      <c r="D8237" t="s">
        <v>6551</v>
      </c>
      <c r="E8237">
        <v>11328</v>
      </c>
      <c r="F8237">
        <v>6177.44970703125</v>
      </c>
      <c r="G8237">
        <v>63.798999786376953</v>
      </c>
    </row>
    <row r="8238" spans="1:7">
      <c r="A8238" t="s">
        <v>3146</v>
      </c>
      <c r="B8238" t="s">
        <v>6237</v>
      </c>
      <c r="C8238" t="s">
        <v>272</v>
      </c>
      <c r="D8238" t="s">
        <v>6551</v>
      </c>
      <c r="E8238">
        <v>78760</v>
      </c>
      <c r="F8238">
        <v>45946.6640625</v>
      </c>
      <c r="G8238">
        <v>1591.498046875</v>
      </c>
    </row>
    <row r="8239" spans="1:7">
      <c r="A8239" t="s">
        <v>3147</v>
      </c>
      <c r="B8239" t="s">
        <v>6238</v>
      </c>
      <c r="C8239" t="s">
        <v>273</v>
      </c>
      <c r="D8239" t="s">
        <v>6551</v>
      </c>
      <c r="E8239">
        <v>60</v>
      </c>
      <c r="F8239">
        <v>2.2221298217773437</v>
      </c>
      <c r="G8239">
        <v>1.0460000038146973</v>
      </c>
    </row>
    <row r="8240" spans="1:7">
      <c r="A8240" t="s">
        <v>3147</v>
      </c>
      <c r="B8240" t="s">
        <v>6238</v>
      </c>
      <c r="C8240" t="s">
        <v>272</v>
      </c>
      <c r="D8240" t="s">
        <v>6551</v>
      </c>
      <c r="E8240">
        <v>64568.98828125</v>
      </c>
      <c r="F8240">
        <v>88243.234375</v>
      </c>
      <c r="G8240">
        <v>1188.5460205078125</v>
      </c>
    </row>
    <row r="8241" spans="1:7">
      <c r="A8241" t="s">
        <v>7613</v>
      </c>
      <c r="B8241" t="s">
        <v>7614</v>
      </c>
      <c r="C8241" t="s">
        <v>273</v>
      </c>
      <c r="D8241" t="s">
        <v>6551</v>
      </c>
      <c r="E8241">
        <v>18</v>
      </c>
      <c r="F8241">
        <v>6571.38427734375</v>
      </c>
      <c r="G8241">
        <v>65.713996887207031</v>
      </c>
    </row>
    <row r="8242" spans="1:7">
      <c r="A8242" t="s">
        <v>3148</v>
      </c>
      <c r="B8242" t="s">
        <v>6239</v>
      </c>
      <c r="C8242" t="s">
        <v>273</v>
      </c>
      <c r="D8242" t="s">
        <v>6551</v>
      </c>
      <c r="E8242">
        <v>45</v>
      </c>
      <c r="F8242">
        <v>10417.3994140625</v>
      </c>
      <c r="G8242">
        <v>104.18000030517578</v>
      </c>
    </row>
    <row r="8243" spans="1:7">
      <c r="A8243" t="s">
        <v>3148</v>
      </c>
      <c r="B8243" t="s">
        <v>6239</v>
      </c>
      <c r="C8243" t="s">
        <v>272</v>
      </c>
      <c r="D8243" t="s">
        <v>6551</v>
      </c>
      <c r="E8243">
        <v>143371</v>
      </c>
      <c r="F8243">
        <v>701.0150146484375</v>
      </c>
      <c r="G8243">
        <v>210.06399536132812</v>
      </c>
    </row>
    <row r="8244" spans="1:7">
      <c r="A8244" t="s">
        <v>3149</v>
      </c>
      <c r="B8244" t="s">
        <v>6240</v>
      </c>
      <c r="C8244" t="s">
        <v>273</v>
      </c>
      <c r="D8244" t="s">
        <v>6551</v>
      </c>
      <c r="E8244">
        <v>510</v>
      </c>
      <c r="F8244">
        <v>44.5035400390625</v>
      </c>
      <c r="G8244">
        <v>13.397000312805176</v>
      </c>
    </row>
    <row r="8245" spans="1:7">
      <c r="A8245" t="s">
        <v>3149</v>
      </c>
      <c r="B8245" t="s">
        <v>6240</v>
      </c>
      <c r="C8245" t="s">
        <v>272</v>
      </c>
      <c r="D8245" t="s">
        <v>6551</v>
      </c>
      <c r="E8245">
        <v>4</v>
      </c>
      <c r="F8245">
        <v>15.835070610046387</v>
      </c>
      <c r="G8245">
        <v>4.8090000152587891</v>
      </c>
    </row>
    <row r="8246" spans="1:7">
      <c r="A8246" t="s">
        <v>3149</v>
      </c>
      <c r="B8246" t="s">
        <v>6240</v>
      </c>
      <c r="C8246" t="s">
        <v>292</v>
      </c>
      <c r="D8246" t="s">
        <v>6551</v>
      </c>
      <c r="E8246">
        <v>1</v>
      </c>
      <c r="F8246">
        <v>2.8548798561096191</v>
      </c>
      <c r="G8246">
        <v>0.85600000619888306</v>
      </c>
    </row>
    <row r="8247" spans="1:7">
      <c r="A8247" t="s">
        <v>3150</v>
      </c>
      <c r="B8247" t="s">
        <v>6241</v>
      </c>
      <c r="C8247" t="s">
        <v>273</v>
      </c>
      <c r="D8247" t="s">
        <v>6699</v>
      </c>
      <c r="E8247">
        <v>57</v>
      </c>
      <c r="F8247">
        <v>57.727790832519531</v>
      </c>
      <c r="G8247">
        <v>17.291000366210937</v>
      </c>
    </row>
    <row r="8248" spans="1:7">
      <c r="A8248" t="s">
        <v>3150</v>
      </c>
      <c r="B8248" t="s">
        <v>6241</v>
      </c>
      <c r="C8248" t="s">
        <v>272</v>
      </c>
      <c r="D8248" t="s">
        <v>6699</v>
      </c>
      <c r="E8248">
        <v>100</v>
      </c>
      <c r="F8248">
        <v>42.471851348876953</v>
      </c>
      <c r="G8248">
        <v>12.720999717712402</v>
      </c>
    </row>
    <row r="8249" spans="1:7">
      <c r="A8249" t="s">
        <v>3151</v>
      </c>
      <c r="B8249" t="s">
        <v>6242</v>
      </c>
      <c r="C8249" t="s">
        <v>273</v>
      </c>
      <c r="D8249" t="s">
        <v>6551</v>
      </c>
      <c r="E8249">
        <v>1</v>
      </c>
      <c r="F8249">
        <v>321.45443725585937</v>
      </c>
      <c r="G8249">
        <v>96.277000427246094</v>
      </c>
    </row>
    <row r="8250" spans="1:7">
      <c r="A8250" t="s">
        <v>3151</v>
      </c>
      <c r="B8250" t="s">
        <v>6242</v>
      </c>
      <c r="C8250" t="s">
        <v>272</v>
      </c>
      <c r="D8250" t="s">
        <v>6551</v>
      </c>
      <c r="E8250">
        <v>1</v>
      </c>
      <c r="F8250">
        <v>2082.64599609375</v>
      </c>
      <c r="G8250">
        <v>623.8179931640625</v>
      </c>
    </row>
    <row r="8251" spans="1:7">
      <c r="A8251" t="s">
        <v>3152</v>
      </c>
      <c r="B8251" t="s">
        <v>6243</v>
      </c>
      <c r="C8251" t="s">
        <v>273</v>
      </c>
      <c r="D8251" t="s">
        <v>6551</v>
      </c>
      <c r="E8251">
        <v>1919</v>
      </c>
      <c r="F8251">
        <v>110043.046875</v>
      </c>
      <c r="G8251">
        <v>1101.8819580078125</v>
      </c>
    </row>
    <row r="8252" spans="1:7">
      <c r="A8252" t="s">
        <v>3152</v>
      </c>
      <c r="B8252" t="s">
        <v>6243</v>
      </c>
      <c r="C8252" t="s">
        <v>272</v>
      </c>
      <c r="D8252" t="s">
        <v>6551</v>
      </c>
      <c r="E8252">
        <v>30</v>
      </c>
      <c r="F8252">
        <v>1851.8084716796875</v>
      </c>
      <c r="G8252">
        <v>20.344999313354492</v>
      </c>
    </row>
    <row r="8253" spans="1:7">
      <c r="A8253" t="s">
        <v>7615</v>
      </c>
      <c r="B8253" t="s">
        <v>7616</v>
      </c>
      <c r="C8253" t="s">
        <v>272</v>
      </c>
      <c r="D8253" t="s">
        <v>6551</v>
      </c>
      <c r="E8253">
        <v>12</v>
      </c>
      <c r="F8253">
        <v>5406.74658203125</v>
      </c>
      <c r="G8253">
        <v>256.95199584960937</v>
      </c>
    </row>
    <row r="8254" spans="1:7">
      <c r="A8254" t="s">
        <v>7617</v>
      </c>
      <c r="B8254" t="s">
        <v>7618</v>
      </c>
      <c r="C8254" t="s">
        <v>273</v>
      </c>
      <c r="D8254" t="s">
        <v>6551</v>
      </c>
      <c r="E8254">
        <v>1</v>
      </c>
      <c r="F8254">
        <v>520.919189453125</v>
      </c>
      <c r="G8254">
        <v>97.152000427246094</v>
      </c>
    </row>
    <row r="8255" spans="1:7">
      <c r="A8255" t="s">
        <v>7617</v>
      </c>
      <c r="B8255" t="s">
        <v>7618</v>
      </c>
      <c r="C8255" t="s">
        <v>272</v>
      </c>
      <c r="D8255" t="s">
        <v>6551</v>
      </c>
      <c r="E8255">
        <v>452</v>
      </c>
      <c r="F8255">
        <v>400088.84375</v>
      </c>
      <c r="G8255">
        <v>73490.59375</v>
      </c>
    </row>
    <row r="8256" spans="1:7">
      <c r="A8256" t="s">
        <v>3153</v>
      </c>
      <c r="B8256" t="s">
        <v>6244</v>
      </c>
      <c r="C8256" t="s">
        <v>272</v>
      </c>
      <c r="D8256" t="s">
        <v>6551</v>
      </c>
      <c r="E8256">
        <v>67</v>
      </c>
      <c r="F8256">
        <v>118893.796875</v>
      </c>
      <c r="G8256">
        <v>50475.56640625</v>
      </c>
    </row>
    <row r="8257" spans="1:7">
      <c r="A8257" t="s">
        <v>3154</v>
      </c>
      <c r="B8257" t="s">
        <v>6245</v>
      </c>
      <c r="C8257" t="s">
        <v>272</v>
      </c>
      <c r="D8257" t="s">
        <v>6551</v>
      </c>
      <c r="E8257">
        <v>23</v>
      </c>
      <c r="F8257">
        <v>27475.328125</v>
      </c>
      <c r="G8257">
        <v>26383.99609375</v>
      </c>
    </row>
    <row r="8258" spans="1:7">
      <c r="A8258" t="s">
        <v>3154</v>
      </c>
      <c r="B8258" t="s">
        <v>6245</v>
      </c>
      <c r="C8258" t="s">
        <v>288</v>
      </c>
      <c r="D8258" t="s">
        <v>6551</v>
      </c>
      <c r="E8258">
        <v>19</v>
      </c>
      <c r="F8258">
        <v>48876.20703125</v>
      </c>
      <c r="G8258">
        <v>48052.98046875</v>
      </c>
    </row>
    <row r="8259" spans="1:7">
      <c r="A8259" t="s">
        <v>3155</v>
      </c>
      <c r="B8259" t="s">
        <v>6246</v>
      </c>
      <c r="C8259" t="s">
        <v>272</v>
      </c>
      <c r="D8259" t="s">
        <v>6551</v>
      </c>
      <c r="E8259">
        <v>51</v>
      </c>
      <c r="F8259">
        <v>43676.7109375</v>
      </c>
      <c r="G8259">
        <v>54626.4921875</v>
      </c>
    </row>
    <row r="8260" spans="1:7">
      <c r="A8260" t="s">
        <v>7619</v>
      </c>
      <c r="B8260" t="s">
        <v>7620</v>
      </c>
      <c r="C8260" t="s">
        <v>272</v>
      </c>
      <c r="D8260" t="s">
        <v>6551</v>
      </c>
      <c r="E8260">
        <v>2</v>
      </c>
      <c r="F8260">
        <v>1296.3118896484375</v>
      </c>
      <c r="G8260">
        <v>2866.2900390625</v>
      </c>
    </row>
    <row r="8261" spans="1:7">
      <c r="A8261" t="s">
        <v>7621</v>
      </c>
      <c r="B8261" t="s">
        <v>7622</v>
      </c>
      <c r="C8261" t="s">
        <v>288</v>
      </c>
      <c r="D8261" t="s">
        <v>6551</v>
      </c>
      <c r="E8261">
        <v>4</v>
      </c>
      <c r="F8261">
        <v>26632.48046875</v>
      </c>
      <c r="G8261">
        <v>14446.85546875</v>
      </c>
    </row>
    <row r="8262" spans="1:7">
      <c r="A8262" t="s">
        <v>7623</v>
      </c>
      <c r="B8262" t="s">
        <v>7624</v>
      </c>
      <c r="C8262" t="s">
        <v>272</v>
      </c>
      <c r="D8262" t="s">
        <v>6551</v>
      </c>
      <c r="E8262">
        <v>4</v>
      </c>
      <c r="F8262">
        <v>5829.4599609375</v>
      </c>
      <c r="G8262">
        <v>3058.70703125</v>
      </c>
    </row>
    <row r="8263" spans="1:7">
      <c r="A8263" t="s">
        <v>3156</v>
      </c>
      <c r="B8263" t="s">
        <v>6247</v>
      </c>
      <c r="C8263" t="s">
        <v>272</v>
      </c>
      <c r="D8263" t="s">
        <v>6551</v>
      </c>
      <c r="E8263">
        <v>709</v>
      </c>
      <c r="F8263">
        <v>109245.828125</v>
      </c>
      <c r="G8263">
        <v>123502.0625</v>
      </c>
    </row>
    <row r="8264" spans="1:7">
      <c r="A8264" t="s">
        <v>3157</v>
      </c>
      <c r="B8264" t="s">
        <v>6248</v>
      </c>
      <c r="C8264" t="s">
        <v>273</v>
      </c>
      <c r="D8264" t="s">
        <v>6551</v>
      </c>
      <c r="E8264">
        <v>2</v>
      </c>
      <c r="F8264">
        <v>2075.2578125</v>
      </c>
      <c r="G8264">
        <v>4678.59521484375</v>
      </c>
    </row>
    <row r="8265" spans="1:7">
      <c r="A8265" t="s">
        <v>3157</v>
      </c>
      <c r="B8265" t="s">
        <v>6248</v>
      </c>
      <c r="C8265" t="s">
        <v>272</v>
      </c>
      <c r="D8265" t="s">
        <v>6551</v>
      </c>
      <c r="E8265">
        <v>180</v>
      </c>
      <c r="F8265">
        <v>81612.6328125</v>
      </c>
      <c r="G8265">
        <v>180173.34375</v>
      </c>
    </row>
    <row r="8266" spans="1:7">
      <c r="A8266" t="s">
        <v>3158</v>
      </c>
      <c r="B8266" t="s">
        <v>6249</v>
      </c>
      <c r="C8266" t="s">
        <v>284</v>
      </c>
      <c r="D8266" t="s">
        <v>6551</v>
      </c>
      <c r="E8266">
        <v>14</v>
      </c>
      <c r="F8266">
        <v>22851.021484375</v>
      </c>
      <c r="G8266">
        <v>53840.02734375</v>
      </c>
    </row>
    <row r="8267" spans="1:7">
      <c r="A8267" t="s">
        <v>3158</v>
      </c>
      <c r="B8267" t="s">
        <v>6249</v>
      </c>
      <c r="C8267" t="s">
        <v>272</v>
      </c>
      <c r="D8267" t="s">
        <v>6551</v>
      </c>
      <c r="E8267">
        <v>398</v>
      </c>
      <c r="F8267">
        <v>276206.28125</v>
      </c>
      <c r="G8267">
        <v>638307.75</v>
      </c>
    </row>
    <row r="8268" spans="1:7">
      <c r="A8268" t="s">
        <v>3158</v>
      </c>
      <c r="B8268" t="s">
        <v>6249</v>
      </c>
      <c r="C8268" t="s">
        <v>288</v>
      </c>
      <c r="D8268" t="s">
        <v>6551</v>
      </c>
      <c r="E8268">
        <v>2</v>
      </c>
      <c r="F8268">
        <v>1816.237060546875</v>
      </c>
      <c r="G8268">
        <v>3468.490966796875</v>
      </c>
    </row>
    <row r="8269" spans="1:7">
      <c r="A8269" t="s">
        <v>3159</v>
      </c>
      <c r="B8269" t="s">
        <v>6250</v>
      </c>
      <c r="C8269" t="s">
        <v>274</v>
      </c>
      <c r="D8269" t="s">
        <v>6551</v>
      </c>
      <c r="E8269">
        <v>2</v>
      </c>
      <c r="F8269">
        <v>4892.216796875</v>
      </c>
      <c r="G8269">
        <v>12024.2255859375</v>
      </c>
    </row>
    <row r="8270" spans="1:7">
      <c r="A8270" t="s">
        <v>3159</v>
      </c>
      <c r="B8270" t="s">
        <v>6250</v>
      </c>
      <c r="C8270" t="s">
        <v>272</v>
      </c>
      <c r="D8270" t="s">
        <v>6551</v>
      </c>
      <c r="E8270">
        <v>94</v>
      </c>
      <c r="F8270">
        <v>103490.6640625</v>
      </c>
      <c r="G8270">
        <v>250017.40625</v>
      </c>
    </row>
    <row r="8271" spans="1:7">
      <c r="A8271" t="s">
        <v>3159</v>
      </c>
      <c r="B8271" t="s">
        <v>6250</v>
      </c>
      <c r="C8271" t="s">
        <v>288</v>
      </c>
      <c r="D8271" t="s">
        <v>6551</v>
      </c>
      <c r="E8271">
        <v>2</v>
      </c>
      <c r="F8271">
        <v>5591.42822265625</v>
      </c>
      <c r="G8271">
        <v>13742.6787109375</v>
      </c>
    </row>
    <row r="8272" spans="1:7">
      <c r="A8272" t="s">
        <v>3159</v>
      </c>
      <c r="B8272" t="s">
        <v>6250</v>
      </c>
      <c r="C8272" t="s">
        <v>6671</v>
      </c>
      <c r="D8272" t="s">
        <v>6551</v>
      </c>
      <c r="E8272">
        <v>17</v>
      </c>
      <c r="F8272">
        <v>31801.861328125</v>
      </c>
      <c r="G8272">
        <v>78163.5078125</v>
      </c>
    </row>
    <row r="8273" spans="1:7">
      <c r="A8273" t="s">
        <v>3160</v>
      </c>
      <c r="B8273" t="s">
        <v>6250</v>
      </c>
      <c r="C8273" t="s">
        <v>287</v>
      </c>
      <c r="D8273" t="s">
        <v>6551</v>
      </c>
      <c r="E8273">
        <v>1</v>
      </c>
      <c r="F8273">
        <v>6527.55078125</v>
      </c>
      <c r="G8273">
        <v>11971.857421875</v>
      </c>
    </row>
    <row r="8274" spans="1:7">
      <c r="A8274" t="s">
        <v>7625</v>
      </c>
      <c r="B8274" t="s">
        <v>7626</v>
      </c>
      <c r="C8274" t="s">
        <v>272</v>
      </c>
      <c r="D8274" t="s">
        <v>6551</v>
      </c>
      <c r="E8274">
        <v>7</v>
      </c>
      <c r="F8274">
        <v>23739.2734375</v>
      </c>
      <c r="G8274">
        <v>76324.0078125</v>
      </c>
    </row>
    <row r="8275" spans="1:7">
      <c r="A8275" t="s">
        <v>3161</v>
      </c>
      <c r="B8275" t="s">
        <v>6251</v>
      </c>
      <c r="C8275" t="s">
        <v>272</v>
      </c>
      <c r="D8275" t="s">
        <v>6551</v>
      </c>
      <c r="E8275">
        <v>99</v>
      </c>
      <c r="F8275">
        <v>78508.1328125</v>
      </c>
      <c r="G8275">
        <v>173878.890625</v>
      </c>
    </row>
    <row r="8276" spans="1:7">
      <c r="A8276" t="s">
        <v>3162</v>
      </c>
      <c r="B8276" t="s">
        <v>6252</v>
      </c>
      <c r="C8276" t="s">
        <v>272</v>
      </c>
      <c r="D8276" t="s">
        <v>6551</v>
      </c>
      <c r="E8276">
        <v>19</v>
      </c>
      <c r="F8276">
        <v>16918.916015625</v>
      </c>
      <c r="G8276">
        <v>170.36500549316406</v>
      </c>
    </row>
    <row r="8277" spans="1:7">
      <c r="A8277" t="s">
        <v>3162</v>
      </c>
      <c r="B8277" t="s">
        <v>6252</v>
      </c>
      <c r="C8277" t="s">
        <v>6671</v>
      </c>
      <c r="D8277" t="s">
        <v>6551</v>
      </c>
      <c r="E8277">
        <v>1</v>
      </c>
      <c r="F8277">
        <v>2535.5361328125</v>
      </c>
      <c r="G8277">
        <v>25.420999526977539</v>
      </c>
    </row>
    <row r="8278" spans="1:7">
      <c r="A8278" t="s">
        <v>3163</v>
      </c>
      <c r="B8278" t="s">
        <v>6253</v>
      </c>
      <c r="C8278" t="s">
        <v>272</v>
      </c>
      <c r="D8278" t="s">
        <v>6551</v>
      </c>
      <c r="E8278">
        <v>34</v>
      </c>
      <c r="F8278">
        <v>32566.587890625</v>
      </c>
      <c r="G8278">
        <v>10106.5048828125</v>
      </c>
    </row>
    <row r="8279" spans="1:7">
      <c r="A8279" t="s">
        <v>3164</v>
      </c>
      <c r="B8279" t="s">
        <v>6253</v>
      </c>
      <c r="C8279" t="s">
        <v>272</v>
      </c>
      <c r="D8279" t="s">
        <v>6551</v>
      </c>
      <c r="E8279">
        <v>61</v>
      </c>
      <c r="F8279">
        <v>70862.71875</v>
      </c>
      <c r="G8279">
        <v>173108.953125</v>
      </c>
    </row>
    <row r="8280" spans="1:7">
      <c r="A8280" t="s">
        <v>3165</v>
      </c>
      <c r="B8280" t="s">
        <v>7627</v>
      </c>
      <c r="C8280" t="s">
        <v>272</v>
      </c>
      <c r="D8280" t="s">
        <v>6551</v>
      </c>
      <c r="E8280">
        <v>22</v>
      </c>
      <c r="F8280">
        <v>17110.052734375</v>
      </c>
      <c r="G8280">
        <v>29438.12109375</v>
      </c>
    </row>
    <row r="8281" spans="1:7">
      <c r="A8281" t="s">
        <v>3165</v>
      </c>
      <c r="B8281" t="s">
        <v>7628</v>
      </c>
      <c r="C8281" t="s">
        <v>288</v>
      </c>
      <c r="D8281" t="s">
        <v>6551</v>
      </c>
      <c r="E8281">
        <v>2</v>
      </c>
      <c r="F8281">
        <v>7481.55712890625</v>
      </c>
      <c r="G8281">
        <v>13056.439453125</v>
      </c>
    </row>
    <row r="8282" spans="1:7">
      <c r="A8282" t="s">
        <v>3166</v>
      </c>
      <c r="B8282" t="s">
        <v>7629</v>
      </c>
      <c r="C8282" t="s">
        <v>273</v>
      </c>
      <c r="D8282" t="s">
        <v>6551</v>
      </c>
      <c r="E8282">
        <v>279</v>
      </c>
      <c r="F8282">
        <v>29037.486328125</v>
      </c>
      <c r="G8282">
        <v>7056.5771484375</v>
      </c>
    </row>
    <row r="8283" spans="1:7">
      <c r="A8283" t="s">
        <v>3166</v>
      </c>
      <c r="B8283" t="s">
        <v>7629</v>
      </c>
      <c r="C8283" t="s">
        <v>272</v>
      </c>
      <c r="D8283" t="s">
        <v>6551</v>
      </c>
      <c r="E8283">
        <v>2</v>
      </c>
      <c r="F8283">
        <v>1043.1947021484375</v>
      </c>
      <c r="G8283">
        <v>247.66799926757813</v>
      </c>
    </row>
    <row r="8284" spans="1:7">
      <c r="A8284" t="s">
        <v>3167</v>
      </c>
      <c r="B8284" t="s">
        <v>6254</v>
      </c>
      <c r="C8284" t="s">
        <v>296</v>
      </c>
      <c r="D8284" t="s">
        <v>6551</v>
      </c>
      <c r="E8284">
        <v>3</v>
      </c>
      <c r="F8284">
        <v>29872.583984375</v>
      </c>
      <c r="G8284">
        <v>7259.23486328125</v>
      </c>
    </row>
    <row r="8285" spans="1:7">
      <c r="A8285" t="s">
        <v>3167</v>
      </c>
      <c r="B8285" t="s">
        <v>6254</v>
      </c>
      <c r="C8285" t="s">
        <v>273</v>
      </c>
      <c r="D8285" t="s">
        <v>6551</v>
      </c>
      <c r="E8285">
        <v>148</v>
      </c>
      <c r="F8285">
        <v>13663.841796875</v>
      </c>
      <c r="G8285">
        <v>3320.577880859375</v>
      </c>
    </row>
    <row r="8286" spans="1:7">
      <c r="A8286" t="s">
        <v>3167</v>
      </c>
      <c r="B8286" t="s">
        <v>6254</v>
      </c>
      <c r="C8286" t="s">
        <v>272</v>
      </c>
      <c r="D8286" t="s">
        <v>6551</v>
      </c>
      <c r="E8286">
        <v>69</v>
      </c>
      <c r="F8286">
        <v>28321.845703125</v>
      </c>
      <c r="G8286">
        <v>6754.216796875</v>
      </c>
    </row>
    <row r="8287" spans="1:7">
      <c r="A8287" t="s">
        <v>3167</v>
      </c>
      <c r="B8287" t="s">
        <v>6254</v>
      </c>
      <c r="C8287" t="s">
        <v>6671</v>
      </c>
      <c r="D8287" t="s">
        <v>6551</v>
      </c>
      <c r="E8287">
        <v>70</v>
      </c>
      <c r="F8287">
        <v>295726.5625</v>
      </c>
      <c r="G8287">
        <v>71862.28125</v>
      </c>
    </row>
    <row r="8288" spans="1:7">
      <c r="A8288" t="s">
        <v>3168</v>
      </c>
      <c r="B8288" t="s">
        <v>7630</v>
      </c>
      <c r="C8288" t="s">
        <v>273</v>
      </c>
      <c r="D8288" t="s">
        <v>6551</v>
      </c>
      <c r="E8288">
        <v>2</v>
      </c>
      <c r="F8288">
        <v>3287.794677734375</v>
      </c>
      <c r="G8288">
        <v>5034.408203125</v>
      </c>
    </row>
    <row r="8289" spans="1:7">
      <c r="A8289" t="s">
        <v>3168</v>
      </c>
      <c r="B8289" t="s">
        <v>7630</v>
      </c>
      <c r="C8289" t="s">
        <v>272</v>
      </c>
      <c r="D8289" t="s">
        <v>6551</v>
      </c>
      <c r="E8289">
        <v>179</v>
      </c>
      <c r="F8289">
        <v>175213.359375</v>
      </c>
      <c r="G8289">
        <v>264772.59375</v>
      </c>
    </row>
    <row r="8290" spans="1:7">
      <c r="A8290" t="s">
        <v>3168</v>
      </c>
      <c r="B8290" t="s">
        <v>7630</v>
      </c>
      <c r="C8290" t="s">
        <v>277</v>
      </c>
      <c r="D8290" t="s">
        <v>6551</v>
      </c>
      <c r="E8290">
        <v>30</v>
      </c>
      <c r="F8290">
        <v>79862.2265625</v>
      </c>
      <c r="G8290">
        <v>109523.5390625</v>
      </c>
    </row>
    <row r="8291" spans="1:7">
      <c r="A8291" t="s">
        <v>3169</v>
      </c>
      <c r="B8291" t="s">
        <v>7857</v>
      </c>
      <c r="C8291" t="s">
        <v>272</v>
      </c>
      <c r="D8291" t="s">
        <v>6551</v>
      </c>
      <c r="E8291">
        <v>357</v>
      </c>
      <c r="F8291">
        <v>225163.8125</v>
      </c>
      <c r="G8291">
        <v>269423.90625</v>
      </c>
    </row>
    <row r="8292" spans="1:7">
      <c r="A8292" t="s">
        <v>3170</v>
      </c>
      <c r="B8292" t="s">
        <v>7631</v>
      </c>
      <c r="C8292" t="s">
        <v>272</v>
      </c>
      <c r="D8292" t="s">
        <v>6551</v>
      </c>
      <c r="E8292">
        <v>1</v>
      </c>
      <c r="F8292">
        <v>1042.2015380859375</v>
      </c>
      <c r="G8292">
        <v>925.1920166015625</v>
      </c>
    </row>
    <row r="8293" spans="1:7">
      <c r="A8293" t="s">
        <v>3171</v>
      </c>
      <c r="B8293" t="s">
        <v>7632</v>
      </c>
      <c r="C8293" t="s">
        <v>272</v>
      </c>
      <c r="D8293" t="s">
        <v>6551</v>
      </c>
      <c r="E8293">
        <v>139</v>
      </c>
      <c r="F8293">
        <v>408066.75</v>
      </c>
      <c r="G8293">
        <v>73182.953125</v>
      </c>
    </row>
    <row r="8294" spans="1:7">
      <c r="A8294" t="s">
        <v>3172</v>
      </c>
      <c r="B8294" t="s">
        <v>7633</v>
      </c>
      <c r="C8294" t="s">
        <v>272</v>
      </c>
      <c r="D8294" t="s">
        <v>6551</v>
      </c>
      <c r="E8294">
        <v>112</v>
      </c>
      <c r="F8294">
        <v>272049.25</v>
      </c>
      <c r="G8294">
        <v>139021.890625</v>
      </c>
    </row>
    <row r="8295" spans="1:7">
      <c r="A8295" t="s">
        <v>3173</v>
      </c>
      <c r="B8295" t="s">
        <v>7634</v>
      </c>
      <c r="C8295" t="s">
        <v>272</v>
      </c>
      <c r="D8295" t="s">
        <v>6551</v>
      </c>
      <c r="E8295">
        <v>119</v>
      </c>
      <c r="F8295">
        <v>31154.8203125</v>
      </c>
      <c r="G8295">
        <v>27656.11328125</v>
      </c>
    </row>
    <row r="8296" spans="1:7">
      <c r="A8296" t="s">
        <v>3174</v>
      </c>
      <c r="B8296" t="s">
        <v>7635</v>
      </c>
      <c r="C8296" t="s">
        <v>272</v>
      </c>
      <c r="D8296" t="s">
        <v>6551</v>
      </c>
      <c r="E8296">
        <v>18</v>
      </c>
      <c r="F8296">
        <v>41438.8671875</v>
      </c>
      <c r="G8296">
        <v>8415.6337890625</v>
      </c>
    </row>
    <row r="8297" spans="1:7">
      <c r="A8297" t="s">
        <v>3175</v>
      </c>
      <c r="B8297" t="s">
        <v>6255</v>
      </c>
      <c r="C8297" t="s">
        <v>272</v>
      </c>
      <c r="D8297" t="s">
        <v>6551</v>
      </c>
      <c r="E8297">
        <v>1</v>
      </c>
      <c r="F8297">
        <v>2237.912109375</v>
      </c>
      <c r="G8297">
        <v>443.989990234375</v>
      </c>
    </row>
    <row r="8298" spans="1:7">
      <c r="A8298" t="s">
        <v>3176</v>
      </c>
      <c r="B8298" t="s">
        <v>6256</v>
      </c>
      <c r="C8298" t="s">
        <v>273</v>
      </c>
      <c r="D8298" t="s">
        <v>6551</v>
      </c>
      <c r="E8298">
        <v>13</v>
      </c>
      <c r="F8298">
        <v>896.24591064453125</v>
      </c>
      <c r="G8298">
        <v>486.23699951171875</v>
      </c>
    </row>
    <row r="8299" spans="1:7">
      <c r="A8299" t="s">
        <v>3177</v>
      </c>
      <c r="B8299" t="s">
        <v>6257</v>
      </c>
      <c r="C8299" t="s">
        <v>272</v>
      </c>
      <c r="D8299" t="s">
        <v>6551</v>
      </c>
      <c r="E8299">
        <v>1</v>
      </c>
      <c r="F8299">
        <v>2142.45703125</v>
      </c>
      <c r="G8299">
        <v>6.4999997615814209E-2</v>
      </c>
    </row>
    <row r="8300" spans="1:7">
      <c r="A8300" t="s">
        <v>3178</v>
      </c>
      <c r="B8300" t="s">
        <v>6258</v>
      </c>
      <c r="C8300" t="s">
        <v>308</v>
      </c>
      <c r="D8300" t="s">
        <v>6551</v>
      </c>
      <c r="E8300">
        <v>1</v>
      </c>
      <c r="F8300">
        <v>67949.140625</v>
      </c>
      <c r="G8300">
        <v>679.5570068359375</v>
      </c>
    </row>
    <row r="8301" spans="1:7">
      <c r="A8301" t="s">
        <v>3179</v>
      </c>
      <c r="B8301" t="s">
        <v>6259</v>
      </c>
      <c r="C8301" t="s">
        <v>273</v>
      </c>
      <c r="D8301" t="s">
        <v>6551</v>
      </c>
      <c r="E8301">
        <v>1</v>
      </c>
      <c r="F8301">
        <v>4084.77587890625</v>
      </c>
      <c r="G8301">
        <v>992.6669921875</v>
      </c>
    </row>
    <row r="8302" spans="1:7">
      <c r="A8302" t="s">
        <v>3179</v>
      </c>
      <c r="B8302" t="s">
        <v>6259</v>
      </c>
      <c r="C8302" t="s">
        <v>272</v>
      </c>
      <c r="D8302" t="s">
        <v>6551</v>
      </c>
      <c r="E8302">
        <v>14</v>
      </c>
      <c r="F8302">
        <v>61463.2890625</v>
      </c>
      <c r="G8302">
        <v>11200.32421875</v>
      </c>
    </row>
    <row r="8303" spans="1:7">
      <c r="A8303" t="s">
        <v>3179</v>
      </c>
      <c r="B8303" t="s">
        <v>6259</v>
      </c>
      <c r="C8303" t="s">
        <v>292</v>
      </c>
      <c r="D8303" t="s">
        <v>6551</v>
      </c>
      <c r="E8303">
        <v>2</v>
      </c>
      <c r="F8303">
        <v>16271.046875</v>
      </c>
      <c r="G8303">
        <v>3953.929931640625</v>
      </c>
    </row>
    <row r="8304" spans="1:7">
      <c r="A8304" t="s">
        <v>7636</v>
      </c>
      <c r="B8304" t="s">
        <v>7637</v>
      </c>
      <c r="C8304" t="s">
        <v>292</v>
      </c>
      <c r="D8304" t="s">
        <v>6551</v>
      </c>
      <c r="E8304">
        <v>2</v>
      </c>
      <c r="F8304">
        <v>29152.01953125</v>
      </c>
      <c r="G8304">
        <v>5436.9169921875</v>
      </c>
    </row>
    <row r="8305" spans="1:7">
      <c r="A8305" t="s">
        <v>7638</v>
      </c>
      <c r="B8305" t="s">
        <v>6260</v>
      </c>
      <c r="C8305" t="s">
        <v>272</v>
      </c>
      <c r="D8305" t="s">
        <v>6551</v>
      </c>
      <c r="E8305">
        <v>2</v>
      </c>
      <c r="F8305">
        <v>34641.28125</v>
      </c>
      <c r="G8305">
        <v>6852.17822265625</v>
      </c>
    </row>
    <row r="8306" spans="1:7">
      <c r="A8306" t="s">
        <v>7639</v>
      </c>
      <c r="B8306" t="s">
        <v>7640</v>
      </c>
      <c r="C8306" t="s">
        <v>272</v>
      </c>
      <c r="D8306" t="s">
        <v>6551</v>
      </c>
      <c r="E8306">
        <v>17</v>
      </c>
      <c r="F8306">
        <v>8634.6240234375</v>
      </c>
      <c r="G8306">
        <v>10172.3681640625</v>
      </c>
    </row>
    <row r="8307" spans="1:7">
      <c r="A8307" t="s">
        <v>3180</v>
      </c>
      <c r="B8307" t="s">
        <v>6261</v>
      </c>
      <c r="C8307" t="s">
        <v>272</v>
      </c>
      <c r="D8307" t="s">
        <v>6551</v>
      </c>
      <c r="E8307">
        <v>148</v>
      </c>
      <c r="F8307">
        <v>205467.640625</v>
      </c>
      <c r="G8307">
        <v>101011.9609375</v>
      </c>
    </row>
    <row r="8308" spans="1:7">
      <c r="A8308" t="s">
        <v>3181</v>
      </c>
      <c r="B8308" t="s">
        <v>6262</v>
      </c>
      <c r="C8308" t="s">
        <v>273</v>
      </c>
      <c r="D8308" t="s">
        <v>6551</v>
      </c>
      <c r="E8308">
        <v>8</v>
      </c>
      <c r="F8308">
        <v>4.414799690246582</v>
      </c>
      <c r="G8308">
        <v>3.2820000648498535</v>
      </c>
    </row>
    <row r="8309" spans="1:7">
      <c r="A8309" t="s">
        <v>3181</v>
      </c>
      <c r="B8309" t="s">
        <v>6262</v>
      </c>
      <c r="C8309" t="s">
        <v>272</v>
      </c>
      <c r="D8309" t="s">
        <v>6551</v>
      </c>
      <c r="E8309">
        <v>4</v>
      </c>
      <c r="F8309">
        <v>3758.123046875</v>
      </c>
      <c r="G8309">
        <v>1369.9449462890625</v>
      </c>
    </row>
    <row r="8310" spans="1:7">
      <c r="A8310" t="s">
        <v>3182</v>
      </c>
      <c r="B8310" t="s">
        <v>6263</v>
      </c>
      <c r="C8310" t="s">
        <v>273</v>
      </c>
      <c r="D8310" t="s">
        <v>6551</v>
      </c>
      <c r="E8310">
        <v>28</v>
      </c>
      <c r="F8310">
        <v>118.47515869140625</v>
      </c>
      <c r="G8310">
        <v>43.259998321533203</v>
      </c>
    </row>
    <row r="8311" spans="1:7">
      <c r="A8311" t="s">
        <v>3182</v>
      </c>
      <c r="B8311" t="s">
        <v>6263</v>
      </c>
      <c r="C8311" t="s">
        <v>313</v>
      </c>
      <c r="D8311" t="s">
        <v>6551</v>
      </c>
      <c r="E8311">
        <v>1</v>
      </c>
      <c r="F8311">
        <v>18.636489868164062</v>
      </c>
      <c r="G8311">
        <v>6.7940001487731934</v>
      </c>
    </row>
    <row r="8312" spans="1:7">
      <c r="A8312" t="s">
        <v>3182</v>
      </c>
      <c r="B8312" t="s">
        <v>6263</v>
      </c>
      <c r="C8312" t="s">
        <v>287</v>
      </c>
      <c r="D8312" t="s">
        <v>6551</v>
      </c>
      <c r="E8312">
        <v>24</v>
      </c>
      <c r="F8312">
        <v>25.957099914550781</v>
      </c>
      <c r="G8312">
        <v>9.4639997482299805</v>
      </c>
    </row>
    <row r="8313" spans="1:7">
      <c r="A8313" t="s">
        <v>3182</v>
      </c>
      <c r="B8313" t="s">
        <v>6263</v>
      </c>
      <c r="C8313" t="s">
        <v>274</v>
      </c>
      <c r="D8313" t="s">
        <v>6551</v>
      </c>
      <c r="E8313">
        <v>1</v>
      </c>
      <c r="F8313">
        <v>3.8148400783538818</v>
      </c>
      <c r="G8313">
        <v>1.3930000066757202</v>
      </c>
    </row>
    <row r="8314" spans="1:7">
      <c r="A8314" t="s">
        <v>3182</v>
      </c>
      <c r="B8314" t="s">
        <v>6263</v>
      </c>
      <c r="C8314" t="s">
        <v>272</v>
      </c>
      <c r="D8314" t="s">
        <v>6551</v>
      </c>
      <c r="E8314">
        <v>2289</v>
      </c>
      <c r="F8314">
        <v>2570.137939453125</v>
      </c>
      <c r="G8314">
        <v>932.7130126953125</v>
      </c>
    </row>
    <row r="8315" spans="1:7">
      <c r="A8315" t="s">
        <v>3182</v>
      </c>
      <c r="B8315" t="s">
        <v>6263</v>
      </c>
      <c r="C8315" t="s">
        <v>288</v>
      </c>
      <c r="D8315" t="s">
        <v>6551</v>
      </c>
      <c r="E8315">
        <v>29</v>
      </c>
      <c r="F8315">
        <v>356.71725463867187</v>
      </c>
      <c r="G8315">
        <v>130.38999938964844</v>
      </c>
    </row>
    <row r="8316" spans="1:7">
      <c r="A8316" t="s">
        <v>3182</v>
      </c>
      <c r="B8316" t="s">
        <v>6263</v>
      </c>
      <c r="C8316" t="s">
        <v>6671</v>
      </c>
      <c r="D8316" t="s">
        <v>6551</v>
      </c>
      <c r="E8316">
        <v>22</v>
      </c>
      <c r="F8316">
        <v>103.60734558105469</v>
      </c>
      <c r="G8316">
        <v>37.773998260498047</v>
      </c>
    </row>
    <row r="8317" spans="1:7">
      <c r="A8317" t="s">
        <v>3182</v>
      </c>
      <c r="B8317" t="s">
        <v>6263</v>
      </c>
      <c r="C8317" t="s">
        <v>277</v>
      </c>
      <c r="D8317" t="s">
        <v>6551</v>
      </c>
      <c r="E8317">
        <v>29</v>
      </c>
      <c r="F8317">
        <v>100.65312957763672</v>
      </c>
      <c r="G8317">
        <v>36.705001831054688</v>
      </c>
    </row>
    <row r="8318" spans="1:7">
      <c r="A8318" t="s">
        <v>3182</v>
      </c>
      <c r="B8318" t="s">
        <v>6263</v>
      </c>
      <c r="C8318" t="s">
        <v>6675</v>
      </c>
      <c r="D8318" t="s">
        <v>6551</v>
      </c>
      <c r="E8318">
        <v>5</v>
      </c>
      <c r="F8318">
        <v>45.340579986572266</v>
      </c>
      <c r="G8318">
        <v>16.527999877929688</v>
      </c>
    </row>
    <row r="8319" spans="1:7">
      <c r="A8319" t="s">
        <v>3183</v>
      </c>
      <c r="B8319" t="s">
        <v>6264</v>
      </c>
      <c r="C8319" t="s">
        <v>272</v>
      </c>
      <c r="D8319" t="s">
        <v>6551</v>
      </c>
      <c r="E8319">
        <v>14</v>
      </c>
      <c r="F8319">
        <v>27.700618743896484</v>
      </c>
      <c r="G8319">
        <v>10.045999526977539</v>
      </c>
    </row>
    <row r="8320" spans="1:7">
      <c r="A8320" t="s">
        <v>3183</v>
      </c>
      <c r="B8320" t="s">
        <v>6264</v>
      </c>
      <c r="C8320" t="s">
        <v>7500</v>
      </c>
      <c r="D8320" t="s">
        <v>6551</v>
      </c>
      <c r="E8320">
        <v>2</v>
      </c>
      <c r="F8320">
        <v>52.984039306640625</v>
      </c>
      <c r="G8320">
        <v>19.312999725341797</v>
      </c>
    </row>
    <row r="8321" spans="1:7">
      <c r="A8321" t="s">
        <v>3183</v>
      </c>
      <c r="B8321" t="s">
        <v>6264</v>
      </c>
      <c r="C8321" t="s">
        <v>277</v>
      </c>
      <c r="D8321" t="s">
        <v>6551</v>
      </c>
      <c r="E8321">
        <v>6</v>
      </c>
      <c r="F8321">
        <v>30.37782096862793</v>
      </c>
      <c r="G8321">
        <v>11.079999923706055</v>
      </c>
    </row>
    <row r="8322" spans="1:7">
      <c r="A8322" t="s">
        <v>3184</v>
      </c>
      <c r="B8322" t="s">
        <v>6265</v>
      </c>
      <c r="C8322" t="s">
        <v>6672</v>
      </c>
      <c r="D8322" t="s">
        <v>6551</v>
      </c>
      <c r="E8322">
        <v>1</v>
      </c>
      <c r="F8322">
        <v>11.51826000213623</v>
      </c>
      <c r="G8322">
        <v>4.6729998588562012</v>
      </c>
    </row>
    <row r="8323" spans="1:7">
      <c r="A8323" t="s">
        <v>3184</v>
      </c>
      <c r="B8323" t="s">
        <v>6265</v>
      </c>
      <c r="C8323" t="s">
        <v>273</v>
      </c>
      <c r="D8323" t="s">
        <v>6551</v>
      </c>
      <c r="E8323">
        <v>183</v>
      </c>
      <c r="F8323">
        <v>94.909820556640625</v>
      </c>
      <c r="G8323">
        <v>34.612998962402344</v>
      </c>
    </row>
    <row r="8324" spans="1:7">
      <c r="A8324" t="s">
        <v>3184</v>
      </c>
      <c r="B8324" t="s">
        <v>6265</v>
      </c>
      <c r="C8324" t="s">
        <v>313</v>
      </c>
      <c r="D8324" t="s">
        <v>6551</v>
      </c>
      <c r="E8324">
        <v>1</v>
      </c>
      <c r="F8324">
        <v>0.14647999405860901</v>
      </c>
      <c r="G8324">
        <v>5.6000001728534698E-2</v>
      </c>
    </row>
    <row r="8325" spans="1:7">
      <c r="A8325" t="s">
        <v>3184</v>
      </c>
      <c r="B8325" t="s">
        <v>6265</v>
      </c>
      <c r="C8325" t="s">
        <v>287</v>
      </c>
      <c r="D8325" t="s">
        <v>6551</v>
      </c>
      <c r="E8325">
        <v>17</v>
      </c>
      <c r="F8325">
        <v>19.246438980102539</v>
      </c>
      <c r="G8325">
        <v>7.0279998779296875</v>
      </c>
    </row>
    <row r="8326" spans="1:7">
      <c r="A8326" t="s">
        <v>3184</v>
      </c>
      <c r="B8326" t="s">
        <v>6265</v>
      </c>
      <c r="C8326" t="s">
        <v>304</v>
      </c>
      <c r="D8326" t="s">
        <v>6551</v>
      </c>
      <c r="E8326">
        <v>1</v>
      </c>
      <c r="F8326">
        <v>2.0573000907897949</v>
      </c>
      <c r="G8326">
        <v>0.75199997425079346</v>
      </c>
    </row>
    <row r="8327" spans="1:7">
      <c r="A8327" t="s">
        <v>3184</v>
      </c>
      <c r="B8327" t="s">
        <v>6265</v>
      </c>
      <c r="C8327" t="s">
        <v>272</v>
      </c>
      <c r="D8327" t="s">
        <v>6551</v>
      </c>
      <c r="E8327">
        <v>2082.0380859375</v>
      </c>
      <c r="F8327">
        <v>2143.149169921875</v>
      </c>
      <c r="G8327">
        <v>769.96502685546875</v>
      </c>
    </row>
    <row r="8328" spans="1:7">
      <c r="A8328" t="s">
        <v>3184</v>
      </c>
      <c r="B8328" t="s">
        <v>6265</v>
      </c>
      <c r="C8328" t="s">
        <v>292</v>
      </c>
      <c r="D8328" t="s">
        <v>6551</v>
      </c>
      <c r="E8328">
        <v>5</v>
      </c>
      <c r="F8328">
        <v>5.997920036315918</v>
      </c>
      <c r="G8328">
        <v>2.187000036239624</v>
      </c>
    </row>
    <row r="8329" spans="1:7">
      <c r="A8329" t="s">
        <v>3184</v>
      </c>
      <c r="B8329" t="s">
        <v>6265</v>
      </c>
      <c r="C8329" t="s">
        <v>288</v>
      </c>
      <c r="D8329" t="s">
        <v>6551</v>
      </c>
      <c r="E8329">
        <v>11</v>
      </c>
      <c r="F8329">
        <v>240.95462036132812</v>
      </c>
      <c r="G8329">
        <v>87.902000427246094</v>
      </c>
    </row>
    <row r="8330" spans="1:7">
      <c r="A8330" t="s">
        <v>3184</v>
      </c>
      <c r="B8330" t="s">
        <v>6265</v>
      </c>
      <c r="C8330" t="s">
        <v>342</v>
      </c>
      <c r="D8330" t="s">
        <v>6551</v>
      </c>
      <c r="E8330">
        <v>5</v>
      </c>
      <c r="F8330">
        <v>195.15177917480469</v>
      </c>
      <c r="G8330">
        <v>71.133003234863281</v>
      </c>
    </row>
    <row r="8331" spans="1:7">
      <c r="A8331" t="s">
        <v>3184</v>
      </c>
      <c r="B8331" t="s">
        <v>6265</v>
      </c>
      <c r="C8331" t="s">
        <v>277</v>
      </c>
      <c r="D8331" t="s">
        <v>6551</v>
      </c>
      <c r="E8331">
        <v>4</v>
      </c>
      <c r="F8331">
        <v>30.80219841003418</v>
      </c>
      <c r="G8331">
        <v>12.38700008392334</v>
      </c>
    </row>
    <row r="8332" spans="1:7">
      <c r="A8332" t="s">
        <v>3184</v>
      </c>
      <c r="B8332" t="s">
        <v>6265</v>
      </c>
      <c r="C8332" t="s">
        <v>285</v>
      </c>
      <c r="D8332" t="s">
        <v>6551</v>
      </c>
      <c r="E8332">
        <v>11</v>
      </c>
      <c r="F8332">
        <v>83.669822692871094</v>
      </c>
      <c r="G8332">
        <v>30.49799919128418</v>
      </c>
    </row>
    <row r="8333" spans="1:7">
      <c r="A8333" t="s">
        <v>3185</v>
      </c>
      <c r="B8333" t="s">
        <v>6266</v>
      </c>
      <c r="C8333" t="s">
        <v>6672</v>
      </c>
      <c r="D8333" t="s">
        <v>6551</v>
      </c>
      <c r="E8333">
        <v>4</v>
      </c>
      <c r="F8333">
        <v>4.7222700119018555</v>
      </c>
      <c r="G8333">
        <v>1.7879999876022339</v>
      </c>
    </row>
    <row r="8334" spans="1:7">
      <c r="A8334" t="s">
        <v>3185</v>
      </c>
      <c r="B8334" t="s">
        <v>6266</v>
      </c>
      <c r="C8334" t="s">
        <v>273</v>
      </c>
      <c r="D8334" t="s">
        <v>6551</v>
      </c>
      <c r="E8334">
        <v>7081</v>
      </c>
      <c r="F8334">
        <v>838.2069091796875</v>
      </c>
      <c r="G8334">
        <v>312.489013671875</v>
      </c>
    </row>
    <row r="8335" spans="1:7">
      <c r="A8335" t="s">
        <v>3185</v>
      </c>
      <c r="B8335" t="s">
        <v>6266</v>
      </c>
      <c r="C8335" t="s">
        <v>287</v>
      </c>
      <c r="D8335" t="s">
        <v>6551</v>
      </c>
      <c r="E8335">
        <v>2</v>
      </c>
      <c r="F8335">
        <v>10.255200386047363</v>
      </c>
      <c r="G8335">
        <v>3.7400000095367432</v>
      </c>
    </row>
    <row r="8336" spans="1:7">
      <c r="A8336" t="s">
        <v>3185</v>
      </c>
      <c r="B8336" t="s">
        <v>6266</v>
      </c>
      <c r="C8336" t="s">
        <v>304</v>
      </c>
      <c r="D8336" t="s">
        <v>6551</v>
      </c>
      <c r="E8336">
        <v>6</v>
      </c>
      <c r="F8336">
        <v>61.235641479492188</v>
      </c>
      <c r="G8336">
        <v>22.326000213623047</v>
      </c>
    </row>
    <row r="8337" spans="1:7">
      <c r="A8337" t="s">
        <v>3185</v>
      </c>
      <c r="B8337" t="s">
        <v>6266</v>
      </c>
      <c r="C8337" t="s">
        <v>274</v>
      </c>
      <c r="D8337" t="s">
        <v>6551</v>
      </c>
      <c r="E8337">
        <v>1</v>
      </c>
      <c r="F8337">
        <v>11.482860565185547</v>
      </c>
      <c r="G8337">
        <v>4.1869997978210449</v>
      </c>
    </row>
    <row r="8338" spans="1:7">
      <c r="A8338" t="s">
        <v>3185</v>
      </c>
      <c r="B8338" t="s">
        <v>6266</v>
      </c>
      <c r="C8338" t="s">
        <v>295</v>
      </c>
      <c r="D8338" t="s">
        <v>6551</v>
      </c>
      <c r="E8338">
        <v>34</v>
      </c>
      <c r="F8338">
        <v>80.086715698242187</v>
      </c>
      <c r="G8338">
        <v>29.26099967956543</v>
      </c>
    </row>
    <row r="8339" spans="1:7">
      <c r="A8339" t="s">
        <v>3185</v>
      </c>
      <c r="B8339" t="s">
        <v>6266</v>
      </c>
      <c r="C8339" t="s">
        <v>284</v>
      </c>
      <c r="D8339" t="s">
        <v>6551</v>
      </c>
      <c r="E8339">
        <v>7</v>
      </c>
      <c r="F8339">
        <v>21.946531295776367</v>
      </c>
      <c r="G8339">
        <v>8.2600002288818359</v>
      </c>
    </row>
    <row r="8340" spans="1:7">
      <c r="A8340" t="s">
        <v>3185</v>
      </c>
      <c r="B8340" t="s">
        <v>6266</v>
      </c>
      <c r="C8340" t="s">
        <v>272</v>
      </c>
      <c r="D8340" t="s">
        <v>6551</v>
      </c>
      <c r="E8340">
        <v>16290</v>
      </c>
      <c r="F8340">
        <v>10744.55859375</v>
      </c>
      <c r="G8340">
        <v>3934.52490234375</v>
      </c>
    </row>
    <row r="8341" spans="1:7">
      <c r="A8341" t="s">
        <v>3185</v>
      </c>
      <c r="B8341" t="s">
        <v>6266</v>
      </c>
      <c r="C8341" t="s">
        <v>292</v>
      </c>
      <c r="D8341" t="s">
        <v>6551</v>
      </c>
      <c r="E8341">
        <v>2</v>
      </c>
      <c r="F8341">
        <v>8.7617301940917969</v>
      </c>
      <c r="G8341">
        <v>3.1949999332427979</v>
      </c>
    </row>
    <row r="8342" spans="1:7">
      <c r="A8342" t="s">
        <v>3185</v>
      </c>
      <c r="B8342" t="s">
        <v>6266</v>
      </c>
      <c r="C8342" t="s">
        <v>288</v>
      </c>
      <c r="D8342" t="s">
        <v>6551</v>
      </c>
      <c r="E8342">
        <v>47</v>
      </c>
      <c r="F8342">
        <v>328.85287475585938</v>
      </c>
      <c r="G8342">
        <v>119.88099670410156</v>
      </c>
    </row>
    <row r="8343" spans="1:7">
      <c r="A8343" t="s">
        <v>3185</v>
      </c>
      <c r="B8343" t="s">
        <v>6266</v>
      </c>
      <c r="C8343" t="s">
        <v>6671</v>
      </c>
      <c r="D8343" t="s">
        <v>6551</v>
      </c>
      <c r="E8343">
        <v>39</v>
      </c>
      <c r="F8343">
        <v>80.951637268066406</v>
      </c>
      <c r="G8343">
        <v>29.513999938964844</v>
      </c>
    </row>
    <row r="8344" spans="1:7">
      <c r="A8344" t="s">
        <v>3185</v>
      </c>
      <c r="B8344" t="s">
        <v>6266</v>
      </c>
      <c r="C8344" t="s">
        <v>327</v>
      </c>
      <c r="D8344" t="s">
        <v>6551</v>
      </c>
      <c r="E8344">
        <v>2</v>
      </c>
      <c r="F8344">
        <v>23.057340621948242</v>
      </c>
      <c r="G8344">
        <v>8.4060001373291016</v>
      </c>
    </row>
    <row r="8345" spans="1:7">
      <c r="A8345" t="s">
        <v>3185</v>
      </c>
      <c r="B8345" t="s">
        <v>6266</v>
      </c>
      <c r="C8345" t="s">
        <v>277</v>
      </c>
      <c r="D8345" t="s">
        <v>6551</v>
      </c>
      <c r="E8345">
        <v>102</v>
      </c>
      <c r="F8345">
        <v>766.89935302734375</v>
      </c>
      <c r="G8345">
        <v>280.34100341796875</v>
      </c>
    </row>
    <row r="8346" spans="1:7">
      <c r="A8346" t="s">
        <v>3185</v>
      </c>
      <c r="B8346" t="s">
        <v>6266</v>
      </c>
      <c r="C8346" t="s">
        <v>6675</v>
      </c>
      <c r="D8346" t="s">
        <v>6551</v>
      </c>
      <c r="E8346">
        <v>27</v>
      </c>
      <c r="F8346">
        <v>53.658653259277344</v>
      </c>
      <c r="G8346">
        <v>19.562000274658203</v>
      </c>
    </row>
    <row r="8347" spans="1:7">
      <c r="A8347" t="s">
        <v>3185</v>
      </c>
      <c r="B8347" t="s">
        <v>6266</v>
      </c>
      <c r="C8347" t="s">
        <v>285</v>
      </c>
      <c r="D8347" t="s">
        <v>6551</v>
      </c>
      <c r="E8347">
        <v>7</v>
      </c>
      <c r="F8347">
        <v>49.275730133056641</v>
      </c>
      <c r="G8347">
        <v>17.965000152587891</v>
      </c>
    </row>
    <row r="8348" spans="1:7">
      <c r="A8348" t="s">
        <v>3186</v>
      </c>
      <c r="B8348" t="s">
        <v>6267</v>
      </c>
      <c r="C8348" t="s">
        <v>273</v>
      </c>
      <c r="D8348" t="s">
        <v>6551</v>
      </c>
      <c r="E8348">
        <v>5</v>
      </c>
      <c r="F8348">
        <v>16.185930252075195</v>
      </c>
      <c r="G8348">
        <v>7.2800002098083496</v>
      </c>
    </row>
    <row r="8349" spans="1:7">
      <c r="A8349" t="s">
        <v>3186</v>
      </c>
      <c r="B8349" t="s">
        <v>6267</v>
      </c>
      <c r="C8349" t="s">
        <v>313</v>
      </c>
      <c r="D8349" t="s">
        <v>6551</v>
      </c>
      <c r="E8349">
        <v>1</v>
      </c>
      <c r="F8349">
        <v>8.2553091049194336</v>
      </c>
      <c r="G8349">
        <v>3.0109999179840088</v>
      </c>
    </row>
    <row r="8350" spans="1:7">
      <c r="A8350" t="s">
        <v>3186</v>
      </c>
      <c r="B8350" t="s">
        <v>6267</v>
      </c>
      <c r="C8350" t="s">
        <v>287</v>
      </c>
      <c r="D8350" t="s">
        <v>6551</v>
      </c>
      <c r="E8350">
        <v>2</v>
      </c>
      <c r="F8350">
        <v>11.81112003326416</v>
      </c>
      <c r="G8350">
        <v>4.3070001602172852</v>
      </c>
    </row>
    <row r="8351" spans="1:7">
      <c r="A8351" t="s">
        <v>3186</v>
      </c>
      <c r="B8351" t="s">
        <v>6267</v>
      </c>
      <c r="C8351" t="s">
        <v>272</v>
      </c>
      <c r="D8351" t="s">
        <v>6551</v>
      </c>
      <c r="E8351">
        <v>700</v>
      </c>
      <c r="F8351">
        <v>4752.8984375</v>
      </c>
      <c r="G8351">
        <v>1724.2220458984375</v>
      </c>
    </row>
    <row r="8352" spans="1:7">
      <c r="A8352" t="s">
        <v>3186</v>
      </c>
      <c r="B8352" t="s">
        <v>6267</v>
      </c>
      <c r="C8352" t="s">
        <v>288</v>
      </c>
      <c r="D8352" t="s">
        <v>6551</v>
      </c>
      <c r="E8352">
        <v>41</v>
      </c>
      <c r="F8352">
        <v>73.569831848144531</v>
      </c>
      <c r="G8352">
        <v>26.819000244140625</v>
      </c>
    </row>
    <row r="8353" spans="1:7">
      <c r="A8353" t="s">
        <v>3186</v>
      </c>
      <c r="B8353" t="s">
        <v>6267</v>
      </c>
      <c r="C8353" t="s">
        <v>277</v>
      </c>
      <c r="D8353" t="s">
        <v>6551</v>
      </c>
      <c r="E8353">
        <v>2</v>
      </c>
      <c r="F8353">
        <v>10.667200088500977</v>
      </c>
      <c r="G8353">
        <v>3.8910000324249268</v>
      </c>
    </row>
    <row r="8354" spans="1:7">
      <c r="A8354" t="s">
        <v>3186</v>
      </c>
      <c r="B8354" t="s">
        <v>6267</v>
      </c>
      <c r="C8354" t="s">
        <v>6675</v>
      </c>
      <c r="D8354" t="s">
        <v>6551</v>
      </c>
      <c r="E8354">
        <v>6</v>
      </c>
      <c r="F8354">
        <v>8.4984197616577148</v>
      </c>
      <c r="G8354">
        <v>3.1019999980926514</v>
      </c>
    </row>
    <row r="8355" spans="1:7">
      <c r="A8355" t="s">
        <v>3186</v>
      </c>
      <c r="B8355" t="s">
        <v>6267</v>
      </c>
      <c r="C8355" t="s">
        <v>285</v>
      </c>
      <c r="D8355" t="s">
        <v>6551</v>
      </c>
      <c r="E8355">
        <v>1</v>
      </c>
      <c r="F8355">
        <v>238.01655578613281</v>
      </c>
      <c r="G8355">
        <v>86.751998901367188</v>
      </c>
    </row>
    <row r="8356" spans="1:7">
      <c r="A8356" t="s">
        <v>3187</v>
      </c>
      <c r="B8356" t="s">
        <v>6268</v>
      </c>
      <c r="C8356" t="s">
        <v>295</v>
      </c>
      <c r="D8356" t="s">
        <v>6551</v>
      </c>
      <c r="E8356">
        <v>3</v>
      </c>
      <c r="F8356">
        <v>95.388359069824219</v>
      </c>
      <c r="G8356">
        <v>34.770999908447266</v>
      </c>
    </row>
    <row r="8357" spans="1:7">
      <c r="A8357" t="s">
        <v>3187</v>
      </c>
      <c r="B8357" t="s">
        <v>6268</v>
      </c>
      <c r="C8357" t="s">
        <v>326</v>
      </c>
      <c r="D8357" t="s">
        <v>6551</v>
      </c>
      <c r="E8357">
        <v>1</v>
      </c>
      <c r="F8357">
        <v>224.129638671875</v>
      </c>
      <c r="G8357">
        <v>81.691001892089844</v>
      </c>
    </row>
    <row r="8358" spans="1:7">
      <c r="A8358" t="s">
        <v>3187</v>
      </c>
      <c r="B8358" t="s">
        <v>6268</v>
      </c>
      <c r="C8358" t="s">
        <v>272</v>
      </c>
      <c r="D8358" t="s">
        <v>6551</v>
      </c>
      <c r="E8358">
        <v>848</v>
      </c>
      <c r="F8358">
        <v>1713.3126220703125</v>
      </c>
      <c r="G8358">
        <v>627.0269775390625</v>
      </c>
    </row>
    <row r="8359" spans="1:7">
      <c r="A8359" t="s">
        <v>3187</v>
      </c>
      <c r="B8359" t="s">
        <v>6268</v>
      </c>
      <c r="C8359" t="s">
        <v>288</v>
      </c>
      <c r="D8359" t="s">
        <v>6551</v>
      </c>
      <c r="E8359">
        <v>3</v>
      </c>
      <c r="F8359">
        <v>262.65408325195312</v>
      </c>
      <c r="G8359">
        <v>95.736000061035156</v>
      </c>
    </row>
    <row r="8360" spans="1:7">
      <c r="A8360" t="s">
        <v>3188</v>
      </c>
      <c r="B8360" t="s">
        <v>6269</v>
      </c>
      <c r="C8360" t="s">
        <v>273</v>
      </c>
      <c r="D8360" t="s">
        <v>6551</v>
      </c>
      <c r="E8360">
        <v>13</v>
      </c>
      <c r="F8360">
        <v>33.941909790039063</v>
      </c>
      <c r="G8360">
        <v>12.375</v>
      </c>
    </row>
    <row r="8361" spans="1:7">
      <c r="A8361" t="s">
        <v>3188</v>
      </c>
      <c r="B8361" t="s">
        <v>6269</v>
      </c>
      <c r="C8361" t="s">
        <v>304</v>
      </c>
      <c r="D8361" t="s">
        <v>6551</v>
      </c>
      <c r="E8361">
        <v>2</v>
      </c>
      <c r="F8361">
        <v>17.401559829711914</v>
      </c>
      <c r="G8361">
        <v>6.3439998626708984</v>
      </c>
    </row>
    <row r="8362" spans="1:7">
      <c r="A8362" t="s">
        <v>3188</v>
      </c>
      <c r="B8362" t="s">
        <v>6269</v>
      </c>
      <c r="C8362" t="s">
        <v>295</v>
      </c>
      <c r="D8362" t="s">
        <v>6551</v>
      </c>
      <c r="E8362">
        <v>5</v>
      </c>
      <c r="F8362">
        <v>78.417434692382812</v>
      </c>
      <c r="G8362">
        <v>28.648000717163086</v>
      </c>
    </row>
    <row r="8363" spans="1:7">
      <c r="A8363" t="s">
        <v>3188</v>
      </c>
      <c r="B8363" t="s">
        <v>6269</v>
      </c>
      <c r="C8363" t="s">
        <v>272</v>
      </c>
      <c r="D8363" t="s">
        <v>6551</v>
      </c>
      <c r="E8363">
        <v>61</v>
      </c>
      <c r="F8363">
        <v>198.54476928710937</v>
      </c>
      <c r="G8363">
        <v>72.449996948242187</v>
      </c>
    </row>
    <row r="8364" spans="1:7">
      <c r="A8364" t="s">
        <v>3188</v>
      </c>
      <c r="B8364" t="s">
        <v>6269</v>
      </c>
      <c r="C8364" t="s">
        <v>288</v>
      </c>
      <c r="D8364" t="s">
        <v>6551</v>
      </c>
      <c r="E8364">
        <v>1</v>
      </c>
      <c r="F8364">
        <v>160.30329895019531</v>
      </c>
      <c r="G8364">
        <v>58.428001403808594</v>
      </c>
    </row>
    <row r="8365" spans="1:7">
      <c r="A8365" t="s">
        <v>3188</v>
      </c>
      <c r="B8365" t="s">
        <v>6269</v>
      </c>
      <c r="C8365" t="s">
        <v>277</v>
      </c>
      <c r="D8365" t="s">
        <v>6551</v>
      </c>
      <c r="E8365">
        <v>2</v>
      </c>
      <c r="F8365">
        <v>7.5516700744628906</v>
      </c>
      <c r="G8365">
        <v>2.7539999485015869</v>
      </c>
    </row>
    <row r="8366" spans="1:7">
      <c r="A8366" t="s">
        <v>3189</v>
      </c>
      <c r="B8366" t="s">
        <v>6270</v>
      </c>
      <c r="C8366" t="s">
        <v>273</v>
      </c>
      <c r="D8366" t="s">
        <v>6551</v>
      </c>
      <c r="E8366">
        <v>319</v>
      </c>
      <c r="F8366">
        <v>310.00613403320312</v>
      </c>
      <c r="G8366">
        <v>116.11199951171875</v>
      </c>
    </row>
    <row r="8367" spans="1:7">
      <c r="A8367" t="s">
        <v>3189</v>
      </c>
      <c r="B8367" t="s">
        <v>6270</v>
      </c>
      <c r="C8367" t="s">
        <v>287</v>
      </c>
      <c r="D8367" t="s">
        <v>6551</v>
      </c>
      <c r="E8367">
        <v>24</v>
      </c>
      <c r="F8367">
        <v>123.93621826171875</v>
      </c>
      <c r="G8367">
        <v>45.241001129150391</v>
      </c>
    </row>
    <row r="8368" spans="1:7">
      <c r="A8368" t="s">
        <v>3189</v>
      </c>
      <c r="B8368" t="s">
        <v>6270</v>
      </c>
      <c r="C8368" t="s">
        <v>304</v>
      </c>
      <c r="D8368" t="s">
        <v>6551</v>
      </c>
      <c r="E8368">
        <v>5</v>
      </c>
      <c r="F8368">
        <v>13.044190406799316</v>
      </c>
      <c r="G8368">
        <v>4.7560000419616699</v>
      </c>
    </row>
    <row r="8369" spans="1:7">
      <c r="A8369" t="s">
        <v>3189</v>
      </c>
      <c r="B8369" t="s">
        <v>6270</v>
      </c>
      <c r="C8369" t="s">
        <v>295</v>
      </c>
      <c r="D8369" t="s">
        <v>6551</v>
      </c>
      <c r="E8369">
        <v>37</v>
      </c>
      <c r="F8369">
        <v>290.17999267578125</v>
      </c>
      <c r="G8369">
        <v>105.85800170898437</v>
      </c>
    </row>
    <row r="8370" spans="1:7">
      <c r="A8370" t="s">
        <v>3189</v>
      </c>
      <c r="B8370" t="s">
        <v>6270</v>
      </c>
      <c r="C8370" t="s">
        <v>284</v>
      </c>
      <c r="D8370" t="s">
        <v>6551</v>
      </c>
      <c r="E8370">
        <v>14</v>
      </c>
      <c r="F8370">
        <v>48.649009704589844</v>
      </c>
      <c r="G8370">
        <v>18.277999877929688</v>
      </c>
    </row>
    <row r="8371" spans="1:7">
      <c r="A8371" t="s">
        <v>3189</v>
      </c>
      <c r="B8371" t="s">
        <v>6270</v>
      </c>
      <c r="C8371" t="s">
        <v>272</v>
      </c>
      <c r="D8371" t="s">
        <v>6551</v>
      </c>
      <c r="E8371">
        <v>2903</v>
      </c>
      <c r="F8371">
        <v>2902.3310546875</v>
      </c>
      <c r="G8371">
        <v>1041.4410400390625</v>
      </c>
    </row>
    <row r="8372" spans="1:7">
      <c r="A8372" t="s">
        <v>3189</v>
      </c>
      <c r="B8372" t="s">
        <v>6270</v>
      </c>
      <c r="C8372" t="s">
        <v>288</v>
      </c>
      <c r="D8372" t="s">
        <v>6551</v>
      </c>
      <c r="E8372">
        <v>184</v>
      </c>
      <c r="F8372">
        <v>681.84381103515625</v>
      </c>
      <c r="G8372">
        <v>248.6300048828125</v>
      </c>
    </row>
    <row r="8373" spans="1:7">
      <c r="A8373" t="s">
        <v>3189</v>
      </c>
      <c r="B8373" t="s">
        <v>6270</v>
      </c>
      <c r="C8373" t="s">
        <v>277</v>
      </c>
      <c r="D8373" t="s">
        <v>6551</v>
      </c>
      <c r="E8373">
        <v>103</v>
      </c>
      <c r="F8373">
        <v>401.459228515625</v>
      </c>
      <c r="G8373">
        <v>146.35400390625</v>
      </c>
    </row>
    <row r="8374" spans="1:7">
      <c r="A8374" t="s">
        <v>3189</v>
      </c>
      <c r="B8374" t="s">
        <v>6270</v>
      </c>
      <c r="C8374" t="s">
        <v>282</v>
      </c>
      <c r="D8374" t="s">
        <v>6551</v>
      </c>
      <c r="E8374">
        <v>27</v>
      </c>
      <c r="F8374">
        <v>72.384933471679687</v>
      </c>
      <c r="G8374">
        <v>26.388999938964844</v>
      </c>
    </row>
    <row r="8375" spans="1:7">
      <c r="A8375" t="s">
        <v>3189</v>
      </c>
      <c r="B8375" t="s">
        <v>6270</v>
      </c>
      <c r="C8375" t="s">
        <v>6675</v>
      </c>
      <c r="D8375" t="s">
        <v>6551</v>
      </c>
      <c r="E8375">
        <v>142</v>
      </c>
      <c r="F8375">
        <v>193.09309387207031</v>
      </c>
      <c r="G8375">
        <v>70.714996337890625</v>
      </c>
    </row>
    <row r="8376" spans="1:7">
      <c r="A8376" t="s">
        <v>3190</v>
      </c>
      <c r="B8376" t="s">
        <v>6271</v>
      </c>
      <c r="C8376" t="s">
        <v>286</v>
      </c>
      <c r="D8376" t="s">
        <v>6551</v>
      </c>
      <c r="E8376">
        <v>1</v>
      </c>
      <c r="F8376">
        <v>29.474651336669922</v>
      </c>
      <c r="G8376">
        <v>10.744000434875488</v>
      </c>
    </row>
    <row r="8377" spans="1:7">
      <c r="A8377" t="s">
        <v>3190</v>
      </c>
      <c r="B8377" t="s">
        <v>6271</v>
      </c>
      <c r="C8377" t="s">
        <v>284</v>
      </c>
      <c r="D8377" t="s">
        <v>6551</v>
      </c>
      <c r="E8377">
        <v>1</v>
      </c>
      <c r="F8377">
        <v>3.0257899761199951</v>
      </c>
      <c r="G8377">
        <v>1.1039999723434448</v>
      </c>
    </row>
    <row r="8378" spans="1:7">
      <c r="A8378" t="s">
        <v>3190</v>
      </c>
      <c r="B8378" t="s">
        <v>6271</v>
      </c>
      <c r="C8378" t="s">
        <v>272</v>
      </c>
      <c r="D8378" t="s">
        <v>6551</v>
      </c>
      <c r="E8378">
        <v>6455</v>
      </c>
      <c r="F8378">
        <v>3934.064208984375</v>
      </c>
      <c r="G8378">
        <v>1426.637939453125</v>
      </c>
    </row>
    <row r="8379" spans="1:7">
      <c r="A8379" t="s">
        <v>3190</v>
      </c>
      <c r="B8379" t="s">
        <v>6271</v>
      </c>
      <c r="C8379" t="s">
        <v>288</v>
      </c>
      <c r="D8379" t="s">
        <v>6551</v>
      </c>
      <c r="E8379">
        <v>72</v>
      </c>
      <c r="F8379">
        <v>16.58003044128418</v>
      </c>
      <c r="G8379">
        <v>6.1370000839233398</v>
      </c>
    </row>
    <row r="8380" spans="1:7">
      <c r="A8380" t="s">
        <v>3190</v>
      </c>
      <c r="B8380" t="s">
        <v>6271</v>
      </c>
      <c r="C8380" t="s">
        <v>6671</v>
      </c>
      <c r="D8380" t="s">
        <v>6551</v>
      </c>
      <c r="E8380">
        <v>37</v>
      </c>
      <c r="F8380">
        <v>116.63637542724609</v>
      </c>
      <c r="G8380">
        <v>42.534999847412109</v>
      </c>
    </row>
    <row r="8381" spans="1:7">
      <c r="A8381" t="s">
        <v>3190</v>
      </c>
      <c r="B8381" t="s">
        <v>6271</v>
      </c>
      <c r="C8381" t="s">
        <v>279</v>
      </c>
      <c r="D8381" t="s">
        <v>6551</v>
      </c>
      <c r="E8381">
        <v>2</v>
      </c>
      <c r="F8381">
        <v>12.600000381469727</v>
      </c>
      <c r="G8381">
        <v>5.1050000190734863</v>
      </c>
    </row>
    <row r="8382" spans="1:7">
      <c r="A8382" t="s">
        <v>3190</v>
      </c>
      <c r="B8382" t="s">
        <v>6271</v>
      </c>
      <c r="C8382" t="s">
        <v>312</v>
      </c>
      <c r="D8382" t="s">
        <v>6551</v>
      </c>
      <c r="E8382">
        <v>2</v>
      </c>
      <c r="F8382">
        <v>31.256080627441406</v>
      </c>
      <c r="G8382">
        <v>11.394000053405762</v>
      </c>
    </row>
    <row r="8383" spans="1:7">
      <c r="A8383" t="s">
        <v>3190</v>
      </c>
      <c r="B8383" t="s">
        <v>6271</v>
      </c>
      <c r="C8383" t="s">
        <v>277</v>
      </c>
      <c r="D8383" t="s">
        <v>6551</v>
      </c>
      <c r="E8383">
        <v>1</v>
      </c>
      <c r="F8383">
        <v>24.152219772338867</v>
      </c>
      <c r="G8383">
        <v>8.8039999008178711</v>
      </c>
    </row>
    <row r="8384" spans="1:7">
      <c r="A8384" t="s">
        <v>3191</v>
      </c>
      <c r="B8384" t="s">
        <v>6272</v>
      </c>
      <c r="C8384" t="s">
        <v>273</v>
      </c>
      <c r="D8384" t="s">
        <v>6551</v>
      </c>
      <c r="E8384">
        <v>30</v>
      </c>
      <c r="F8384">
        <v>85.889114379882813</v>
      </c>
      <c r="G8384">
        <v>31.309999465942383</v>
      </c>
    </row>
    <row r="8385" spans="1:7">
      <c r="A8385" t="s">
        <v>3191</v>
      </c>
      <c r="B8385" t="s">
        <v>6272</v>
      </c>
      <c r="C8385" t="s">
        <v>272</v>
      </c>
      <c r="D8385" t="s">
        <v>6551</v>
      </c>
      <c r="E8385">
        <v>68</v>
      </c>
      <c r="F8385">
        <v>144.51806640625</v>
      </c>
      <c r="G8385">
        <v>51.504001617431641</v>
      </c>
    </row>
    <row r="8386" spans="1:7">
      <c r="A8386" t="s">
        <v>3192</v>
      </c>
      <c r="B8386" t="s">
        <v>6273</v>
      </c>
      <c r="C8386" t="s">
        <v>6672</v>
      </c>
      <c r="D8386" t="s">
        <v>6551</v>
      </c>
      <c r="E8386">
        <v>10</v>
      </c>
      <c r="F8386">
        <v>0.28468999266624451</v>
      </c>
      <c r="G8386">
        <v>0.10499999672174454</v>
      </c>
    </row>
    <row r="8387" spans="1:7">
      <c r="A8387" t="s">
        <v>3192</v>
      </c>
      <c r="B8387" t="s">
        <v>6273</v>
      </c>
      <c r="C8387" t="s">
        <v>273</v>
      </c>
      <c r="D8387" t="s">
        <v>6551</v>
      </c>
      <c r="E8387">
        <v>55</v>
      </c>
      <c r="F8387">
        <v>199.56385803222656</v>
      </c>
      <c r="G8387">
        <v>72.990997314453125</v>
      </c>
    </row>
    <row r="8388" spans="1:7">
      <c r="A8388" t="s">
        <v>3192</v>
      </c>
      <c r="B8388" t="s">
        <v>6273</v>
      </c>
      <c r="C8388" t="s">
        <v>304</v>
      </c>
      <c r="D8388" t="s">
        <v>6551</v>
      </c>
      <c r="E8388">
        <v>6</v>
      </c>
      <c r="F8388">
        <v>28.489669799804688</v>
      </c>
      <c r="G8388">
        <v>10.38599967956543</v>
      </c>
    </row>
    <row r="8389" spans="1:7">
      <c r="A8389" t="s">
        <v>3192</v>
      </c>
      <c r="B8389" t="s">
        <v>6273</v>
      </c>
      <c r="C8389" t="s">
        <v>284</v>
      </c>
      <c r="D8389" t="s">
        <v>6551</v>
      </c>
      <c r="E8389">
        <v>28</v>
      </c>
      <c r="F8389">
        <v>287.58065795898437</v>
      </c>
      <c r="G8389">
        <v>104.82700347900391</v>
      </c>
    </row>
    <row r="8390" spans="1:7">
      <c r="A8390" t="s">
        <v>3192</v>
      </c>
      <c r="B8390" t="s">
        <v>6273</v>
      </c>
      <c r="C8390" t="s">
        <v>272</v>
      </c>
      <c r="D8390" t="s">
        <v>6551</v>
      </c>
      <c r="E8390">
        <v>7809</v>
      </c>
      <c r="F8390">
        <v>15757.99609375</v>
      </c>
      <c r="G8390">
        <v>5646.91015625</v>
      </c>
    </row>
    <row r="8391" spans="1:7">
      <c r="A8391" t="s">
        <v>3192</v>
      </c>
      <c r="B8391" t="s">
        <v>6273</v>
      </c>
      <c r="C8391" t="s">
        <v>292</v>
      </c>
      <c r="D8391" t="s">
        <v>6551</v>
      </c>
      <c r="E8391">
        <v>11</v>
      </c>
      <c r="F8391">
        <v>52.802478790283203</v>
      </c>
      <c r="G8391">
        <v>19.249000549316406</v>
      </c>
    </row>
    <row r="8392" spans="1:7">
      <c r="A8392" t="s">
        <v>3192</v>
      </c>
      <c r="B8392" t="s">
        <v>6273</v>
      </c>
      <c r="C8392" t="s">
        <v>288</v>
      </c>
      <c r="D8392" t="s">
        <v>6551</v>
      </c>
      <c r="E8392">
        <v>242</v>
      </c>
      <c r="F8392">
        <v>1041.126708984375</v>
      </c>
      <c r="G8392">
        <v>379.5150146484375</v>
      </c>
    </row>
    <row r="8393" spans="1:7">
      <c r="A8393" t="s">
        <v>3192</v>
      </c>
      <c r="B8393" t="s">
        <v>6273</v>
      </c>
      <c r="C8393" t="s">
        <v>6671</v>
      </c>
      <c r="D8393" t="s">
        <v>6551</v>
      </c>
      <c r="E8393">
        <v>216</v>
      </c>
      <c r="F8393">
        <v>665.22955322265625</v>
      </c>
      <c r="G8393">
        <v>242.50100708007812</v>
      </c>
    </row>
    <row r="8394" spans="1:7">
      <c r="A8394" t="s">
        <v>3192</v>
      </c>
      <c r="B8394" t="s">
        <v>6273</v>
      </c>
      <c r="C8394" t="s">
        <v>342</v>
      </c>
      <c r="D8394" t="s">
        <v>6551</v>
      </c>
      <c r="E8394">
        <v>1</v>
      </c>
      <c r="F8394">
        <v>26.477029800415039</v>
      </c>
      <c r="G8394">
        <v>9.6520004272460937</v>
      </c>
    </row>
    <row r="8395" spans="1:7">
      <c r="A8395" t="s">
        <v>3192</v>
      </c>
      <c r="B8395" t="s">
        <v>6273</v>
      </c>
      <c r="C8395" t="s">
        <v>277</v>
      </c>
      <c r="D8395" t="s">
        <v>6551</v>
      </c>
      <c r="E8395">
        <v>54</v>
      </c>
      <c r="F8395">
        <v>405.42340087890625</v>
      </c>
      <c r="G8395">
        <v>148.15400695800781</v>
      </c>
    </row>
    <row r="8396" spans="1:7">
      <c r="A8396" t="s">
        <v>3192</v>
      </c>
      <c r="B8396" t="s">
        <v>6273</v>
      </c>
      <c r="C8396" t="s">
        <v>6675</v>
      </c>
      <c r="D8396" t="s">
        <v>6551</v>
      </c>
      <c r="E8396">
        <v>32</v>
      </c>
      <c r="F8396">
        <v>145.16459655761719</v>
      </c>
      <c r="G8396">
        <v>52.916999816894531</v>
      </c>
    </row>
    <row r="8397" spans="1:7">
      <c r="A8397" t="s">
        <v>3193</v>
      </c>
      <c r="B8397" t="s">
        <v>6274</v>
      </c>
      <c r="C8397" t="s">
        <v>273</v>
      </c>
      <c r="D8397" t="s">
        <v>6551</v>
      </c>
      <c r="E8397">
        <v>1440</v>
      </c>
      <c r="F8397">
        <v>163.86300659179687</v>
      </c>
      <c r="G8397">
        <v>81.375999450683594</v>
      </c>
    </row>
    <row r="8398" spans="1:7">
      <c r="A8398" t="s">
        <v>3193</v>
      </c>
      <c r="B8398" t="s">
        <v>6274</v>
      </c>
      <c r="C8398" t="s">
        <v>274</v>
      </c>
      <c r="D8398" t="s">
        <v>6551</v>
      </c>
      <c r="E8398">
        <v>2</v>
      </c>
      <c r="F8398">
        <v>50.515571594238281</v>
      </c>
      <c r="G8398">
        <v>18.415000915527344</v>
      </c>
    </row>
    <row r="8399" spans="1:7">
      <c r="A8399" t="s">
        <v>3193</v>
      </c>
      <c r="B8399" t="s">
        <v>6274</v>
      </c>
      <c r="C8399" t="s">
        <v>272</v>
      </c>
      <c r="D8399" t="s">
        <v>6551</v>
      </c>
      <c r="E8399">
        <v>1841</v>
      </c>
      <c r="F8399">
        <v>2891.721923828125</v>
      </c>
      <c r="G8399">
        <v>1055.758056640625</v>
      </c>
    </row>
    <row r="8400" spans="1:7">
      <c r="A8400" t="s">
        <v>3193</v>
      </c>
      <c r="B8400" t="s">
        <v>6274</v>
      </c>
      <c r="C8400" t="s">
        <v>285</v>
      </c>
      <c r="D8400" t="s">
        <v>6551</v>
      </c>
      <c r="E8400">
        <v>1</v>
      </c>
      <c r="F8400">
        <v>40.160079956054688</v>
      </c>
      <c r="G8400">
        <v>14.640000343322754</v>
      </c>
    </row>
    <row r="8401" spans="1:7">
      <c r="A8401" t="s">
        <v>3194</v>
      </c>
      <c r="B8401" t="s">
        <v>6275</v>
      </c>
      <c r="C8401" t="s">
        <v>273</v>
      </c>
      <c r="D8401" t="s">
        <v>6551</v>
      </c>
      <c r="E8401">
        <v>60</v>
      </c>
      <c r="F8401">
        <v>34.585700988769531</v>
      </c>
      <c r="G8401">
        <v>12.607000350952148</v>
      </c>
    </row>
    <row r="8402" spans="1:7">
      <c r="A8402" t="s">
        <v>3194</v>
      </c>
      <c r="B8402" t="s">
        <v>6275</v>
      </c>
      <c r="C8402" t="s">
        <v>272</v>
      </c>
      <c r="D8402" t="s">
        <v>6551</v>
      </c>
      <c r="E8402">
        <v>25</v>
      </c>
      <c r="F8402">
        <v>522.7403564453125</v>
      </c>
      <c r="G8402">
        <v>189.97500610351562</v>
      </c>
    </row>
    <row r="8403" spans="1:7">
      <c r="A8403" t="s">
        <v>3195</v>
      </c>
      <c r="B8403" t="s">
        <v>6276</v>
      </c>
      <c r="C8403" t="s">
        <v>6672</v>
      </c>
      <c r="D8403" t="s">
        <v>6551</v>
      </c>
      <c r="E8403">
        <v>107</v>
      </c>
      <c r="F8403">
        <v>128.89228820800781</v>
      </c>
      <c r="G8403">
        <v>48.105998992919922</v>
      </c>
    </row>
    <row r="8404" spans="1:7">
      <c r="A8404" t="s">
        <v>3195</v>
      </c>
      <c r="B8404" t="s">
        <v>6276</v>
      </c>
      <c r="C8404" t="s">
        <v>308</v>
      </c>
      <c r="D8404" t="s">
        <v>6551</v>
      </c>
      <c r="E8404">
        <v>5</v>
      </c>
      <c r="F8404">
        <v>17.684720993041992</v>
      </c>
      <c r="G8404">
        <v>6.4499998092651367</v>
      </c>
    </row>
    <row r="8405" spans="1:7">
      <c r="A8405" t="s">
        <v>3195</v>
      </c>
      <c r="B8405" t="s">
        <v>6276</v>
      </c>
      <c r="C8405" t="s">
        <v>286</v>
      </c>
      <c r="D8405" t="s">
        <v>6551</v>
      </c>
      <c r="E8405">
        <v>3</v>
      </c>
      <c r="F8405">
        <v>28.129919052124023</v>
      </c>
      <c r="G8405">
        <v>10.253999710083008</v>
      </c>
    </row>
    <row r="8406" spans="1:7">
      <c r="A8406" t="s">
        <v>3195</v>
      </c>
      <c r="B8406" t="s">
        <v>6276</v>
      </c>
      <c r="C8406" t="s">
        <v>289</v>
      </c>
      <c r="D8406" t="s">
        <v>6551</v>
      </c>
      <c r="E8406">
        <v>30</v>
      </c>
      <c r="F8406">
        <v>25</v>
      </c>
      <c r="G8406">
        <v>10.064999580383301</v>
      </c>
    </row>
    <row r="8407" spans="1:7">
      <c r="A8407" t="s">
        <v>3195</v>
      </c>
      <c r="B8407" t="s">
        <v>6276</v>
      </c>
      <c r="C8407" t="s">
        <v>296</v>
      </c>
      <c r="D8407" t="s">
        <v>6551</v>
      </c>
      <c r="E8407">
        <v>8</v>
      </c>
      <c r="F8407">
        <v>28.375310897827148</v>
      </c>
      <c r="G8407">
        <v>10.345999717712402</v>
      </c>
    </row>
    <row r="8408" spans="1:7">
      <c r="A8408" t="s">
        <v>3195</v>
      </c>
      <c r="B8408" t="s">
        <v>6276</v>
      </c>
      <c r="C8408" t="s">
        <v>332</v>
      </c>
      <c r="D8408" t="s">
        <v>6551</v>
      </c>
      <c r="E8408">
        <v>4</v>
      </c>
      <c r="F8408">
        <v>16.126510620117188</v>
      </c>
      <c r="G8408">
        <v>5.8850002288818359</v>
      </c>
    </row>
    <row r="8409" spans="1:7">
      <c r="A8409" t="s">
        <v>3195</v>
      </c>
      <c r="B8409" t="s">
        <v>6276</v>
      </c>
      <c r="C8409" t="s">
        <v>293</v>
      </c>
      <c r="D8409" t="s">
        <v>6551</v>
      </c>
      <c r="E8409">
        <v>20</v>
      </c>
      <c r="F8409">
        <v>77.16253662109375</v>
      </c>
      <c r="G8409">
        <v>28.128999710083008</v>
      </c>
    </row>
    <row r="8410" spans="1:7">
      <c r="A8410" t="s">
        <v>3195</v>
      </c>
      <c r="B8410" t="s">
        <v>6276</v>
      </c>
      <c r="C8410" t="s">
        <v>275</v>
      </c>
      <c r="D8410" t="s">
        <v>6551</v>
      </c>
      <c r="E8410">
        <v>1</v>
      </c>
      <c r="F8410">
        <v>15.218650817871094</v>
      </c>
      <c r="G8410">
        <v>5.5489997863769531</v>
      </c>
    </row>
    <row r="8411" spans="1:7">
      <c r="A8411" t="s">
        <v>3195</v>
      </c>
      <c r="B8411" t="s">
        <v>6276</v>
      </c>
      <c r="C8411" t="s">
        <v>273</v>
      </c>
      <c r="D8411" t="s">
        <v>6551</v>
      </c>
      <c r="E8411">
        <v>65888</v>
      </c>
      <c r="F8411">
        <v>12172.517578125</v>
      </c>
      <c r="G8411">
        <v>5409.56884765625</v>
      </c>
    </row>
    <row r="8412" spans="1:7">
      <c r="A8412" t="s">
        <v>3195</v>
      </c>
      <c r="B8412" t="s">
        <v>6276</v>
      </c>
      <c r="C8412" t="s">
        <v>313</v>
      </c>
      <c r="D8412" t="s">
        <v>6551</v>
      </c>
      <c r="E8412">
        <v>97</v>
      </c>
      <c r="F8412">
        <v>143.41546630859375</v>
      </c>
      <c r="G8412">
        <v>52.509998321533203</v>
      </c>
    </row>
    <row r="8413" spans="1:7">
      <c r="A8413" t="s">
        <v>3195</v>
      </c>
      <c r="B8413" t="s">
        <v>6276</v>
      </c>
      <c r="C8413" t="s">
        <v>287</v>
      </c>
      <c r="D8413" t="s">
        <v>6551</v>
      </c>
      <c r="E8413">
        <v>1103.199951171875</v>
      </c>
      <c r="F8413">
        <v>1114.67529296875</v>
      </c>
      <c r="G8413">
        <v>406.66400146484375</v>
      </c>
    </row>
    <row r="8414" spans="1:7">
      <c r="A8414" t="s">
        <v>3195</v>
      </c>
      <c r="B8414" t="s">
        <v>6276</v>
      </c>
      <c r="C8414" t="s">
        <v>304</v>
      </c>
      <c r="D8414" t="s">
        <v>6551</v>
      </c>
      <c r="E8414">
        <v>180</v>
      </c>
      <c r="F8414">
        <v>257.68603515625</v>
      </c>
      <c r="G8414">
        <v>93.9530029296875</v>
      </c>
    </row>
    <row r="8415" spans="1:7">
      <c r="A8415" t="s">
        <v>3195</v>
      </c>
      <c r="B8415" t="s">
        <v>6276</v>
      </c>
      <c r="C8415" t="s">
        <v>325</v>
      </c>
      <c r="D8415" t="s">
        <v>6551</v>
      </c>
      <c r="E8415">
        <v>5</v>
      </c>
      <c r="F8415">
        <v>342.32913208007812</v>
      </c>
      <c r="G8415">
        <v>124.77999877929687</v>
      </c>
    </row>
    <row r="8416" spans="1:7">
      <c r="A8416" t="s">
        <v>3195</v>
      </c>
      <c r="B8416" t="s">
        <v>6276</v>
      </c>
      <c r="C8416" t="s">
        <v>274</v>
      </c>
      <c r="D8416" t="s">
        <v>6551</v>
      </c>
      <c r="E8416">
        <v>615</v>
      </c>
      <c r="F8416">
        <v>530.0118408203125</v>
      </c>
      <c r="G8416">
        <v>193.21000671386719</v>
      </c>
    </row>
    <row r="8417" spans="1:7">
      <c r="A8417" t="s">
        <v>3195</v>
      </c>
      <c r="B8417" t="s">
        <v>6276</v>
      </c>
      <c r="C8417" t="s">
        <v>295</v>
      </c>
      <c r="D8417" t="s">
        <v>6551</v>
      </c>
      <c r="E8417">
        <v>68</v>
      </c>
      <c r="F8417">
        <v>424.95681762695312</v>
      </c>
      <c r="G8417">
        <v>155.197998046875</v>
      </c>
    </row>
    <row r="8418" spans="1:7">
      <c r="A8418" t="s">
        <v>3195</v>
      </c>
      <c r="B8418" t="s">
        <v>6276</v>
      </c>
      <c r="C8418" t="s">
        <v>344</v>
      </c>
      <c r="D8418" t="s">
        <v>6551</v>
      </c>
      <c r="E8418">
        <v>1</v>
      </c>
      <c r="F8418">
        <v>4.3247499465942383</v>
      </c>
      <c r="G8418">
        <v>1.5770000219345093</v>
      </c>
    </row>
    <row r="8419" spans="1:7">
      <c r="A8419" t="s">
        <v>3195</v>
      </c>
      <c r="B8419" t="s">
        <v>6276</v>
      </c>
      <c r="C8419" t="s">
        <v>326</v>
      </c>
      <c r="D8419" t="s">
        <v>6551</v>
      </c>
      <c r="E8419">
        <v>19</v>
      </c>
      <c r="F8419">
        <v>219.45208740234375</v>
      </c>
      <c r="G8419">
        <v>79.999000549316406</v>
      </c>
    </row>
    <row r="8420" spans="1:7">
      <c r="A8420" t="s">
        <v>3195</v>
      </c>
      <c r="B8420" t="s">
        <v>6276</v>
      </c>
      <c r="C8420" t="s">
        <v>284</v>
      </c>
      <c r="D8420" t="s">
        <v>6551</v>
      </c>
      <c r="E8420">
        <v>3739</v>
      </c>
      <c r="F8420">
        <v>5331.97900390625</v>
      </c>
      <c r="G8420">
        <v>1944.04296875</v>
      </c>
    </row>
    <row r="8421" spans="1:7">
      <c r="A8421" t="s">
        <v>3195</v>
      </c>
      <c r="B8421" t="s">
        <v>6276</v>
      </c>
      <c r="C8421" t="s">
        <v>272</v>
      </c>
      <c r="D8421" t="s">
        <v>6551</v>
      </c>
      <c r="E8421">
        <v>870502.5625</v>
      </c>
      <c r="F8421">
        <v>348533.59375</v>
      </c>
      <c r="G8421">
        <v>127090.296875</v>
      </c>
    </row>
    <row r="8422" spans="1:7">
      <c r="A8422" t="s">
        <v>3195</v>
      </c>
      <c r="B8422" t="s">
        <v>6276</v>
      </c>
      <c r="C8422" t="s">
        <v>292</v>
      </c>
      <c r="D8422" t="s">
        <v>6551</v>
      </c>
      <c r="E8422">
        <v>362.5</v>
      </c>
      <c r="F8422">
        <v>1388.80029296875</v>
      </c>
      <c r="G8422">
        <v>506.5360107421875</v>
      </c>
    </row>
    <row r="8423" spans="1:7">
      <c r="A8423" t="s">
        <v>3195</v>
      </c>
      <c r="B8423" t="s">
        <v>6276</v>
      </c>
      <c r="C8423" t="s">
        <v>288</v>
      </c>
      <c r="D8423" t="s">
        <v>6551</v>
      </c>
      <c r="E8423">
        <v>6276</v>
      </c>
      <c r="F8423">
        <v>10658.708984375</v>
      </c>
      <c r="G8423">
        <v>3887.27197265625</v>
      </c>
    </row>
    <row r="8424" spans="1:7">
      <c r="A8424" t="s">
        <v>3195</v>
      </c>
      <c r="B8424" t="s">
        <v>6276</v>
      </c>
      <c r="C8424" t="s">
        <v>6671</v>
      </c>
      <c r="D8424" t="s">
        <v>6551</v>
      </c>
      <c r="E8424">
        <v>12119.8134765625</v>
      </c>
      <c r="F8424">
        <v>10231.822265625</v>
      </c>
      <c r="G8424">
        <v>3731.344970703125</v>
      </c>
    </row>
    <row r="8425" spans="1:7">
      <c r="A8425" t="s">
        <v>3195</v>
      </c>
      <c r="B8425" t="s">
        <v>6276</v>
      </c>
      <c r="C8425" t="s">
        <v>320</v>
      </c>
      <c r="D8425" t="s">
        <v>6551</v>
      </c>
      <c r="E8425">
        <v>10</v>
      </c>
      <c r="F8425">
        <v>0.81216996908187866</v>
      </c>
      <c r="G8425">
        <v>0.29699999094009399</v>
      </c>
    </row>
    <row r="8426" spans="1:7">
      <c r="A8426" t="s">
        <v>3195</v>
      </c>
      <c r="B8426" t="s">
        <v>6276</v>
      </c>
      <c r="C8426" t="s">
        <v>310</v>
      </c>
      <c r="D8426" t="s">
        <v>6551</v>
      </c>
      <c r="E8426">
        <v>46</v>
      </c>
      <c r="F8426">
        <v>55.071071624755859</v>
      </c>
      <c r="G8426">
        <v>20.08799934387207</v>
      </c>
    </row>
    <row r="8427" spans="1:7">
      <c r="A8427" t="s">
        <v>3195</v>
      </c>
      <c r="B8427" t="s">
        <v>6276</v>
      </c>
      <c r="C8427" t="s">
        <v>279</v>
      </c>
      <c r="D8427" t="s">
        <v>6551</v>
      </c>
      <c r="E8427">
        <v>39</v>
      </c>
      <c r="F8427">
        <v>57.586940765380859</v>
      </c>
      <c r="G8427">
        <v>22.240999221801758</v>
      </c>
    </row>
    <row r="8428" spans="1:7">
      <c r="A8428" t="s">
        <v>3195</v>
      </c>
      <c r="B8428" t="s">
        <v>6276</v>
      </c>
      <c r="C8428" t="s">
        <v>6683</v>
      </c>
      <c r="D8428" t="s">
        <v>6551</v>
      </c>
      <c r="E8428">
        <v>200</v>
      </c>
      <c r="F8428">
        <v>0.79871004819869995</v>
      </c>
      <c r="G8428">
        <v>0.29199999570846558</v>
      </c>
    </row>
    <row r="8429" spans="1:7">
      <c r="A8429" t="s">
        <v>3195</v>
      </c>
      <c r="B8429" t="s">
        <v>6276</v>
      </c>
      <c r="C8429" t="s">
        <v>6676</v>
      </c>
      <c r="D8429" t="s">
        <v>6551</v>
      </c>
      <c r="E8429">
        <v>21050</v>
      </c>
      <c r="F8429">
        <v>9042.9775390625</v>
      </c>
      <c r="G8429">
        <v>3296.083984375</v>
      </c>
    </row>
    <row r="8430" spans="1:7">
      <c r="A8430" t="s">
        <v>3195</v>
      </c>
      <c r="B8430" t="s">
        <v>6276</v>
      </c>
      <c r="C8430" t="s">
        <v>301</v>
      </c>
      <c r="D8430" t="s">
        <v>6551</v>
      </c>
      <c r="E8430">
        <v>1</v>
      </c>
      <c r="F8430">
        <v>29.847869873046875</v>
      </c>
      <c r="G8430">
        <v>12.005000114440918</v>
      </c>
    </row>
    <row r="8431" spans="1:7">
      <c r="A8431" t="s">
        <v>3195</v>
      </c>
      <c r="B8431" t="s">
        <v>6276</v>
      </c>
      <c r="C8431" t="s">
        <v>6698</v>
      </c>
      <c r="D8431" t="s">
        <v>6551</v>
      </c>
      <c r="E8431">
        <v>1</v>
      </c>
      <c r="F8431">
        <v>2.5459599494934082</v>
      </c>
      <c r="G8431">
        <v>0.92900002002716064</v>
      </c>
    </row>
    <row r="8432" spans="1:7">
      <c r="A8432" t="s">
        <v>3195</v>
      </c>
      <c r="B8432" t="s">
        <v>6276</v>
      </c>
      <c r="C8432" t="s">
        <v>300</v>
      </c>
      <c r="D8432" t="s">
        <v>6551</v>
      </c>
      <c r="E8432">
        <v>1</v>
      </c>
      <c r="F8432">
        <v>86.163185119628906</v>
      </c>
      <c r="G8432">
        <v>31.406000137329102</v>
      </c>
    </row>
    <row r="8433" spans="1:7">
      <c r="A8433" t="s">
        <v>3195</v>
      </c>
      <c r="B8433" t="s">
        <v>6276</v>
      </c>
      <c r="C8433" t="s">
        <v>312</v>
      </c>
      <c r="D8433" t="s">
        <v>6551</v>
      </c>
      <c r="E8433">
        <v>2</v>
      </c>
      <c r="F8433">
        <v>20.12809944152832</v>
      </c>
      <c r="G8433">
        <v>7.3400001525878906</v>
      </c>
    </row>
    <row r="8434" spans="1:7">
      <c r="A8434" t="s">
        <v>3195</v>
      </c>
      <c r="B8434" t="s">
        <v>6276</v>
      </c>
      <c r="C8434" t="s">
        <v>305</v>
      </c>
      <c r="D8434" t="s">
        <v>6551</v>
      </c>
      <c r="E8434">
        <v>10</v>
      </c>
      <c r="F8434">
        <v>37.678680419921875</v>
      </c>
      <c r="G8434">
        <v>15.13700008392334</v>
      </c>
    </row>
    <row r="8435" spans="1:7">
      <c r="A8435" t="s">
        <v>3195</v>
      </c>
      <c r="B8435" t="s">
        <v>6276</v>
      </c>
      <c r="C8435" t="s">
        <v>306</v>
      </c>
      <c r="D8435" t="s">
        <v>6551</v>
      </c>
      <c r="E8435">
        <v>18</v>
      </c>
      <c r="F8435">
        <v>86.86700439453125</v>
      </c>
      <c r="G8435">
        <v>31.677999496459961</v>
      </c>
    </row>
    <row r="8436" spans="1:7">
      <c r="A8436" t="s">
        <v>3195</v>
      </c>
      <c r="B8436" t="s">
        <v>6276</v>
      </c>
      <c r="C8436" t="s">
        <v>298</v>
      </c>
      <c r="D8436" t="s">
        <v>6551</v>
      </c>
      <c r="E8436">
        <v>3</v>
      </c>
      <c r="F8436">
        <v>3.7762899398803711</v>
      </c>
      <c r="G8436">
        <v>1.3789999485015869</v>
      </c>
    </row>
    <row r="8437" spans="1:7">
      <c r="A8437" t="s">
        <v>3195</v>
      </c>
      <c r="B8437" t="s">
        <v>6276</v>
      </c>
      <c r="C8437" t="s">
        <v>291</v>
      </c>
      <c r="D8437" t="s">
        <v>6551</v>
      </c>
      <c r="E8437">
        <v>1</v>
      </c>
      <c r="F8437">
        <v>11.995329856872559</v>
      </c>
      <c r="G8437">
        <v>4.374000072479248</v>
      </c>
    </row>
    <row r="8438" spans="1:7">
      <c r="A8438" t="s">
        <v>3195</v>
      </c>
      <c r="B8438" t="s">
        <v>6276</v>
      </c>
      <c r="C8438" t="s">
        <v>335</v>
      </c>
      <c r="D8438" t="s">
        <v>6551</v>
      </c>
      <c r="E8438">
        <v>1</v>
      </c>
      <c r="F8438">
        <v>1.3313900232315063</v>
      </c>
      <c r="G8438">
        <v>0.4869999885559082</v>
      </c>
    </row>
    <row r="8439" spans="1:7">
      <c r="A8439" t="s">
        <v>3195</v>
      </c>
      <c r="B8439" t="s">
        <v>6276</v>
      </c>
      <c r="C8439" t="s">
        <v>342</v>
      </c>
      <c r="D8439" t="s">
        <v>6551</v>
      </c>
      <c r="E8439">
        <v>5</v>
      </c>
      <c r="F8439">
        <v>100.19407653808594</v>
      </c>
      <c r="G8439">
        <v>36.520999908447266</v>
      </c>
    </row>
    <row r="8440" spans="1:7">
      <c r="A8440" t="s">
        <v>3195</v>
      </c>
      <c r="B8440" t="s">
        <v>6276</v>
      </c>
      <c r="C8440" t="s">
        <v>7500</v>
      </c>
      <c r="D8440" t="s">
        <v>6551</v>
      </c>
      <c r="E8440">
        <v>1</v>
      </c>
      <c r="F8440">
        <v>0.54164004325866699</v>
      </c>
      <c r="G8440">
        <v>0.20000000298023224</v>
      </c>
    </row>
    <row r="8441" spans="1:7">
      <c r="A8441" t="s">
        <v>3195</v>
      </c>
      <c r="B8441" t="s">
        <v>6276</v>
      </c>
      <c r="C8441" t="s">
        <v>277</v>
      </c>
      <c r="D8441" t="s">
        <v>6551</v>
      </c>
      <c r="E8441">
        <v>2157</v>
      </c>
      <c r="F8441">
        <v>2847.670166015625</v>
      </c>
      <c r="G8441">
        <v>1058.52294921875</v>
      </c>
    </row>
    <row r="8442" spans="1:7">
      <c r="A8442" t="s">
        <v>3195</v>
      </c>
      <c r="B8442" t="s">
        <v>6276</v>
      </c>
      <c r="C8442" t="s">
        <v>282</v>
      </c>
      <c r="D8442" t="s">
        <v>6551</v>
      </c>
      <c r="E8442">
        <v>66</v>
      </c>
      <c r="F8442">
        <v>160.32456970214844</v>
      </c>
      <c r="G8442">
        <v>58.451999664306641</v>
      </c>
    </row>
    <row r="8443" spans="1:7">
      <c r="A8443" t="s">
        <v>3195</v>
      </c>
      <c r="B8443" t="s">
        <v>6276</v>
      </c>
      <c r="C8443" t="s">
        <v>6675</v>
      </c>
      <c r="D8443" t="s">
        <v>6551</v>
      </c>
      <c r="E8443">
        <v>336</v>
      </c>
      <c r="F8443">
        <v>449.08102416992187</v>
      </c>
      <c r="G8443">
        <v>164.76300048828125</v>
      </c>
    </row>
    <row r="8444" spans="1:7">
      <c r="A8444" t="s">
        <v>3195</v>
      </c>
      <c r="B8444" t="s">
        <v>6276</v>
      </c>
      <c r="C8444" t="s">
        <v>285</v>
      </c>
      <c r="D8444" t="s">
        <v>6551</v>
      </c>
      <c r="E8444">
        <v>155</v>
      </c>
      <c r="F8444">
        <v>1312.3638916015625</v>
      </c>
      <c r="G8444">
        <v>478.45199584960937</v>
      </c>
    </row>
    <row r="8445" spans="1:7">
      <c r="A8445" t="s">
        <v>3195</v>
      </c>
      <c r="B8445" t="s">
        <v>6276</v>
      </c>
      <c r="C8445" t="s">
        <v>6673</v>
      </c>
      <c r="D8445" t="s">
        <v>6551</v>
      </c>
      <c r="E8445">
        <v>2</v>
      </c>
      <c r="F8445">
        <v>2.3782999515533447</v>
      </c>
      <c r="G8445">
        <v>0.86799997091293335</v>
      </c>
    </row>
    <row r="8446" spans="1:7">
      <c r="A8446" t="s">
        <v>3195</v>
      </c>
      <c r="B8446" t="s">
        <v>6276</v>
      </c>
      <c r="C8446" t="s">
        <v>280</v>
      </c>
      <c r="D8446" t="s">
        <v>6551</v>
      </c>
      <c r="E8446">
        <v>1</v>
      </c>
      <c r="F8446">
        <v>4.5140800476074219</v>
      </c>
      <c r="G8446">
        <v>1.6469999551773071</v>
      </c>
    </row>
    <row r="8447" spans="1:7">
      <c r="A8447" t="s">
        <v>3196</v>
      </c>
      <c r="B8447" t="s">
        <v>6277</v>
      </c>
      <c r="C8447" t="s">
        <v>274</v>
      </c>
      <c r="D8447" t="s">
        <v>6551</v>
      </c>
      <c r="E8447">
        <v>35</v>
      </c>
      <c r="F8447">
        <v>1607.740966796875</v>
      </c>
      <c r="G8447">
        <v>481.59799194335937</v>
      </c>
    </row>
    <row r="8448" spans="1:7">
      <c r="A8448" t="s">
        <v>3196</v>
      </c>
      <c r="B8448" t="s">
        <v>6277</v>
      </c>
      <c r="C8448" t="s">
        <v>272</v>
      </c>
      <c r="D8448" t="s">
        <v>6551</v>
      </c>
      <c r="E8448">
        <v>2</v>
      </c>
      <c r="F8448">
        <v>20.572259902954102</v>
      </c>
      <c r="G8448">
        <v>6.1620001792907715</v>
      </c>
    </row>
    <row r="8449" spans="1:7">
      <c r="A8449" t="s">
        <v>3196</v>
      </c>
      <c r="B8449" t="s">
        <v>6277</v>
      </c>
      <c r="C8449" t="s">
        <v>288</v>
      </c>
      <c r="D8449" t="s">
        <v>6551</v>
      </c>
      <c r="E8449">
        <v>1</v>
      </c>
      <c r="F8449">
        <v>188.99855041503906</v>
      </c>
      <c r="G8449">
        <v>56.671001434326172</v>
      </c>
    </row>
    <row r="8450" spans="1:7">
      <c r="A8450" t="s">
        <v>3196</v>
      </c>
      <c r="B8450" t="s">
        <v>6277</v>
      </c>
      <c r="C8450" t="s">
        <v>285</v>
      </c>
      <c r="D8450" t="s">
        <v>6551</v>
      </c>
      <c r="E8450">
        <v>4</v>
      </c>
      <c r="F8450">
        <v>394.23291015625</v>
      </c>
      <c r="G8450">
        <v>118.13800048828125</v>
      </c>
    </row>
    <row r="8451" spans="1:7">
      <c r="A8451" t="s">
        <v>3197</v>
      </c>
      <c r="B8451" t="s">
        <v>6278</v>
      </c>
      <c r="C8451" t="s">
        <v>273</v>
      </c>
      <c r="D8451" t="s">
        <v>6551</v>
      </c>
      <c r="E8451">
        <v>144</v>
      </c>
      <c r="F8451">
        <v>11366.126953125</v>
      </c>
      <c r="G8451">
        <v>12009.5302734375</v>
      </c>
    </row>
    <row r="8452" spans="1:7">
      <c r="A8452" t="s">
        <v>3197</v>
      </c>
      <c r="B8452" t="s">
        <v>6278</v>
      </c>
      <c r="C8452" t="s">
        <v>272</v>
      </c>
      <c r="D8452" t="s">
        <v>6551</v>
      </c>
      <c r="E8452">
        <v>6571</v>
      </c>
      <c r="F8452">
        <v>651552.5625</v>
      </c>
      <c r="G8452">
        <v>579222.1875</v>
      </c>
    </row>
    <row r="8453" spans="1:7">
      <c r="A8453" t="s">
        <v>3198</v>
      </c>
      <c r="B8453" t="s">
        <v>6278</v>
      </c>
      <c r="C8453" t="s">
        <v>272</v>
      </c>
      <c r="D8453" t="s">
        <v>6551</v>
      </c>
      <c r="E8453">
        <v>6</v>
      </c>
      <c r="F8453">
        <v>918.364990234375</v>
      </c>
      <c r="G8453">
        <v>0.38999998569488525</v>
      </c>
    </row>
    <row r="8454" spans="1:7">
      <c r="A8454" t="s">
        <v>3199</v>
      </c>
      <c r="B8454" t="s">
        <v>6278</v>
      </c>
      <c r="C8454" t="s">
        <v>289</v>
      </c>
      <c r="D8454" t="s">
        <v>6551</v>
      </c>
      <c r="E8454">
        <v>36</v>
      </c>
      <c r="F8454">
        <v>2919.84423828125</v>
      </c>
      <c r="G8454">
        <v>3085.177001953125</v>
      </c>
    </row>
    <row r="8455" spans="1:7">
      <c r="A8455" t="s">
        <v>3199</v>
      </c>
      <c r="B8455" t="s">
        <v>6278</v>
      </c>
      <c r="C8455" t="s">
        <v>273</v>
      </c>
      <c r="D8455" t="s">
        <v>6551</v>
      </c>
      <c r="E8455">
        <v>116</v>
      </c>
      <c r="F8455">
        <v>18110.556640625</v>
      </c>
      <c r="G8455">
        <v>19135.6796875</v>
      </c>
    </row>
    <row r="8456" spans="1:7">
      <c r="A8456" t="s">
        <v>3199</v>
      </c>
      <c r="B8456" t="s">
        <v>6278</v>
      </c>
      <c r="C8456" t="s">
        <v>272</v>
      </c>
      <c r="D8456" t="s">
        <v>6551</v>
      </c>
      <c r="E8456">
        <v>22556</v>
      </c>
      <c r="F8456">
        <v>1662711.875</v>
      </c>
      <c r="G8456">
        <v>1716833.25</v>
      </c>
    </row>
    <row r="8457" spans="1:7">
      <c r="A8457" t="s">
        <v>3200</v>
      </c>
      <c r="B8457" t="s">
        <v>6278</v>
      </c>
      <c r="C8457" t="s">
        <v>273</v>
      </c>
      <c r="D8457" t="s">
        <v>6551</v>
      </c>
      <c r="E8457">
        <v>169</v>
      </c>
      <c r="F8457">
        <v>26512.50390625</v>
      </c>
      <c r="G8457">
        <v>31908.068359375</v>
      </c>
    </row>
    <row r="8458" spans="1:7">
      <c r="A8458" t="s">
        <v>3200</v>
      </c>
      <c r="B8458" t="s">
        <v>6278</v>
      </c>
      <c r="C8458" t="s">
        <v>272</v>
      </c>
      <c r="D8458" t="s">
        <v>6551</v>
      </c>
      <c r="E8458">
        <v>2341</v>
      </c>
      <c r="F8458">
        <v>218803.625</v>
      </c>
      <c r="G8458">
        <v>257771.078125</v>
      </c>
    </row>
    <row r="8459" spans="1:7">
      <c r="A8459" t="s">
        <v>3201</v>
      </c>
      <c r="B8459" t="s">
        <v>6279</v>
      </c>
      <c r="C8459" t="s">
        <v>273</v>
      </c>
      <c r="D8459" t="s">
        <v>6551</v>
      </c>
      <c r="E8459">
        <v>1</v>
      </c>
      <c r="F8459">
        <v>255.70234680175781</v>
      </c>
      <c r="G8459">
        <v>345.30300903320312</v>
      </c>
    </row>
    <row r="8460" spans="1:7">
      <c r="A8460" t="s">
        <v>3201</v>
      </c>
      <c r="B8460" t="s">
        <v>6279</v>
      </c>
      <c r="C8460" t="s">
        <v>272</v>
      </c>
      <c r="D8460" t="s">
        <v>6551</v>
      </c>
      <c r="E8460">
        <v>275</v>
      </c>
      <c r="F8460">
        <v>41014.72265625</v>
      </c>
      <c r="G8460">
        <v>54274.3046875</v>
      </c>
    </row>
    <row r="8461" spans="1:7">
      <c r="A8461" t="s">
        <v>6607</v>
      </c>
      <c r="B8461" t="s">
        <v>6654</v>
      </c>
      <c r="C8461" t="s">
        <v>273</v>
      </c>
      <c r="D8461" t="s">
        <v>6551</v>
      </c>
      <c r="E8461">
        <v>1</v>
      </c>
      <c r="F8461">
        <v>416.25961303710937</v>
      </c>
      <c r="G8461">
        <v>684.416015625</v>
      </c>
    </row>
    <row r="8462" spans="1:7">
      <c r="A8462" t="s">
        <v>3202</v>
      </c>
      <c r="B8462" t="s">
        <v>7641</v>
      </c>
      <c r="C8462" t="s">
        <v>273</v>
      </c>
      <c r="D8462" t="s">
        <v>6551</v>
      </c>
      <c r="E8462">
        <v>2</v>
      </c>
      <c r="F8462">
        <v>27.176959991455078</v>
      </c>
      <c r="G8462">
        <v>6.6050000190734863</v>
      </c>
    </row>
    <row r="8463" spans="1:7">
      <c r="A8463" t="s">
        <v>3202</v>
      </c>
      <c r="B8463" t="s">
        <v>7641</v>
      </c>
      <c r="C8463" t="s">
        <v>272</v>
      </c>
      <c r="D8463" t="s">
        <v>6551</v>
      </c>
      <c r="E8463">
        <v>40</v>
      </c>
      <c r="F8463">
        <v>3320.285400390625</v>
      </c>
      <c r="G8463">
        <v>797.74102783203125</v>
      </c>
    </row>
    <row r="8464" spans="1:7">
      <c r="A8464" t="s">
        <v>7642</v>
      </c>
      <c r="B8464" t="s">
        <v>7643</v>
      </c>
      <c r="C8464" t="s">
        <v>273</v>
      </c>
      <c r="D8464" t="s">
        <v>6551</v>
      </c>
      <c r="E8464">
        <v>1</v>
      </c>
      <c r="F8464">
        <v>32.525218963623047</v>
      </c>
      <c r="G8464">
        <v>7.9050002098083496</v>
      </c>
    </row>
    <row r="8465" spans="1:7">
      <c r="A8465" t="s">
        <v>3203</v>
      </c>
      <c r="B8465" t="s">
        <v>6280</v>
      </c>
      <c r="C8465" t="s">
        <v>273</v>
      </c>
      <c r="D8465" t="s">
        <v>6551</v>
      </c>
      <c r="E8465">
        <v>15021</v>
      </c>
      <c r="F8465">
        <v>58117.26953125</v>
      </c>
      <c r="G8465">
        <v>11003.77734375</v>
      </c>
    </row>
    <row r="8466" spans="1:7">
      <c r="A8466" t="s">
        <v>3203</v>
      </c>
      <c r="B8466" t="s">
        <v>6280</v>
      </c>
      <c r="C8466" t="s">
        <v>295</v>
      </c>
      <c r="D8466" t="s">
        <v>6551</v>
      </c>
      <c r="E8466">
        <v>1</v>
      </c>
      <c r="F8466">
        <v>10</v>
      </c>
      <c r="G8466">
        <v>4.065000057220459</v>
      </c>
    </row>
    <row r="8467" spans="1:7">
      <c r="A8467" t="s">
        <v>3203</v>
      </c>
      <c r="B8467" t="s">
        <v>6280</v>
      </c>
      <c r="C8467" t="s">
        <v>272</v>
      </c>
      <c r="D8467" t="s">
        <v>6551</v>
      </c>
      <c r="E8467">
        <v>25800</v>
      </c>
      <c r="F8467">
        <v>105185.546875</v>
      </c>
      <c r="G8467">
        <v>19407.6328125</v>
      </c>
    </row>
    <row r="8468" spans="1:7">
      <c r="A8468" t="s">
        <v>3203</v>
      </c>
      <c r="B8468" t="s">
        <v>6280</v>
      </c>
      <c r="C8468" t="s">
        <v>305</v>
      </c>
      <c r="D8468" t="s">
        <v>6551</v>
      </c>
      <c r="E8468">
        <v>3</v>
      </c>
      <c r="F8468">
        <v>4</v>
      </c>
      <c r="G8468">
        <v>1.6649999618530273</v>
      </c>
    </row>
    <row r="8469" spans="1:7">
      <c r="A8469" t="s">
        <v>3203</v>
      </c>
      <c r="B8469" t="s">
        <v>6280</v>
      </c>
      <c r="C8469" t="s">
        <v>6675</v>
      </c>
      <c r="D8469" t="s">
        <v>6551</v>
      </c>
      <c r="E8469">
        <v>3</v>
      </c>
      <c r="F8469">
        <v>375.1171875</v>
      </c>
      <c r="G8469">
        <v>69.961997985839844</v>
      </c>
    </row>
    <row r="8470" spans="1:7">
      <c r="A8470" t="s">
        <v>3204</v>
      </c>
      <c r="B8470" t="s">
        <v>6281</v>
      </c>
      <c r="C8470" t="s">
        <v>273</v>
      </c>
      <c r="D8470" t="s">
        <v>6551</v>
      </c>
      <c r="E8470">
        <v>100</v>
      </c>
      <c r="F8470">
        <v>959.353271484375</v>
      </c>
      <c r="G8470">
        <v>6.4999997615814209E-2</v>
      </c>
    </row>
    <row r="8471" spans="1:7">
      <c r="A8471" t="s">
        <v>3204</v>
      </c>
      <c r="B8471" t="s">
        <v>6281</v>
      </c>
      <c r="C8471" t="s">
        <v>272</v>
      </c>
      <c r="D8471" t="s">
        <v>6551</v>
      </c>
      <c r="E8471">
        <v>41</v>
      </c>
      <c r="F8471">
        <v>341.55209350585937</v>
      </c>
      <c r="G8471">
        <v>6.4999997615814209E-2</v>
      </c>
    </row>
    <row r="8472" spans="1:7">
      <c r="A8472" t="s">
        <v>3205</v>
      </c>
      <c r="B8472" t="s">
        <v>6282</v>
      </c>
      <c r="C8472" t="s">
        <v>308</v>
      </c>
      <c r="D8472" t="s">
        <v>6551</v>
      </c>
      <c r="E8472">
        <v>23</v>
      </c>
      <c r="F8472">
        <v>47.466602325439453</v>
      </c>
      <c r="G8472">
        <v>17.316999435424805</v>
      </c>
    </row>
    <row r="8473" spans="1:7">
      <c r="A8473" t="s">
        <v>3205</v>
      </c>
      <c r="B8473" t="s">
        <v>6282</v>
      </c>
      <c r="C8473" t="s">
        <v>286</v>
      </c>
      <c r="D8473" t="s">
        <v>6551</v>
      </c>
      <c r="E8473">
        <v>17</v>
      </c>
      <c r="F8473">
        <v>7.6227097511291504</v>
      </c>
      <c r="G8473">
        <v>2.7869999408721924</v>
      </c>
    </row>
    <row r="8474" spans="1:7">
      <c r="A8474" t="s">
        <v>3205</v>
      </c>
      <c r="B8474" t="s">
        <v>6282</v>
      </c>
      <c r="C8474" t="s">
        <v>273</v>
      </c>
      <c r="D8474" t="s">
        <v>6551</v>
      </c>
      <c r="E8474">
        <v>26404.19921875</v>
      </c>
      <c r="F8474">
        <v>4147.57470703125</v>
      </c>
      <c r="G8474">
        <v>1588.2330322265625</v>
      </c>
    </row>
    <row r="8475" spans="1:7">
      <c r="A8475" t="s">
        <v>3205</v>
      </c>
      <c r="B8475" t="s">
        <v>6282</v>
      </c>
      <c r="C8475" t="s">
        <v>284</v>
      </c>
      <c r="D8475" t="s">
        <v>6551</v>
      </c>
      <c r="E8475">
        <v>781</v>
      </c>
      <c r="F8475">
        <v>497.54299926757812</v>
      </c>
      <c r="G8475">
        <v>181.41400146484375</v>
      </c>
    </row>
    <row r="8476" spans="1:7">
      <c r="A8476" t="s">
        <v>3205</v>
      </c>
      <c r="B8476" t="s">
        <v>6282</v>
      </c>
      <c r="C8476" t="s">
        <v>272</v>
      </c>
      <c r="D8476" t="s">
        <v>6551</v>
      </c>
      <c r="E8476">
        <v>807458.3125</v>
      </c>
      <c r="F8476">
        <v>190952.046875</v>
      </c>
      <c r="G8476">
        <v>68896.5390625</v>
      </c>
    </row>
    <row r="8477" spans="1:7">
      <c r="A8477" t="s">
        <v>3205</v>
      </c>
      <c r="B8477" t="s">
        <v>6282</v>
      </c>
      <c r="C8477" t="s">
        <v>292</v>
      </c>
      <c r="D8477" t="s">
        <v>6551</v>
      </c>
      <c r="E8477">
        <v>80</v>
      </c>
      <c r="F8477">
        <v>560.21673583984375</v>
      </c>
      <c r="G8477">
        <v>204.25199890136719</v>
      </c>
    </row>
    <row r="8478" spans="1:7">
      <c r="A8478" t="s">
        <v>3205</v>
      </c>
      <c r="B8478" t="s">
        <v>6282</v>
      </c>
      <c r="C8478" t="s">
        <v>288</v>
      </c>
      <c r="D8478" t="s">
        <v>6551</v>
      </c>
      <c r="E8478">
        <v>296</v>
      </c>
      <c r="F8478">
        <v>573.99835205078125</v>
      </c>
      <c r="G8478">
        <v>209.47999572753906</v>
      </c>
    </row>
    <row r="8479" spans="1:7">
      <c r="A8479" t="s">
        <v>3205</v>
      </c>
      <c r="B8479" t="s">
        <v>6282</v>
      </c>
      <c r="C8479" t="s">
        <v>310</v>
      </c>
      <c r="D8479" t="s">
        <v>6551</v>
      </c>
      <c r="E8479">
        <v>1</v>
      </c>
      <c r="F8479">
        <v>6.9953598976135254</v>
      </c>
      <c r="G8479">
        <v>2.5520000457763672</v>
      </c>
    </row>
    <row r="8480" spans="1:7">
      <c r="A8480" t="s">
        <v>3205</v>
      </c>
      <c r="B8480" t="s">
        <v>6282</v>
      </c>
      <c r="C8480" t="s">
        <v>301</v>
      </c>
      <c r="D8480" t="s">
        <v>6551</v>
      </c>
      <c r="E8480">
        <v>5</v>
      </c>
      <c r="F8480">
        <v>225.15107727050781</v>
      </c>
      <c r="G8480">
        <v>82.070999145507813</v>
      </c>
    </row>
    <row r="8481" spans="1:7">
      <c r="A8481" t="s">
        <v>3205</v>
      </c>
      <c r="B8481" t="s">
        <v>6282</v>
      </c>
      <c r="C8481" t="s">
        <v>277</v>
      </c>
      <c r="D8481" t="s">
        <v>6551</v>
      </c>
      <c r="E8481">
        <v>277</v>
      </c>
      <c r="F8481">
        <v>246.29154968261719</v>
      </c>
      <c r="G8481">
        <v>90.295997619628906</v>
      </c>
    </row>
    <row r="8482" spans="1:7">
      <c r="A8482" t="s">
        <v>3205</v>
      </c>
      <c r="B8482" t="s">
        <v>6282</v>
      </c>
      <c r="C8482" t="s">
        <v>6675</v>
      </c>
      <c r="D8482" t="s">
        <v>6551</v>
      </c>
      <c r="E8482">
        <v>7</v>
      </c>
      <c r="F8482">
        <v>28.380430221557617</v>
      </c>
      <c r="G8482">
        <v>10.421999931335449</v>
      </c>
    </row>
    <row r="8483" spans="1:7">
      <c r="A8483" t="s">
        <v>3205</v>
      </c>
      <c r="B8483" t="s">
        <v>6282</v>
      </c>
      <c r="C8483" t="s">
        <v>285</v>
      </c>
      <c r="D8483" t="s">
        <v>6551</v>
      </c>
      <c r="E8483">
        <v>144</v>
      </c>
      <c r="F8483">
        <v>451.06521606445312</v>
      </c>
      <c r="G8483">
        <v>164.45500183105469</v>
      </c>
    </row>
    <row r="8484" spans="1:7">
      <c r="A8484" t="s">
        <v>3205</v>
      </c>
      <c r="B8484" t="s">
        <v>6282</v>
      </c>
      <c r="C8484" t="s">
        <v>6673</v>
      </c>
      <c r="D8484" t="s">
        <v>6551</v>
      </c>
      <c r="E8484">
        <v>5</v>
      </c>
      <c r="F8484">
        <v>9.4421701431274414</v>
      </c>
      <c r="G8484">
        <v>3.4430000782012939</v>
      </c>
    </row>
    <row r="8485" spans="1:7">
      <c r="A8485" t="s">
        <v>7644</v>
      </c>
      <c r="B8485" t="s">
        <v>7645</v>
      </c>
      <c r="C8485" t="s">
        <v>272</v>
      </c>
      <c r="D8485" t="s">
        <v>6551</v>
      </c>
      <c r="E8485">
        <v>95</v>
      </c>
      <c r="F8485">
        <v>99.74481201171875</v>
      </c>
      <c r="G8485">
        <v>4.9889998435974121</v>
      </c>
    </row>
    <row r="8486" spans="1:7">
      <c r="A8486" t="s">
        <v>3206</v>
      </c>
      <c r="B8486" t="s">
        <v>6283</v>
      </c>
      <c r="C8486" t="s">
        <v>273</v>
      </c>
      <c r="D8486" t="s">
        <v>6551</v>
      </c>
      <c r="E8486">
        <v>2057</v>
      </c>
      <c r="F8486">
        <v>129.82412719726562</v>
      </c>
      <c r="G8486">
        <v>55.804000854492188</v>
      </c>
    </row>
    <row r="8487" spans="1:7">
      <c r="A8487" t="s">
        <v>3206</v>
      </c>
      <c r="B8487" t="s">
        <v>6283</v>
      </c>
      <c r="C8487" t="s">
        <v>272</v>
      </c>
      <c r="D8487" t="s">
        <v>6551</v>
      </c>
      <c r="E8487">
        <v>1051</v>
      </c>
      <c r="F8487">
        <v>23.919519424438477</v>
      </c>
      <c r="G8487">
        <v>5.8889999389648437</v>
      </c>
    </row>
    <row r="8488" spans="1:7">
      <c r="A8488" t="s">
        <v>3207</v>
      </c>
      <c r="B8488" t="s">
        <v>6284</v>
      </c>
      <c r="C8488" t="s">
        <v>273</v>
      </c>
      <c r="D8488" t="s">
        <v>6551</v>
      </c>
      <c r="E8488">
        <v>2640</v>
      </c>
      <c r="F8488">
        <v>365.07827758789062</v>
      </c>
      <c r="G8488">
        <v>95.277000427246094</v>
      </c>
    </row>
    <row r="8489" spans="1:7">
      <c r="A8489" t="s">
        <v>3207</v>
      </c>
      <c r="B8489" t="s">
        <v>6284</v>
      </c>
      <c r="C8489" t="s">
        <v>272</v>
      </c>
      <c r="D8489" t="s">
        <v>6551</v>
      </c>
      <c r="E8489">
        <v>14304</v>
      </c>
      <c r="F8489">
        <v>520.63427734375</v>
      </c>
      <c r="G8489">
        <v>148.41299438476562</v>
      </c>
    </row>
    <row r="8490" spans="1:7">
      <c r="A8490" t="s">
        <v>3207</v>
      </c>
      <c r="B8490" t="s">
        <v>6284</v>
      </c>
      <c r="C8490" t="s">
        <v>6675</v>
      </c>
      <c r="D8490" t="s">
        <v>6551</v>
      </c>
      <c r="E8490">
        <v>135</v>
      </c>
      <c r="F8490">
        <v>25.270099639892578</v>
      </c>
      <c r="G8490">
        <v>6.2160000801086426</v>
      </c>
    </row>
    <row r="8491" spans="1:7">
      <c r="A8491" t="s">
        <v>3208</v>
      </c>
      <c r="B8491" t="s">
        <v>6285</v>
      </c>
      <c r="C8491" t="s">
        <v>273</v>
      </c>
      <c r="D8491" t="s">
        <v>6551</v>
      </c>
      <c r="E8491">
        <v>5</v>
      </c>
      <c r="F8491">
        <v>1.1509499549865723</v>
      </c>
      <c r="G8491">
        <v>0.28499999642372131</v>
      </c>
    </row>
    <row r="8492" spans="1:7">
      <c r="A8492" t="s">
        <v>3208</v>
      </c>
      <c r="B8492" t="s">
        <v>6285</v>
      </c>
      <c r="C8492" t="s">
        <v>272</v>
      </c>
      <c r="D8492" t="s">
        <v>6551</v>
      </c>
      <c r="E8492">
        <v>9410</v>
      </c>
      <c r="F8492">
        <v>591.433837890625</v>
      </c>
      <c r="G8492">
        <v>147.88400268554687</v>
      </c>
    </row>
    <row r="8493" spans="1:7">
      <c r="A8493" t="s">
        <v>3209</v>
      </c>
      <c r="B8493" t="s">
        <v>6286</v>
      </c>
      <c r="C8493" t="s">
        <v>273</v>
      </c>
      <c r="D8493" t="s">
        <v>6551</v>
      </c>
      <c r="E8493">
        <v>9000</v>
      </c>
      <c r="F8493">
        <v>397.00799560546875</v>
      </c>
      <c r="G8493">
        <v>97.597000122070313</v>
      </c>
    </row>
    <row r="8494" spans="1:7">
      <c r="A8494" t="s">
        <v>3209</v>
      </c>
      <c r="B8494" t="s">
        <v>6286</v>
      </c>
      <c r="C8494" t="s">
        <v>272</v>
      </c>
      <c r="D8494" t="s">
        <v>6551</v>
      </c>
      <c r="E8494">
        <v>7270</v>
      </c>
      <c r="F8494">
        <v>245.84011840820312</v>
      </c>
      <c r="G8494">
        <v>61.4010009765625</v>
      </c>
    </row>
    <row r="8495" spans="1:7">
      <c r="A8495" t="s">
        <v>3210</v>
      </c>
      <c r="B8495" t="s">
        <v>6287</v>
      </c>
      <c r="C8495" t="s">
        <v>272</v>
      </c>
      <c r="D8495" t="s">
        <v>6551</v>
      </c>
      <c r="E8495">
        <v>8800</v>
      </c>
      <c r="F8495">
        <v>759.55401611328125</v>
      </c>
      <c r="G8495">
        <v>186.85299682617187</v>
      </c>
    </row>
    <row r="8496" spans="1:7">
      <c r="A8496" t="s">
        <v>3211</v>
      </c>
      <c r="B8496" t="s">
        <v>6288</v>
      </c>
      <c r="C8496" t="s">
        <v>273</v>
      </c>
      <c r="D8496" t="s">
        <v>6551</v>
      </c>
      <c r="E8496">
        <v>3537</v>
      </c>
      <c r="F8496">
        <v>187.97267150878906</v>
      </c>
      <c r="G8496">
        <v>46.221000671386719</v>
      </c>
    </row>
    <row r="8497" spans="1:7">
      <c r="A8497" t="s">
        <v>3211</v>
      </c>
      <c r="B8497" t="s">
        <v>6288</v>
      </c>
      <c r="C8497" t="s">
        <v>272</v>
      </c>
      <c r="D8497" t="s">
        <v>6551</v>
      </c>
      <c r="E8497">
        <v>8750</v>
      </c>
      <c r="F8497">
        <v>391.7052001953125</v>
      </c>
      <c r="G8497">
        <v>96.299003601074219</v>
      </c>
    </row>
    <row r="8498" spans="1:7">
      <c r="A8498" t="s">
        <v>3211</v>
      </c>
      <c r="B8498" t="s">
        <v>6288</v>
      </c>
      <c r="C8498" t="s">
        <v>6675</v>
      </c>
      <c r="D8498" t="s">
        <v>6551</v>
      </c>
      <c r="E8498">
        <v>99</v>
      </c>
      <c r="F8498">
        <v>59.807239532470703</v>
      </c>
      <c r="G8498">
        <v>14.720999717712402</v>
      </c>
    </row>
    <row r="8499" spans="1:7">
      <c r="A8499" t="s">
        <v>3212</v>
      </c>
      <c r="B8499" t="s">
        <v>6289</v>
      </c>
      <c r="C8499" t="s">
        <v>273</v>
      </c>
      <c r="D8499" t="s">
        <v>6551</v>
      </c>
      <c r="E8499">
        <v>133622</v>
      </c>
      <c r="F8499">
        <v>6078.94921875</v>
      </c>
      <c r="G8499">
        <v>1195.3919677734375</v>
      </c>
    </row>
    <row r="8500" spans="1:7">
      <c r="A8500" t="s">
        <v>3212</v>
      </c>
      <c r="B8500" t="s">
        <v>6289</v>
      </c>
      <c r="C8500" t="s">
        <v>272</v>
      </c>
      <c r="D8500" t="s">
        <v>6551</v>
      </c>
      <c r="E8500">
        <v>1258185.125</v>
      </c>
      <c r="F8500">
        <v>15757.650390625</v>
      </c>
      <c r="G8500">
        <v>2965.5</v>
      </c>
    </row>
    <row r="8501" spans="1:7">
      <c r="A8501" t="s">
        <v>3213</v>
      </c>
      <c r="B8501" t="s">
        <v>6290</v>
      </c>
      <c r="C8501" t="s">
        <v>273</v>
      </c>
      <c r="D8501" t="s">
        <v>6551</v>
      </c>
      <c r="E8501">
        <v>49310</v>
      </c>
      <c r="F8501">
        <v>2118.889892578125</v>
      </c>
      <c r="G8501">
        <v>1584.5999755859375</v>
      </c>
    </row>
    <row r="8502" spans="1:7">
      <c r="A8502" t="s">
        <v>3213</v>
      </c>
      <c r="B8502" t="s">
        <v>6290</v>
      </c>
      <c r="C8502" t="s">
        <v>272</v>
      </c>
      <c r="D8502" t="s">
        <v>6551</v>
      </c>
      <c r="E8502">
        <v>236238.09375</v>
      </c>
      <c r="F8502">
        <v>17922.673828125</v>
      </c>
      <c r="G8502">
        <v>6744.27294921875</v>
      </c>
    </row>
    <row r="8503" spans="1:7">
      <c r="A8503" t="s">
        <v>3214</v>
      </c>
      <c r="B8503" t="s">
        <v>6291</v>
      </c>
      <c r="C8503" t="s">
        <v>273</v>
      </c>
      <c r="D8503" t="s">
        <v>6551</v>
      </c>
      <c r="E8503">
        <v>1</v>
      </c>
      <c r="F8503">
        <v>0.1136000007390976</v>
      </c>
      <c r="G8503">
        <v>2.199999988079071E-2</v>
      </c>
    </row>
    <row r="8504" spans="1:7">
      <c r="A8504" t="s">
        <v>3214</v>
      </c>
      <c r="B8504" t="s">
        <v>6291</v>
      </c>
      <c r="C8504" t="s">
        <v>272</v>
      </c>
      <c r="D8504" t="s">
        <v>6551</v>
      </c>
      <c r="E8504">
        <v>460</v>
      </c>
      <c r="F8504">
        <v>311.20346069335938</v>
      </c>
      <c r="G8504">
        <v>58.109001159667969</v>
      </c>
    </row>
    <row r="8505" spans="1:7">
      <c r="A8505" t="s">
        <v>7646</v>
      </c>
      <c r="B8505" t="s">
        <v>7647</v>
      </c>
      <c r="C8505" t="s">
        <v>272</v>
      </c>
      <c r="D8505" t="s">
        <v>6551</v>
      </c>
      <c r="E8505">
        <v>364.89999389648438</v>
      </c>
      <c r="F8505">
        <v>104.6134033203125</v>
      </c>
      <c r="G8505">
        <v>31.400999069213867</v>
      </c>
    </row>
    <row r="8506" spans="1:7">
      <c r="A8506" t="s">
        <v>7648</v>
      </c>
      <c r="B8506" t="s">
        <v>7649</v>
      </c>
      <c r="C8506" t="s">
        <v>272</v>
      </c>
      <c r="D8506" t="s">
        <v>6551</v>
      </c>
      <c r="E8506">
        <v>61</v>
      </c>
      <c r="F8506">
        <v>208.93809509277344</v>
      </c>
      <c r="G8506">
        <v>62.708999633789063</v>
      </c>
    </row>
    <row r="8507" spans="1:7">
      <c r="A8507" t="s">
        <v>3215</v>
      </c>
      <c r="B8507" t="s">
        <v>6292</v>
      </c>
      <c r="C8507" t="s">
        <v>273</v>
      </c>
      <c r="D8507" t="s">
        <v>6551</v>
      </c>
      <c r="E8507">
        <v>1070</v>
      </c>
      <c r="F8507">
        <v>1836.8465576171875</v>
      </c>
      <c r="G8507">
        <v>550.27001953125</v>
      </c>
    </row>
    <row r="8508" spans="1:7">
      <c r="A8508" t="s">
        <v>3215</v>
      </c>
      <c r="B8508" t="s">
        <v>6292</v>
      </c>
      <c r="C8508" t="s">
        <v>272</v>
      </c>
      <c r="D8508" t="s">
        <v>6551</v>
      </c>
      <c r="E8508">
        <v>15</v>
      </c>
      <c r="F8508">
        <v>87.4454345703125</v>
      </c>
      <c r="G8508">
        <v>26.711999893188477</v>
      </c>
    </row>
    <row r="8509" spans="1:7">
      <c r="A8509" t="s">
        <v>3215</v>
      </c>
      <c r="B8509" t="s">
        <v>6292</v>
      </c>
      <c r="C8509" t="s">
        <v>277</v>
      </c>
      <c r="D8509" t="s">
        <v>6551</v>
      </c>
      <c r="E8509">
        <v>1</v>
      </c>
      <c r="F8509">
        <v>5</v>
      </c>
      <c r="G8509">
        <v>2</v>
      </c>
    </row>
    <row r="8510" spans="1:7">
      <c r="A8510" t="s">
        <v>3216</v>
      </c>
      <c r="B8510" t="s">
        <v>6293</v>
      </c>
      <c r="C8510" t="s">
        <v>273</v>
      </c>
      <c r="D8510" t="s">
        <v>6551</v>
      </c>
      <c r="E8510">
        <v>19810</v>
      </c>
      <c r="F8510">
        <v>6235.3046875</v>
      </c>
      <c r="G8510">
        <v>1867.676025390625</v>
      </c>
    </row>
    <row r="8511" spans="1:7">
      <c r="A8511" t="s">
        <v>3216</v>
      </c>
      <c r="B8511" t="s">
        <v>6293</v>
      </c>
      <c r="C8511" t="s">
        <v>272</v>
      </c>
      <c r="D8511" t="s">
        <v>6551</v>
      </c>
      <c r="E8511">
        <v>3605</v>
      </c>
      <c r="F8511">
        <v>4609.3564453125</v>
      </c>
      <c r="G8511">
        <v>1263.6090087890625</v>
      </c>
    </row>
    <row r="8512" spans="1:7">
      <c r="A8512" t="s">
        <v>3217</v>
      </c>
      <c r="B8512" t="s">
        <v>6294</v>
      </c>
      <c r="C8512" t="s">
        <v>273</v>
      </c>
      <c r="D8512" t="s">
        <v>6551</v>
      </c>
      <c r="E8512">
        <v>49</v>
      </c>
      <c r="F8512">
        <v>2038.22705078125</v>
      </c>
      <c r="G8512">
        <v>495.49200439453125</v>
      </c>
    </row>
    <row r="8513" spans="1:7">
      <c r="A8513" t="s">
        <v>3217</v>
      </c>
      <c r="B8513" t="s">
        <v>6294</v>
      </c>
      <c r="C8513" t="s">
        <v>272</v>
      </c>
      <c r="D8513" t="s">
        <v>6551</v>
      </c>
      <c r="E8513">
        <v>620</v>
      </c>
      <c r="F8513">
        <v>6.7263598442077637</v>
      </c>
      <c r="G8513">
        <v>1.6349999904632568</v>
      </c>
    </row>
    <row r="8514" spans="1:7">
      <c r="A8514" t="s">
        <v>7650</v>
      </c>
      <c r="B8514" t="s">
        <v>7651</v>
      </c>
      <c r="C8514" t="s">
        <v>274</v>
      </c>
      <c r="D8514" t="s">
        <v>6551</v>
      </c>
      <c r="E8514">
        <v>1</v>
      </c>
      <c r="F8514">
        <v>907808.1875</v>
      </c>
      <c r="G8514">
        <v>6.4999997615814209E-2</v>
      </c>
    </row>
    <row r="8515" spans="1:7">
      <c r="A8515" t="s">
        <v>7652</v>
      </c>
      <c r="B8515" t="s">
        <v>7653</v>
      </c>
      <c r="C8515" t="s">
        <v>276</v>
      </c>
      <c r="D8515" t="s">
        <v>6699</v>
      </c>
      <c r="E8515">
        <v>1</v>
      </c>
      <c r="F8515">
        <v>8.004460334777832</v>
      </c>
      <c r="G8515">
        <v>2.0109999179840088</v>
      </c>
    </row>
    <row r="8516" spans="1:7">
      <c r="A8516" t="s">
        <v>7652</v>
      </c>
      <c r="B8516" t="s">
        <v>7653</v>
      </c>
      <c r="C8516" t="s">
        <v>313</v>
      </c>
      <c r="D8516" t="s">
        <v>6699</v>
      </c>
      <c r="E8516">
        <v>100</v>
      </c>
      <c r="F8516">
        <v>1143.16943359375</v>
      </c>
      <c r="G8516">
        <v>161.59599304199219</v>
      </c>
    </row>
    <row r="8517" spans="1:7">
      <c r="A8517" t="s">
        <v>7652</v>
      </c>
      <c r="B8517" t="s">
        <v>7653</v>
      </c>
      <c r="C8517" t="s">
        <v>285</v>
      </c>
      <c r="D8517" t="s">
        <v>6699</v>
      </c>
      <c r="E8517">
        <v>319</v>
      </c>
      <c r="F8517">
        <v>20404.591796875</v>
      </c>
      <c r="G8517">
        <v>2883.366943359375</v>
      </c>
    </row>
    <row r="8518" spans="1:7">
      <c r="A8518" t="s">
        <v>7654</v>
      </c>
      <c r="B8518" t="s">
        <v>7655</v>
      </c>
      <c r="C8518" t="s">
        <v>274</v>
      </c>
      <c r="D8518" t="s">
        <v>6699</v>
      </c>
      <c r="E8518">
        <v>27.899999618530273</v>
      </c>
      <c r="F8518">
        <v>1980.944580078125</v>
      </c>
      <c r="G8518">
        <v>481.5679931640625</v>
      </c>
    </row>
    <row r="8519" spans="1:7">
      <c r="A8519" t="s">
        <v>3218</v>
      </c>
      <c r="B8519" t="s">
        <v>6295</v>
      </c>
      <c r="C8519" t="s">
        <v>296</v>
      </c>
      <c r="D8519" t="s">
        <v>6699</v>
      </c>
      <c r="E8519">
        <v>1.8999999761581421</v>
      </c>
      <c r="F8519">
        <v>157.52023315429687</v>
      </c>
      <c r="G8519">
        <v>22.323999404907227</v>
      </c>
    </row>
    <row r="8520" spans="1:7">
      <c r="A8520" t="s">
        <v>3218</v>
      </c>
      <c r="B8520" t="s">
        <v>6295</v>
      </c>
      <c r="C8520" t="s">
        <v>275</v>
      </c>
      <c r="D8520" t="s">
        <v>6699</v>
      </c>
      <c r="E8520">
        <v>7.5999999046325684</v>
      </c>
      <c r="F8520">
        <v>837.2098388671875</v>
      </c>
      <c r="G8520">
        <v>118.50199890136719</v>
      </c>
    </row>
    <row r="8521" spans="1:7">
      <c r="A8521" t="s">
        <v>3218</v>
      </c>
      <c r="B8521" t="s">
        <v>6295</v>
      </c>
      <c r="C8521" t="s">
        <v>273</v>
      </c>
      <c r="D8521" t="s">
        <v>6699</v>
      </c>
      <c r="E8521">
        <v>1</v>
      </c>
      <c r="F8521">
        <v>12.955289840698242</v>
      </c>
      <c r="G8521">
        <v>1.8969999551773071</v>
      </c>
    </row>
    <row r="8522" spans="1:7">
      <c r="A8522" t="s">
        <v>3218</v>
      </c>
      <c r="B8522" t="s">
        <v>6295</v>
      </c>
      <c r="C8522" t="s">
        <v>313</v>
      </c>
      <c r="D8522" t="s">
        <v>6699</v>
      </c>
      <c r="E8522">
        <v>72.330001831054687</v>
      </c>
      <c r="F8522">
        <v>2416.751220703125</v>
      </c>
      <c r="G8522">
        <v>341.85000610351562</v>
      </c>
    </row>
    <row r="8523" spans="1:7">
      <c r="A8523" t="s">
        <v>3218</v>
      </c>
      <c r="B8523" t="s">
        <v>6295</v>
      </c>
      <c r="C8523" t="s">
        <v>287</v>
      </c>
      <c r="D8523" t="s">
        <v>6699</v>
      </c>
      <c r="E8523">
        <v>432.53329467773437</v>
      </c>
      <c r="F8523">
        <v>4786.5322265625</v>
      </c>
      <c r="G8523">
        <v>49.631000518798828</v>
      </c>
    </row>
    <row r="8524" spans="1:7">
      <c r="A8524" t="s">
        <v>3218</v>
      </c>
      <c r="B8524" t="s">
        <v>6295</v>
      </c>
      <c r="C8524" t="s">
        <v>274</v>
      </c>
      <c r="D8524" t="s">
        <v>6699</v>
      </c>
      <c r="E8524">
        <v>1329.2564697265625</v>
      </c>
      <c r="F8524">
        <v>70167.0234375</v>
      </c>
      <c r="G8524">
        <v>6592.9638671875</v>
      </c>
    </row>
    <row r="8525" spans="1:7">
      <c r="A8525" t="s">
        <v>3218</v>
      </c>
      <c r="B8525" t="s">
        <v>6295</v>
      </c>
      <c r="C8525" t="s">
        <v>295</v>
      </c>
      <c r="D8525" t="s">
        <v>6699</v>
      </c>
      <c r="E8525">
        <v>8.3400001525878906</v>
      </c>
      <c r="F8525">
        <v>2645.549072265625</v>
      </c>
      <c r="G8525">
        <v>374.08099365234375</v>
      </c>
    </row>
    <row r="8526" spans="1:7">
      <c r="A8526" t="s">
        <v>3218</v>
      </c>
      <c r="B8526" t="s">
        <v>6295</v>
      </c>
      <c r="C8526" t="s">
        <v>272</v>
      </c>
      <c r="D8526" t="s">
        <v>6699</v>
      </c>
      <c r="E8526">
        <v>46</v>
      </c>
      <c r="F8526">
        <v>3030.81982421875</v>
      </c>
      <c r="G8526">
        <v>1.0850000381469727</v>
      </c>
    </row>
    <row r="8527" spans="1:7">
      <c r="A8527" t="s">
        <v>3218</v>
      </c>
      <c r="B8527" t="s">
        <v>6295</v>
      </c>
      <c r="C8527" t="s">
        <v>292</v>
      </c>
      <c r="D8527" t="s">
        <v>6699</v>
      </c>
      <c r="E8527">
        <v>12.159899711608887</v>
      </c>
      <c r="F8527">
        <v>2301.910400390625</v>
      </c>
      <c r="G8527">
        <v>325.4639892578125</v>
      </c>
    </row>
    <row r="8528" spans="1:7">
      <c r="A8528" t="s">
        <v>3218</v>
      </c>
      <c r="B8528" t="s">
        <v>6295</v>
      </c>
      <c r="C8528" t="s">
        <v>318</v>
      </c>
      <c r="D8528" t="s">
        <v>6699</v>
      </c>
      <c r="E8528">
        <v>1</v>
      </c>
      <c r="F8528">
        <v>1166.0045166015625</v>
      </c>
      <c r="G8528">
        <v>164.822998046875</v>
      </c>
    </row>
    <row r="8529" spans="1:7">
      <c r="A8529" t="s">
        <v>3218</v>
      </c>
      <c r="B8529" t="s">
        <v>6295</v>
      </c>
      <c r="C8529" t="s">
        <v>310</v>
      </c>
      <c r="D8529" t="s">
        <v>6699</v>
      </c>
      <c r="E8529">
        <v>2.2000000476837158</v>
      </c>
      <c r="F8529">
        <v>118.68125152587891</v>
      </c>
      <c r="G8529">
        <v>16.836999893188477</v>
      </c>
    </row>
    <row r="8530" spans="1:7">
      <c r="A8530" t="s">
        <v>3218</v>
      </c>
      <c r="B8530" t="s">
        <v>6295</v>
      </c>
      <c r="C8530" t="s">
        <v>291</v>
      </c>
      <c r="D8530" t="s">
        <v>6699</v>
      </c>
      <c r="E8530">
        <v>160</v>
      </c>
      <c r="F8530">
        <v>495.98782348632812</v>
      </c>
      <c r="G8530">
        <v>70.149002075195313</v>
      </c>
    </row>
    <row r="8531" spans="1:7">
      <c r="A8531" t="s">
        <v>3218</v>
      </c>
      <c r="B8531" t="s">
        <v>6295</v>
      </c>
      <c r="C8531" t="s">
        <v>277</v>
      </c>
      <c r="D8531" t="s">
        <v>6699</v>
      </c>
      <c r="E8531">
        <v>5</v>
      </c>
      <c r="F8531">
        <v>114.46686553955078</v>
      </c>
      <c r="G8531">
        <v>16.305999755859375</v>
      </c>
    </row>
    <row r="8532" spans="1:7">
      <c r="A8532" t="s">
        <v>3218</v>
      </c>
      <c r="B8532" t="s">
        <v>6295</v>
      </c>
      <c r="C8532" t="s">
        <v>285</v>
      </c>
      <c r="D8532" t="s">
        <v>6699</v>
      </c>
      <c r="E8532">
        <v>2380.489990234375</v>
      </c>
      <c r="F8532">
        <v>80590.546875</v>
      </c>
      <c r="G8532">
        <v>11451.5673828125</v>
      </c>
    </row>
    <row r="8533" spans="1:7">
      <c r="A8533" t="s">
        <v>7656</v>
      </c>
      <c r="B8533" t="s">
        <v>7657</v>
      </c>
      <c r="C8533" t="s">
        <v>313</v>
      </c>
      <c r="D8533" t="s">
        <v>6699</v>
      </c>
      <c r="E8533">
        <v>9</v>
      </c>
      <c r="F8533">
        <v>42.340888977050781</v>
      </c>
      <c r="G8533">
        <v>10.357999801635742</v>
      </c>
    </row>
    <row r="8534" spans="1:7">
      <c r="A8534" t="s">
        <v>7656</v>
      </c>
      <c r="B8534" t="s">
        <v>7657</v>
      </c>
      <c r="C8534" t="s">
        <v>304</v>
      </c>
      <c r="D8534" t="s">
        <v>6699</v>
      </c>
      <c r="E8534">
        <v>50</v>
      </c>
      <c r="F8534">
        <v>1250.3114013671875</v>
      </c>
      <c r="G8534">
        <v>303.89999389648437</v>
      </c>
    </row>
    <row r="8535" spans="1:7">
      <c r="A8535" t="s">
        <v>7656</v>
      </c>
      <c r="B8535" t="s">
        <v>7657</v>
      </c>
      <c r="C8535" t="s">
        <v>274</v>
      </c>
      <c r="D8535" t="s">
        <v>6699</v>
      </c>
      <c r="E8535">
        <v>234</v>
      </c>
      <c r="F8535">
        <v>5108.68017578125</v>
      </c>
      <c r="G8535">
        <v>1241.6800537109375</v>
      </c>
    </row>
    <row r="8536" spans="1:7">
      <c r="A8536" t="s">
        <v>3219</v>
      </c>
      <c r="B8536" t="s">
        <v>6296</v>
      </c>
      <c r="C8536" t="s">
        <v>274</v>
      </c>
      <c r="D8536" t="s">
        <v>6699</v>
      </c>
      <c r="E8536">
        <v>19.889999389648437</v>
      </c>
      <c r="F8536">
        <v>1802.3707275390625</v>
      </c>
      <c r="G8536">
        <v>18.089000701904297</v>
      </c>
    </row>
    <row r="8537" spans="1:7">
      <c r="A8537" t="s">
        <v>3219</v>
      </c>
      <c r="B8537" t="s">
        <v>6296</v>
      </c>
      <c r="C8537" t="s">
        <v>291</v>
      </c>
      <c r="D8537" t="s">
        <v>6699</v>
      </c>
      <c r="E8537">
        <v>147</v>
      </c>
      <c r="F8537">
        <v>25965.384765625</v>
      </c>
      <c r="G8537">
        <v>259.718994140625</v>
      </c>
    </row>
    <row r="8538" spans="1:7">
      <c r="A8538" t="s">
        <v>3220</v>
      </c>
      <c r="B8538" t="s">
        <v>6297</v>
      </c>
      <c r="C8538" t="s">
        <v>273</v>
      </c>
      <c r="D8538" t="s">
        <v>6551</v>
      </c>
      <c r="E8538">
        <v>10</v>
      </c>
      <c r="F8538">
        <v>187.23408508300781</v>
      </c>
      <c r="G8538">
        <v>34.922000885009766</v>
      </c>
    </row>
    <row r="8539" spans="1:7">
      <c r="A8539" t="s">
        <v>7658</v>
      </c>
      <c r="B8539" t="s">
        <v>7659</v>
      </c>
      <c r="C8539" t="s">
        <v>273</v>
      </c>
      <c r="D8539" t="s">
        <v>6551</v>
      </c>
      <c r="E8539">
        <v>2</v>
      </c>
      <c r="F8539">
        <v>117.68959808349609</v>
      </c>
      <c r="G8539">
        <v>28.663999557495117</v>
      </c>
    </row>
    <row r="8540" spans="1:7">
      <c r="A8540" t="s">
        <v>7658</v>
      </c>
      <c r="B8540" t="s">
        <v>7659</v>
      </c>
      <c r="C8540" t="s">
        <v>6674</v>
      </c>
      <c r="D8540" t="s">
        <v>6551</v>
      </c>
      <c r="E8540">
        <v>10</v>
      </c>
      <c r="F8540">
        <v>2571.62109375</v>
      </c>
      <c r="G8540">
        <v>624.9730224609375</v>
      </c>
    </row>
    <row r="8541" spans="1:7">
      <c r="A8541" t="s">
        <v>7658</v>
      </c>
      <c r="B8541" t="s">
        <v>7659</v>
      </c>
      <c r="C8541" t="s">
        <v>310</v>
      </c>
      <c r="D8541" t="s">
        <v>6551</v>
      </c>
      <c r="E8541">
        <v>3</v>
      </c>
      <c r="F8541">
        <v>1700.0125732421875</v>
      </c>
      <c r="G8541">
        <v>413.16900634765625</v>
      </c>
    </row>
    <row r="8542" spans="1:7">
      <c r="A8542" t="s">
        <v>3221</v>
      </c>
      <c r="B8542" t="s">
        <v>6298</v>
      </c>
      <c r="C8542" t="s">
        <v>273</v>
      </c>
      <c r="D8542" t="s">
        <v>6551</v>
      </c>
      <c r="E8542">
        <v>896</v>
      </c>
      <c r="F8542">
        <v>673.47406005859375</v>
      </c>
      <c r="G8542">
        <v>163.7239990234375</v>
      </c>
    </row>
    <row r="8543" spans="1:7">
      <c r="A8543" t="s">
        <v>3221</v>
      </c>
      <c r="B8543" t="s">
        <v>6298</v>
      </c>
      <c r="C8543" t="s">
        <v>272</v>
      </c>
      <c r="D8543" t="s">
        <v>6551</v>
      </c>
      <c r="E8543">
        <v>170</v>
      </c>
      <c r="F8543">
        <v>4308.03515625</v>
      </c>
      <c r="G8543">
        <v>1046.9189453125</v>
      </c>
    </row>
    <row r="8544" spans="1:7">
      <c r="A8544" t="s">
        <v>3222</v>
      </c>
      <c r="B8544" t="s">
        <v>6299</v>
      </c>
      <c r="C8544" t="s">
        <v>272</v>
      </c>
      <c r="D8544" t="s">
        <v>6699</v>
      </c>
      <c r="E8544">
        <v>28234</v>
      </c>
      <c r="F8544">
        <v>554.61053466796875</v>
      </c>
      <c r="G8544">
        <v>103.43599700927734</v>
      </c>
    </row>
    <row r="8545" spans="1:7">
      <c r="A8545" t="s">
        <v>3223</v>
      </c>
      <c r="B8545" t="s">
        <v>6300</v>
      </c>
      <c r="C8545" t="s">
        <v>272</v>
      </c>
      <c r="D8545" t="s">
        <v>6551</v>
      </c>
      <c r="E8545">
        <v>5548</v>
      </c>
      <c r="F8545">
        <v>1408.125732421875</v>
      </c>
      <c r="G8545">
        <v>660.6209716796875</v>
      </c>
    </row>
    <row r="8546" spans="1:7">
      <c r="A8546" t="s">
        <v>3224</v>
      </c>
      <c r="B8546" t="s">
        <v>6301</v>
      </c>
      <c r="C8546" t="s">
        <v>272</v>
      </c>
      <c r="D8546" t="s">
        <v>6551</v>
      </c>
      <c r="E8546">
        <v>40</v>
      </c>
      <c r="F8546">
        <v>7.7679200172424316</v>
      </c>
      <c r="G8546">
        <v>1.4509999752044678</v>
      </c>
    </row>
    <row r="8547" spans="1:7">
      <c r="A8547" t="s">
        <v>3224</v>
      </c>
      <c r="B8547" t="s">
        <v>6301</v>
      </c>
      <c r="C8547" t="s">
        <v>279</v>
      </c>
      <c r="D8547" t="s">
        <v>6551</v>
      </c>
      <c r="E8547">
        <v>1</v>
      </c>
      <c r="F8547">
        <v>8.8861598968505859</v>
      </c>
      <c r="G8547">
        <v>1.7239999771118164</v>
      </c>
    </row>
    <row r="8548" spans="1:7">
      <c r="A8548" t="s">
        <v>3225</v>
      </c>
      <c r="B8548" t="s">
        <v>6302</v>
      </c>
      <c r="C8548" t="s">
        <v>273</v>
      </c>
      <c r="D8548" t="s">
        <v>6551</v>
      </c>
      <c r="E8548">
        <v>47708</v>
      </c>
      <c r="F8548">
        <v>1604.7694091796875</v>
      </c>
      <c r="G8548">
        <v>299.2919921875</v>
      </c>
    </row>
    <row r="8549" spans="1:7">
      <c r="A8549" t="s">
        <v>3225</v>
      </c>
      <c r="B8549" t="s">
        <v>6302</v>
      </c>
      <c r="C8549" t="s">
        <v>272</v>
      </c>
      <c r="D8549" t="s">
        <v>6551</v>
      </c>
      <c r="E8549">
        <v>8010</v>
      </c>
      <c r="F8549">
        <v>235.56326293945312</v>
      </c>
      <c r="G8549">
        <v>46.08599853515625</v>
      </c>
    </row>
    <row r="8550" spans="1:7">
      <c r="A8550" t="s">
        <v>3226</v>
      </c>
      <c r="B8550" t="s">
        <v>6303</v>
      </c>
      <c r="C8550" t="s">
        <v>295</v>
      </c>
      <c r="D8550" t="s">
        <v>6551</v>
      </c>
      <c r="E8550">
        <v>6</v>
      </c>
      <c r="F8550">
        <v>11.946429252624512</v>
      </c>
      <c r="G8550">
        <v>4.8439998626708984</v>
      </c>
    </row>
    <row r="8551" spans="1:7">
      <c r="A8551" t="s">
        <v>3226</v>
      </c>
      <c r="B8551" t="s">
        <v>6303</v>
      </c>
      <c r="C8551" t="s">
        <v>272</v>
      </c>
      <c r="D8551" t="s">
        <v>6551</v>
      </c>
      <c r="E8551">
        <v>18848</v>
      </c>
      <c r="F8551">
        <v>2780.000244140625</v>
      </c>
      <c r="G8551">
        <v>519.86798095703125</v>
      </c>
    </row>
    <row r="8552" spans="1:7">
      <c r="A8552" t="s">
        <v>3226</v>
      </c>
      <c r="B8552" t="s">
        <v>6303</v>
      </c>
      <c r="C8552" t="s">
        <v>285</v>
      </c>
      <c r="D8552" t="s">
        <v>6551</v>
      </c>
      <c r="E8552">
        <v>115</v>
      </c>
      <c r="F8552">
        <v>221.398193359375</v>
      </c>
      <c r="G8552">
        <v>41.355998992919922</v>
      </c>
    </row>
    <row r="8553" spans="1:7">
      <c r="A8553" t="s">
        <v>3227</v>
      </c>
      <c r="B8553" t="s">
        <v>6304</v>
      </c>
      <c r="C8553" t="s">
        <v>273</v>
      </c>
      <c r="D8553" t="s">
        <v>6699</v>
      </c>
      <c r="E8553">
        <v>5</v>
      </c>
      <c r="F8553">
        <v>0.29074999690055847</v>
      </c>
      <c r="G8553">
        <v>5.4999999701976776E-2</v>
      </c>
    </row>
    <row r="8554" spans="1:7">
      <c r="A8554" t="s">
        <v>3227</v>
      </c>
      <c r="B8554" t="s">
        <v>6304</v>
      </c>
      <c r="C8554" t="s">
        <v>287</v>
      </c>
      <c r="D8554" t="s">
        <v>6699</v>
      </c>
      <c r="E8554">
        <v>2</v>
      </c>
      <c r="F8554">
        <v>8.3184499740600586</v>
      </c>
      <c r="G8554">
        <v>1.5520000457763672</v>
      </c>
    </row>
    <row r="8555" spans="1:7">
      <c r="A8555" t="s">
        <v>3227</v>
      </c>
      <c r="B8555" t="s">
        <v>6304</v>
      </c>
      <c r="C8555" t="s">
        <v>272</v>
      </c>
      <c r="D8555" t="s">
        <v>6699</v>
      </c>
      <c r="E8555">
        <v>87</v>
      </c>
      <c r="F8555">
        <v>146.46304321289062</v>
      </c>
      <c r="G8555">
        <v>27.386999130249023</v>
      </c>
    </row>
    <row r="8556" spans="1:7">
      <c r="A8556" t="s">
        <v>3228</v>
      </c>
      <c r="B8556" t="s">
        <v>6305</v>
      </c>
      <c r="C8556" t="s">
        <v>273</v>
      </c>
      <c r="D8556" t="s">
        <v>6551</v>
      </c>
      <c r="E8556">
        <v>1</v>
      </c>
      <c r="F8556">
        <v>0.40185999870300293</v>
      </c>
      <c r="G8556">
        <v>7.5999997556209564E-2</v>
      </c>
    </row>
    <row r="8557" spans="1:7">
      <c r="A8557" t="s">
        <v>3228</v>
      </c>
      <c r="B8557" t="s">
        <v>6305</v>
      </c>
      <c r="C8557" t="s">
        <v>290</v>
      </c>
      <c r="D8557" t="s">
        <v>6551</v>
      </c>
      <c r="E8557">
        <v>1</v>
      </c>
      <c r="F8557">
        <v>20.542570114135742</v>
      </c>
      <c r="G8557">
        <v>3.8980000019073486</v>
      </c>
    </row>
    <row r="8558" spans="1:7">
      <c r="A8558" t="s">
        <v>3228</v>
      </c>
      <c r="B8558" t="s">
        <v>6305</v>
      </c>
      <c r="C8558" t="s">
        <v>272</v>
      </c>
      <c r="D8558" t="s">
        <v>6551</v>
      </c>
      <c r="E8558">
        <v>1049</v>
      </c>
      <c r="F8558">
        <v>32.594627380371094</v>
      </c>
      <c r="G8558">
        <v>5.7829999923706055</v>
      </c>
    </row>
    <row r="8559" spans="1:7">
      <c r="A8559" t="s">
        <v>3229</v>
      </c>
      <c r="B8559" t="s">
        <v>6306</v>
      </c>
      <c r="C8559" t="s">
        <v>273</v>
      </c>
      <c r="D8559" t="s">
        <v>6551</v>
      </c>
      <c r="E8559">
        <v>40</v>
      </c>
      <c r="F8559">
        <v>1285.83740234375</v>
      </c>
      <c r="G8559">
        <v>239.8179931640625</v>
      </c>
    </row>
    <row r="8560" spans="1:7">
      <c r="A8560" t="s">
        <v>3229</v>
      </c>
      <c r="B8560" t="s">
        <v>6306</v>
      </c>
      <c r="C8560" t="s">
        <v>272</v>
      </c>
      <c r="D8560" t="s">
        <v>6551</v>
      </c>
      <c r="E8560">
        <v>2166</v>
      </c>
      <c r="F8560">
        <v>146.23974609375</v>
      </c>
      <c r="G8560">
        <v>27.294000625610352</v>
      </c>
    </row>
    <row r="8561" spans="1:7">
      <c r="A8561" t="s">
        <v>3229</v>
      </c>
      <c r="B8561" t="s">
        <v>6306</v>
      </c>
      <c r="C8561" t="s">
        <v>288</v>
      </c>
      <c r="D8561" t="s">
        <v>6551</v>
      </c>
      <c r="E8561">
        <v>2</v>
      </c>
      <c r="F8561">
        <v>218.55790710449219</v>
      </c>
      <c r="G8561">
        <v>40.762001037597656</v>
      </c>
    </row>
    <row r="8562" spans="1:7">
      <c r="A8562" t="s">
        <v>3229</v>
      </c>
      <c r="B8562" t="s">
        <v>6306</v>
      </c>
      <c r="C8562" t="s">
        <v>277</v>
      </c>
      <c r="D8562" t="s">
        <v>6551</v>
      </c>
      <c r="E8562">
        <v>11</v>
      </c>
      <c r="F8562">
        <v>952.64910888671875</v>
      </c>
      <c r="G8562">
        <v>177.677001953125</v>
      </c>
    </row>
    <row r="8563" spans="1:7">
      <c r="A8563" t="s">
        <v>3230</v>
      </c>
      <c r="B8563" t="s">
        <v>6307</v>
      </c>
      <c r="C8563" t="s">
        <v>272</v>
      </c>
      <c r="D8563" t="s">
        <v>6551</v>
      </c>
      <c r="E8563">
        <v>4887</v>
      </c>
      <c r="F8563">
        <v>257.62530517578125</v>
      </c>
      <c r="G8563">
        <v>49.229000091552734</v>
      </c>
    </row>
    <row r="8564" spans="1:7">
      <c r="A8564" t="s">
        <v>3230</v>
      </c>
      <c r="B8564" t="s">
        <v>6307</v>
      </c>
      <c r="C8564" t="s">
        <v>288</v>
      </c>
      <c r="D8564" t="s">
        <v>6551</v>
      </c>
      <c r="E8564">
        <v>10</v>
      </c>
      <c r="F8564">
        <v>102.01372528076172</v>
      </c>
      <c r="G8564">
        <v>19.025999069213867</v>
      </c>
    </row>
    <row r="8565" spans="1:7">
      <c r="A8565" t="s">
        <v>3231</v>
      </c>
      <c r="B8565" t="s">
        <v>6308</v>
      </c>
      <c r="C8565" t="s">
        <v>273</v>
      </c>
      <c r="D8565" t="s">
        <v>6551</v>
      </c>
      <c r="E8565">
        <v>106119</v>
      </c>
      <c r="F8565">
        <v>5122.171875</v>
      </c>
      <c r="G8565">
        <v>1261.02099609375</v>
      </c>
    </row>
    <row r="8566" spans="1:7">
      <c r="A8566" t="s">
        <v>3231</v>
      </c>
      <c r="B8566" t="s">
        <v>6308</v>
      </c>
      <c r="C8566" t="s">
        <v>272</v>
      </c>
      <c r="D8566" t="s">
        <v>6551</v>
      </c>
      <c r="E8566">
        <v>1146</v>
      </c>
      <c r="F8566">
        <v>55.825141906738281</v>
      </c>
      <c r="G8566">
        <v>13.631999969482422</v>
      </c>
    </row>
    <row r="8567" spans="1:7">
      <c r="A8567" t="s">
        <v>3232</v>
      </c>
      <c r="B8567" t="s">
        <v>6309</v>
      </c>
      <c r="C8567" t="s">
        <v>273</v>
      </c>
      <c r="D8567" t="s">
        <v>6551</v>
      </c>
      <c r="E8567">
        <v>2360</v>
      </c>
      <c r="F8567">
        <v>97.806846618652344</v>
      </c>
      <c r="G8567">
        <v>24.906000137329102</v>
      </c>
    </row>
    <row r="8568" spans="1:7">
      <c r="A8568" t="s">
        <v>3232</v>
      </c>
      <c r="B8568" t="s">
        <v>6309</v>
      </c>
      <c r="C8568" t="s">
        <v>272</v>
      </c>
      <c r="D8568" t="s">
        <v>6551</v>
      </c>
      <c r="E8568">
        <v>117</v>
      </c>
      <c r="F8568">
        <v>2.7085099220275879</v>
      </c>
      <c r="G8568">
        <v>0.6600000262260437</v>
      </c>
    </row>
    <row r="8569" spans="1:7">
      <c r="A8569" t="s">
        <v>3232</v>
      </c>
      <c r="B8569" t="s">
        <v>6309</v>
      </c>
      <c r="C8569" t="s">
        <v>285</v>
      </c>
      <c r="D8569" t="s">
        <v>6551</v>
      </c>
      <c r="E8569">
        <v>100</v>
      </c>
      <c r="F8569">
        <v>49.708442687988281</v>
      </c>
      <c r="G8569">
        <v>12.079999923706055</v>
      </c>
    </row>
    <row r="8570" spans="1:7">
      <c r="A8570" t="s">
        <v>3233</v>
      </c>
      <c r="B8570" t="s">
        <v>6310</v>
      </c>
      <c r="C8570" t="s">
        <v>273</v>
      </c>
      <c r="D8570" t="s">
        <v>6699</v>
      </c>
      <c r="E8570">
        <v>105</v>
      </c>
      <c r="F8570">
        <v>13.946619987487793</v>
      </c>
      <c r="G8570">
        <v>3.3910000324249268</v>
      </c>
    </row>
    <row r="8571" spans="1:7">
      <c r="A8571" t="s">
        <v>3234</v>
      </c>
      <c r="B8571" t="s">
        <v>6311</v>
      </c>
      <c r="C8571" t="s">
        <v>273</v>
      </c>
      <c r="D8571" t="s">
        <v>6551</v>
      </c>
      <c r="E8571">
        <v>532781</v>
      </c>
      <c r="F8571">
        <v>18258.81640625</v>
      </c>
      <c r="G8571">
        <v>5735.26708984375</v>
      </c>
    </row>
    <row r="8572" spans="1:7">
      <c r="A8572" t="s">
        <v>3234</v>
      </c>
      <c r="B8572" t="s">
        <v>6311</v>
      </c>
      <c r="C8572" t="s">
        <v>272</v>
      </c>
      <c r="D8572" t="s">
        <v>6551</v>
      </c>
      <c r="E8572">
        <v>2000</v>
      </c>
      <c r="F8572">
        <v>114.92172241210937</v>
      </c>
      <c r="G8572">
        <v>42.370998382568359</v>
      </c>
    </row>
    <row r="8573" spans="1:7">
      <c r="A8573" t="s">
        <v>3235</v>
      </c>
      <c r="B8573" t="s">
        <v>6312</v>
      </c>
      <c r="C8573" t="s">
        <v>273</v>
      </c>
      <c r="D8573" t="s">
        <v>6551</v>
      </c>
      <c r="E8573">
        <v>31117</v>
      </c>
      <c r="F8573">
        <v>740.8358154296875</v>
      </c>
      <c r="G8573">
        <v>227.37600708007812</v>
      </c>
    </row>
    <row r="8574" spans="1:7">
      <c r="A8574" t="s">
        <v>3235</v>
      </c>
      <c r="B8574" t="s">
        <v>6312</v>
      </c>
      <c r="C8574" t="s">
        <v>272</v>
      </c>
      <c r="D8574" t="s">
        <v>6551</v>
      </c>
      <c r="E8574">
        <v>14411</v>
      </c>
      <c r="F8574">
        <v>341.93536376953125</v>
      </c>
      <c r="G8574">
        <v>131.23399353027344</v>
      </c>
    </row>
    <row r="8575" spans="1:7">
      <c r="A8575" t="s">
        <v>3235</v>
      </c>
      <c r="B8575" t="s">
        <v>6312</v>
      </c>
      <c r="C8575" t="s">
        <v>6683</v>
      </c>
      <c r="D8575" t="s">
        <v>6551</v>
      </c>
      <c r="E8575">
        <v>400</v>
      </c>
      <c r="F8575">
        <v>2.7651100158691406</v>
      </c>
      <c r="G8575">
        <v>0.82899999618530273</v>
      </c>
    </row>
    <row r="8576" spans="1:7">
      <c r="A8576" t="s">
        <v>3235</v>
      </c>
      <c r="B8576" t="s">
        <v>6312</v>
      </c>
      <c r="C8576" t="s">
        <v>6675</v>
      </c>
      <c r="D8576" t="s">
        <v>6551</v>
      </c>
      <c r="E8576">
        <v>40</v>
      </c>
      <c r="F8576">
        <v>19.175661087036133</v>
      </c>
      <c r="G8576">
        <v>5.745999813079834</v>
      </c>
    </row>
    <row r="8577" spans="1:7">
      <c r="A8577" t="s">
        <v>3236</v>
      </c>
      <c r="B8577" t="s">
        <v>6313</v>
      </c>
      <c r="C8577" t="s">
        <v>273</v>
      </c>
      <c r="D8577" t="s">
        <v>6551</v>
      </c>
      <c r="E8577">
        <v>494.5</v>
      </c>
      <c r="F8577">
        <v>198.86228942871094</v>
      </c>
      <c r="G8577">
        <v>70.112998962402344</v>
      </c>
    </row>
    <row r="8578" spans="1:7">
      <c r="A8578" t="s">
        <v>3236</v>
      </c>
      <c r="B8578" t="s">
        <v>6313</v>
      </c>
      <c r="C8578" t="s">
        <v>290</v>
      </c>
      <c r="D8578" t="s">
        <v>6551</v>
      </c>
      <c r="E8578">
        <v>0.5</v>
      </c>
      <c r="F8578">
        <v>13.437549591064453</v>
      </c>
      <c r="G8578">
        <v>4.0260000228881836</v>
      </c>
    </row>
    <row r="8579" spans="1:7">
      <c r="A8579" t="s">
        <v>3236</v>
      </c>
      <c r="B8579" t="s">
        <v>6313</v>
      </c>
      <c r="C8579" t="s">
        <v>272</v>
      </c>
      <c r="D8579" t="s">
        <v>6551</v>
      </c>
      <c r="E8579">
        <v>110</v>
      </c>
      <c r="F8579">
        <v>136.12075805664062</v>
      </c>
      <c r="G8579">
        <v>40.780998229980469</v>
      </c>
    </row>
    <row r="8580" spans="1:7">
      <c r="A8580" t="s">
        <v>3236</v>
      </c>
      <c r="B8580" t="s">
        <v>6313</v>
      </c>
      <c r="C8580" t="s">
        <v>288</v>
      </c>
      <c r="D8580" t="s">
        <v>6551</v>
      </c>
      <c r="E8580">
        <v>1.5</v>
      </c>
      <c r="F8580">
        <v>35.274250030517578</v>
      </c>
      <c r="G8580">
        <v>10.565999984741211</v>
      </c>
    </row>
    <row r="8581" spans="1:7">
      <c r="A8581" t="s">
        <v>3236</v>
      </c>
      <c r="B8581" t="s">
        <v>6313</v>
      </c>
      <c r="C8581" t="s">
        <v>285</v>
      </c>
      <c r="D8581" t="s">
        <v>6551</v>
      </c>
      <c r="E8581">
        <v>2.75</v>
      </c>
      <c r="F8581">
        <v>55.431129455566406</v>
      </c>
      <c r="G8581">
        <v>16.603000640869141</v>
      </c>
    </row>
    <row r="8582" spans="1:7">
      <c r="A8582" t="s">
        <v>3237</v>
      </c>
      <c r="B8582" t="s">
        <v>6314</v>
      </c>
      <c r="C8582" t="s">
        <v>273</v>
      </c>
      <c r="D8582" t="s">
        <v>6551</v>
      </c>
      <c r="E8582">
        <v>21</v>
      </c>
      <c r="F8582">
        <v>201.40386962890625</v>
      </c>
      <c r="G8582">
        <v>61.374000549316406</v>
      </c>
    </row>
    <row r="8583" spans="1:7">
      <c r="A8583" t="s">
        <v>3237</v>
      </c>
      <c r="B8583" t="s">
        <v>6314</v>
      </c>
      <c r="C8583" t="s">
        <v>272</v>
      </c>
      <c r="D8583" t="s">
        <v>6551</v>
      </c>
      <c r="E8583">
        <v>86</v>
      </c>
      <c r="F8583">
        <v>250.58834838867187</v>
      </c>
      <c r="G8583">
        <v>75.128997802734375</v>
      </c>
    </row>
    <row r="8584" spans="1:7">
      <c r="A8584" t="s">
        <v>7660</v>
      </c>
      <c r="B8584" t="s">
        <v>7661</v>
      </c>
      <c r="C8584" t="s">
        <v>273</v>
      </c>
      <c r="D8584" t="s">
        <v>6699</v>
      </c>
      <c r="E8584">
        <v>3</v>
      </c>
      <c r="F8584">
        <v>50.392742156982422</v>
      </c>
      <c r="G8584">
        <v>15.097000122070312</v>
      </c>
    </row>
    <row r="8585" spans="1:7">
      <c r="A8585" t="s">
        <v>3238</v>
      </c>
      <c r="B8585" t="s">
        <v>6315</v>
      </c>
      <c r="C8585" t="s">
        <v>272</v>
      </c>
      <c r="D8585" t="s">
        <v>6551</v>
      </c>
      <c r="E8585">
        <v>5</v>
      </c>
      <c r="F8585">
        <v>103.01918029785156</v>
      </c>
      <c r="G8585">
        <v>19.214000701904297</v>
      </c>
    </row>
    <row r="8586" spans="1:7">
      <c r="A8586" t="s">
        <v>3239</v>
      </c>
      <c r="B8586" t="s">
        <v>6316</v>
      </c>
      <c r="C8586" t="s">
        <v>272</v>
      </c>
      <c r="D8586" t="s">
        <v>6551</v>
      </c>
      <c r="E8586">
        <v>5</v>
      </c>
      <c r="F8586">
        <v>7.3540897369384766</v>
      </c>
      <c r="G8586">
        <v>1.437000036239624</v>
      </c>
    </row>
    <row r="8587" spans="1:7">
      <c r="A8587" t="s">
        <v>3240</v>
      </c>
      <c r="B8587" t="s">
        <v>6317</v>
      </c>
      <c r="C8587" t="s">
        <v>273</v>
      </c>
      <c r="D8587" t="s">
        <v>6551</v>
      </c>
      <c r="E8587">
        <v>36</v>
      </c>
      <c r="F8587">
        <v>20.996519088745117</v>
      </c>
      <c r="G8587">
        <v>7.7909998893737793</v>
      </c>
    </row>
    <row r="8588" spans="1:7">
      <c r="A8588" t="s">
        <v>3241</v>
      </c>
      <c r="B8588" t="s">
        <v>6318</v>
      </c>
      <c r="C8588" t="s">
        <v>273</v>
      </c>
      <c r="D8588" t="s">
        <v>6551</v>
      </c>
      <c r="E8588">
        <v>2138</v>
      </c>
      <c r="F8588">
        <v>995.24774169921875</v>
      </c>
      <c r="G8588">
        <v>221.62100219726562</v>
      </c>
    </row>
    <row r="8589" spans="1:7">
      <c r="A8589" t="s">
        <v>3242</v>
      </c>
      <c r="B8589" t="s">
        <v>6319</v>
      </c>
      <c r="C8589" t="s">
        <v>273</v>
      </c>
      <c r="D8589" t="s">
        <v>6551</v>
      </c>
      <c r="E8589">
        <v>4194</v>
      </c>
      <c r="F8589">
        <v>484.53274536132812</v>
      </c>
      <c r="G8589">
        <v>102.0260009765625</v>
      </c>
    </row>
    <row r="8590" spans="1:7">
      <c r="A8590" t="s">
        <v>3242</v>
      </c>
      <c r="B8590" t="s">
        <v>6319</v>
      </c>
      <c r="C8590" t="s">
        <v>291</v>
      </c>
      <c r="D8590" t="s">
        <v>6551</v>
      </c>
      <c r="E8590">
        <v>1</v>
      </c>
      <c r="F8590">
        <v>47.647232055664063</v>
      </c>
      <c r="G8590">
        <v>8.8879995346069336</v>
      </c>
    </row>
    <row r="8591" spans="1:7">
      <c r="A8591" t="s">
        <v>3243</v>
      </c>
      <c r="B8591" t="s">
        <v>6320</v>
      </c>
      <c r="C8591" t="s">
        <v>273</v>
      </c>
      <c r="D8591" t="s">
        <v>6551</v>
      </c>
      <c r="E8591">
        <v>838</v>
      </c>
      <c r="F8591">
        <v>3771.264404296875</v>
      </c>
      <c r="G8591">
        <v>723.75701904296875</v>
      </c>
    </row>
    <row r="8592" spans="1:7">
      <c r="A8592" t="s">
        <v>3243</v>
      </c>
      <c r="B8592" t="s">
        <v>6320</v>
      </c>
      <c r="C8592" t="s">
        <v>272</v>
      </c>
      <c r="D8592" t="s">
        <v>6551</v>
      </c>
      <c r="E8592">
        <v>138</v>
      </c>
      <c r="F8592">
        <v>8.4421892166137695</v>
      </c>
      <c r="G8592">
        <v>1.5770000219345093</v>
      </c>
    </row>
    <row r="8593" spans="1:7">
      <c r="A8593" t="s">
        <v>7662</v>
      </c>
      <c r="B8593" t="s">
        <v>7663</v>
      </c>
      <c r="C8593" t="s">
        <v>272</v>
      </c>
      <c r="D8593" t="s">
        <v>6551</v>
      </c>
      <c r="E8593">
        <v>2</v>
      </c>
      <c r="F8593">
        <v>23.317840576171875</v>
      </c>
      <c r="G8593">
        <v>5.6669998168945313</v>
      </c>
    </row>
    <row r="8594" spans="1:7">
      <c r="A8594" t="s">
        <v>3244</v>
      </c>
      <c r="B8594" t="s">
        <v>6321</v>
      </c>
      <c r="C8594" t="s">
        <v>273</v>
      </c>
      <c r="D8594" t="s">
        <v>6551</v>
      </c>
      <c r="E8594">
        <v>568</v>
      </c>
      <c r="F8594">
        <v>194.69041442871094</v>
      </c>
      <c r="G8594">
        <v>39.109001159667969</v>
      </c>
    </row>
    <row r="8595" spans="1:7">
      <c r="A8595" t="s">
        <v>7664</v>
      </c>
      <c r="B8595" t="s">
        <v>7665</v>
      </c>
      <c r="C8595" t="s">
        <v>273</v>
      </c>
      <c r="D8595" t="s">
        <v>6551</v>
      </c>
      <c r="E8595">
        <v>4</v>
      </c>
      <c r="F8595">
        <v>11.25883960723877</v>
      </c>
      <c r="G8595">
        <v>4.1139998435974121</v>
      </c>
    </row>
    <row r="8596" spans="1:7">
      <c r="A8596" t="s">
        <v>3245</v>
      </c>
      <c r="B8596" t="s">
        <v>6322</v>
      </c>
      <c r="C8596" t="s">
        <v>273</v>
      </c>
      <c r="D8596" t="s">
        <v>6551</v>
      </c>
      <c r="E8596">
        <v>1</v>
      </c>
      <c r="F8596">
        <v>11.932889938354492</v>
      </c>
      <c r="G8596">
        <v>2.2260000705718994</v>
      </c>
    </row>
    <row r="8597" spans="1:7">
      <c r="A8597" t="s">
        <v>7666</v>
      </c>
      <c r="B8597" t="s">
        <v>7667</v>
      </c>
      <c r="C8597" t="s">
        <v>272</v>
      </c>
      <c r="D8597" t="s">
        <v>6551</v>
      </c>
      <c r="E8597">
        <v>57.080001831054687</v>
      </c>
      <c r="F8597">
        <v>396.10690307617187</v>
      </c>
      <c r="G8597">
        <v>96.319999694824219</v>
      </c>
    </row>
    <row r="8598" spans="1:7">
      <c r="A8598" t="s">
        <v>7668</v>
      </c>
      <c r="B8598" t="s">
        <v>7669</v>
      </c>
      <c r="C8598" t="s">
        <v>273</v>
      </c>
      <c r="D8598" t="s">
        <v>6551</v>
      </c>
      <c r="E8598">
        <v>1</v>
      </c>
      <c r="F8598">
        <v>151.15850830078125</v>
      </c>
      <c r="G8598">
        <v>23.920999526977539</v>
      </c>
    </row>
    <row r="8599" spans="1:7">
      <c r="A8599" t="s">
        <v>7668</v>
      </c>
      <c r="B8599" t="s">
        <v>7669</v>
      </c>
      <c r="C8599" t="s">
        <v>285</v>
      </c>
      <c r="D8599" t="s">
        <v>6551</v>
      </c>
      <c r="E8599">
        <v>36</v>
      </c>
      <c r="F8599">
        <v>2023.587158203125</v>
      </c>
      <c r="G8599">
        <v>320.29998779296875</v>
      </c>
    </row>
    <row r="8600" spans="1:7">
      <c r="A8600" t="s">
        <v>3246</v>
      </c>
      <c r="B8600" t="s">
        <v>6323</v>
      </c>
      <c r="C8600" t="s">
        <v>273</v>
      </c>
      <c r="D8600" t="s">
        <v>6551</v>
      </c>
      <c r="E8600">
        <v>84</v>
      </c>
      <c r="F8600">
        <v>195.33270263671875</v>
      </c>
      <c r="G8600">
        <v>55.881000518798828</v>
      </c>
    </row>
    <row r="8601" spans="1:7">
      <c r="A8601" t="s">
        <v>3246</v>
      </c>
      <c r="B8601" t="s">
        <v>6323</v>
      </c>
      <c r="C8601" t="s">
        <v>272</v>
      </c>
      <c r="D8601" t="s">
        <v>6551</v>
      </c>
      <c r="E8601">
        <v>44.409999847412109</v>
      </c>
      <c r="F8601">
        <v>950.87359619140625</v>
      </c>
      <c r="G8601">
        <v>231.13099670410156</v>
      </c>
    </row>
    <row r="8602" spans="1:7">
      <c r="A8602" t="s">
        <v>3247</v>
      </c>
      <c r="B8602" t="s">
        <v>6324</v>
      </c>
      <c r="C8602" t="s">
        <v>273</v>
      </c>
      <c r="D8602" t="s">
        <v>6551</v>
      </c>
      <c r="E8602">
        <v>2</v>
      </c>
      <c r="F8602">
        <v>1717.490478515625</v>
      </c>
      <c r="G8602">
        <v>320.31399536132812</v>
      </c>
    </row>
    <row r="8603" spans="1:7">
      <c r="A8603" t="s">
        <v>3247</v>
      </c>
      <c r="B8603" t="s">
        <v>6324</v>
      </c>
      <c r="C8603" t="s">
        <v>272</v>
      </c>
      <c r="D8603" t="s">
        <v>6551</v>
      </c>
      <c r="E8603">
        <v>884</v>
      </c>
      <c r="F8603">
        <v>4305.0517578125</v>
      </c>
      <c r="G8603">
        <v>803.5250244140625</v>
      </c>
    </row>
    <row r="8604" spans="1:7">
      <c r="A8604" t="s">
        <v>3247</v>
      </c>
      <c r="B8604" t="s">
        <v>6324</v>
      </c>
      <c r="C8604" t="s">
        <v>294</v>
      </c>
      <c r="D8604" t="s">
        <v>6551</v>
      </c>
      <c r="E8604">
        <v>20</v>
      </c>
      <c r="F8604">
        <v>771.3914794921875</v>
      </c>
      <c r="G8604">
        <v>143.93099975585937</v>
      </c>
    </row>
    <row r="8605" spans="1:7">
      <c r="A8605" t="s">
        <v>3248</v>
      </c>
      <c r="B8605" t="s">
        <v>6325</v>
      </c>
      <c r="C8605" t="s">
        <v>272</v>
      </c>
      <c r="D8605" t="s">
        <v>6551</v>
      </c>
      <c r="E8605">
        <v>306</v>
      </c>
      <c r="F8605">
        <v>1449.5946044921875</v>
      </c>
      <c r="G8605">
        <v>270.62899780273437</v>
      </c>
    </row>
    <row r="8606" spans="1:7">
      <c r="A8606" t="s">
        <v>3249</v>
      </c>
      <c r="B8606" t="s">
        <v>6326</v>
      </c>
      <c r="C8606" t="s">
        <v>273</v>
      </c>
      <c r="D8606" t="s">
        <v>6551</v>
      </c>
      <c r="E8606">
        <v>132</v>
      </c>
      <c r="F8606">
        <v>2247.646484375</v>
      </c>
      <c r="G8606">
        <v>421.63101196289062</v>
      </c>
    </row>
    <row r="8607" spans="1:7">
      <c r="A8607" t="s">
        <v>3249</v>
      </c>
      <c r="B8607" t="s">
        <v>6326</v>
      </c>
      <c r="C8607" t="s">
        <v>287</v>
      </c>
      <c r="D8607" t="s">
        <v>6551</v>
      </c>
      <c r="E8607">
        <v>1</v>
      </c>
      <c r="F8607">
        <v>6592.05029296875</v>
      </c>
      <c r="G8607">
        <v>1229.4840087890625</v>
      </c>
    </row>
    <row r="8608" spans="1:7">
      <c r="A8608" t="s">
        <v>3249</v>
      </c>
      <c r="B8608" t="s">
        <v>6326</v>
      </c>
      <c r="C8608" t="s">
        <v>272</v>
      </c>
      <c r="D8608" t="s">
        <v>6551</v>
      </c>
      <c r="E8608">
        <v>1464</v>
      </c>
      <c r="F8608">
        <v>8661.0537109375</v>
      </c>
      <c r="G8608">
        <v>1616.3189697265625</v>
      </c>
    </row>
    <row r="8609" spans="1:7">
      <c r="A8609" t="s">
        <v>3250</v>
      </c>
      <c r="B8609" t="s">
        <v>6327</v>
      </c>
      <c r="C8609" t="s">
        <v>272</v>
      </c>
      <c r="D8609" t="s">
        <v>6551</v>
      </c>
      <c r="E8609">
        <v>81</v>
      </c>
      <c r="F8609">
        <v>68.119903564453125</v>
      </c>
      <c r="G8609">
        <v>12.77299976348877</v>
      </c>
    </row>
    <row r="8610" spans="1:7">
      <c r="A8610" t="s">
        <v>3251</v>
      </c>
      <c r="B8610" t="s">
        <v>6328</v>
      </c>
      <c r="C8610" t="s">
        <v>273</v>
      </c>
      <c r="D8610" t="s">
        <v>6551</v>
      </c>
      <c r="E8610">
        <v>59</v>
      </c>
      <c r="F8610">
        <v>715.31671142578125</v>
      </c>
      <c r="G8610">
        <v>133.68299865722656</v>
      </c>
    </row>
    <row r="8611" spans="1:7">
      <c r="A8611" t="s">
        <v>3251</v>
      </c>
      <c r="B8611" t="s">
        <v>6328</v>
      </c>
      <c r="C8611" t="s">
        <v>272</v>
      </c>
      <c r="D8611" t="s">
        <v>6551</v>
      </c>
      <c r="E8611">
        <v>19</v>
      </c>
      <c r="F8611">
        <v>39.363533020019531</v>
      </c>
      <c r="G8611">
        <v>7.3429999351501465</v>
      </c>
    </row>
    <row r="8612" spans="1:7">
      <c r="A8612" t="s">
        <v>7670</v>
      </c>
      <c r="B8612" t="s">
        <v>7671</v>
      </c>
      <c r="C8612" t="s">
        <v>272</v>
      </c>
      <c r="D8612" t="s">
        <v>6551</v>
      </c>
      <c r="E8612">
        <v>7</v>
      </c>
      <c r="F8612">
        <v>10.974160194396973</v>
      </c>
      <c r="G8612">
        <v>2.0490000247955322</v>
      </c>
    </row>
    <row r="8613" spans="1:7">
      <c r="A8613" t="s">
        <v>7672</v>
      </c>
      <c r="B8613" t="s">
        <v>7673</v>
      </c>
      <c r="C8613" t="s">
        <v>272</v>
      </c>
      <c r="D8613" t="s">
        <v>6551</v>
      </c>
      <c r="E8613">
        <v>60</v>
      </c>
      <c r="F8613">
        <v>7.4910297393798828</v>
      </c>
      <c r="G8613">
        <v>1.4670000076293945</v>
      </c>
    </row>
    <row r="8614" spans="1:7">
      <c r="A8614" t="s">
        <v>7844</v>
      </c>
      <c r="B8614" t="s">
        <v>7845</v>
      </c>
      <c r="C8614" t="s">
        <v>273</v>
      </c>
      <c r="D8614" t="s">
        <v>6551</v>
      </c>
      <c r="E8614">
        <v>2</v>
      </c>
      <c r="F8614">
        <v>0.57512998580932617</v>
      </c>
      <c r="G8614">
        <v>0.10999999940395355</v>
      </c>
    </row>
    <row r="8615" spans="1:7">
      <c r="A8615" t="s">
        <v>3252</v>
      </c>
      <c r="B8615" t="s">
        <v>6329</v>
      </c>
      <c r="C8615" t="s">
        <v>273</v>
      </c>
      <c r="D8615" t="s">
        <v>6551</v>
      </c>
      <c r="E8615">
        <v>703</v>
      </c>
      <c r="F8615">
        <v>27.950599670410156</v>
      </c>
      <c r="G8615">
        <v>5.2179999351501465</v>
      </c>
    </row>
    <row r="8616" spans="1:7">
      <c r="A8616" t="s">
        <v>3252</v>
      </c>
      <c r="B8616" t="s">
        <v>6329</v>
      </c>
      <c r="C8616" t="s">
        <v>272</v>
      </c>
      <c r="D8616" t="s">
        <v>6551</v>
      </c>
      <c r="E8616">
        <v>54</v>
      </c>
      <c r="F8616">
        <v>5.0482301712036133</v>
      </c>
      <c r="G8616">
        <v>0.94300001859664917</v>
      </c>
    </row>
    <row r="8617" spans="1:7">
      <c r="A8617" t="s">
        <v>3253</v>
      </c>
      <c r="B8617" t="s">
        <v>6330</v>
      </c>
      <c r="C8617" t="s">
        <v>276</v>
      </c>
      <c r="D8617" t="s">
        <v>6551</v>
      </c>
      <c r="E8617">
        <v>1</v>
      </c>
      <c r="F8617">
        <v>2.1809899806976318</v>
      </c>
      <c r="G8617">
        <v>0.40799999237060547</v>
      </c>
    </row>
    <row r="8618" spans="1:7">
      <c r="A8618" t="s">
        <v>3253</v>
      </c>
      <c r="B8618" t="s">
        <v>6330</v>
      </c>
      <c r="C8618" t="s">
        <v>273</v>
      </c>
      <c r="D8618" t="s">
        <v>6551</v>
      </c>
      <c r="E8618">
        <v>1</v>
      </c>
      <c r="F8618">
        <v>60.491340637207031</v>
      </c>
      <c r="G8618">
        <v>11.347999572753906</v>
      </c>
    </row>
    <row r="8619" spans="1:7">
      <c r="A8619" t="s">
        <v>3253</v>
      </c>
      <c r="B8619" t="s">
        <v>6330</v>
      </c>
      <c r="C8619" t="s">
        <v>272</v>
      </c>
      <c r="D8619" t="s">
        <v>6551</v>
      </c>
      <c r="E8619">
        <v>55</v>
      </c>
      <c r="F8619">
        <v>36.636322021484375</v>
      </c>
      <c r="G8619">
        <v>6.8350000381469727</v>
      </c>
    </row>
    <row r="8620" spans="1:7">
      <c r="A8620" t="s">
        <v>3254</v>
      </c>
      <c r="B8620" t="s">
        <v>6331</v>
      </c>
      <c r="C8620" t="s">
        <v>273</v>
      </c>
      <c r="D8620" t="s">
        <v>6551</v>
      </c>
      <c r="E8620">
        <v>45</v>
      </c>
      <c r="F8620">
        <v>123.51097869873047</v>
      </c>
      <c r="G8620">
        <v>23.103000640869141</v>
      </c>
    </row>
    <row r="8621" spans="1:7">
      <c r="A8621" t="s">
        <v>3254</v>
      </c>
      <c r="B8621" t="s">
        <v>6331</v>
      </c>
      <c r="C8621" t="s">
        <v>272</v>
      </c>
      <c r="D8621" t="s">
        <v>6551</v>
      </c>
      <c r="E8621">
        <v>2330</v>
      </c>
      <c r="F8621">
        <v>93.341018676757813</v>
      </c>
      <c r="G8621">
        <v>17.424999237060547</v>
      </c>
    </row>
    <row r="8622" spans="1:7">
      <c r="A8622" t="s">
        <v>3255</v>
      </c>
      <c r="B8622" t="s">
        <v>6332</v>
      </c>
      <c r="C8622" t="s">
        <v>272</v>
      </c>
      <c r="D8622" t="s">
        <v>6551</v>
      </c>
      <c r="E8622">
        <v>50</v>
      </c>
      <c r="F8622">
        <v>10.207320213317871</v>
      </c>
      <c r="G8622">
        <v>1.9049999713897705</v>
      </c>
    </row>
    <row r="8623" spans="1:7">
      <c r="A8623" t="s">
        <v>3256</v>
      </c>
      <c r="B8623" t="s">
        <v>6333</v>
      </c>
      <c r="C8623" t="s">
        <v>272</v>
      </c>
      <c r="D8623" t="s">
        <v>6551</v>
      </c>
      <c r="E8623">
        <v>284</v>
      </c>
      <c r="F8623">
        <v>22.641611099243164</v>
      </c>
      <c r="G8623">
        <v>4.2280001640319824</v>
      </c>
    </row>
    <row r="8624" spans="1:7">
      <c r="A8624" t="s">
        <v>3257</v>
      </c>
      <c r="B8624" t="s">
        <v>6334</v>
      </c>
      <c r="C8624" t="s">
        <v>272</v>
      </c>
      <c r="D8624" t="s">
        <v>6551</v>
      </c>
      <c r="E8624">
        <v>404</v>
      </c>
      <c r="F8624">
        <v>11.72057056427002</v>
      </c>
      <c r="G8624">
        <v>2.1940000057220459</v>
      </c>
    </row>
    <row r="8625" spans="1:7">
      <c r="A8625" t="s">
        <v>3258</v>
      </c>
      <c r="B8625" t="s">
        <v>6335</v>
      </c>
      <c r="C8625" t="s">
        <v>326</v>
      </c>
      <c r="D8625" t="s">
        <v>6551</v>
      </c>
      <c r="E8625">
        <v>4</v>
      </c>
      <c r="F8625">
        <v>37.205490112304688</v>
      </c>
      <c r="G8625">
        <v>6.940000057220459</v>
      </c>
    </row>
    <row r="8626" spans="1:7">
      <c r="A8626" t="s">
        <v>3258</v>
      </c>
      <c r="B8626" t="s">
        <v>6335</v>
      </c>
      <c r="C8626" t="s">
        <v>272</v>
      </c>
      <c r="D8626" t="s">
        <v>6551</v>
      </c>
      <c r="E8626">
        <v>40</v>
      </c>
      <c r="F8626">
        <v>88.699409484863281</v>
      </c>
      <c r="G8626">
        <v>24.618000030517578</v>
      </c>
    </row>
    <row r="8627" spans="1:7">
      <c r="A8627" t="s">
        <v>3259</v>
      </c>
      <c r="B8627" t="s">
        <v>6336</v>
      </c>
      <c r="C8627" t="s">
        <v>273</v>
      </c>
      <c r="D8627" t="s">
        <v>6551</v>
      </c>
      <c r="E8627">
        <v>33</v>
      </c>
      <c r="F8627">
        <v>4399.37548828125</v>
      </c>
      <c r="G8627">
        <v>803.46099853515625</v>
      </c>
    </row>
    <row r="8628" spans="1:7">
      <c r="A8628" t="s">
        <v>3259</v>
      </c>
      <c r="B8628" t="s">
        <v>6336</v>
      </c>
      <c r="C8628" t="s">
        <v>272</v>
      </c>
      <c r="D8628" t="s">
        <v>6551</v>
      </c>
      <c r="E8628">
        <v>3</v>
      </c>
      <c r="F8628">
        <v>370.01882934570312</v>
      </c>
      <c r="G8628">
        <v>69.009002685546875</v>
      </c>
    </row>
    <row r="8629" spans="1:7">
      <c r="A8629" t="s">
        <v>3259</v>
      </c>
      <c r="B8629" t="s">
        <v>6336</v>
      </c>
      <c r="C8629" t="s">
        <v>288</v>
      </c>
      <c r="D8629" t="s">
        <v>6551</v>
      </c>
      <c r="E8629">
        <v>22</v>
      </c>
      <c r="F8629">
        <v>6632.26513671875</v>
      </c>
      <c r="G8629">
        <v>1237.18505859375</v>
      </c>
    </row>
    <row r="8630" spans="1:7">
      <c r="A8630" t="s">
        <v>3259</v>
      </c>
      <c r="B8630" t="s">
        <v>6336</v>
      </c>
      <c r="C8630" t="s">
        <v>285</v>
      </c>
      <c r="D8630" t="s">
        <v>6551</v>
      </c>
      <c r="E8630">
        <v>27</v>
      </c>
      <c r="F8630">
        <v>2409.477294921875</v>
      </c>
      <c r="G8630">
        <v>449.43301391601562</v>
      </c>
    </row>
    <row r="8631" spans="1:7">
      <c r="A8631" t="s">
        <v>3260</v>
      </c>
      <c r="B8631" t="s">
        <v>6337</v>
      </c>
      <c r="C8631" t="s">
        <v>273</v>
      </c>
      <c r="D8631" t="s">
        <v>6551</v>
      </c>
      <c r="E8631">
        <v>6931</v>
      </c>
      <c r="F8631">
        <v>1420.821533203125</v>
      </c>
      <c r="G8631">
        <v>249.58799743652344</v>
      </c>
    </row>
    <row r="8632" spans="1:7">
      <c r="A8632" t="s">
        <v>3260</v>
      </c>
      <c r="B8632" t="s">
        <v>6337</v>
      </c>
      <c r="C8632" t="s">
        <v>272</v>
      </c>
      <c r="D8632" t="s">
        <v>6551</v>
      </c>
      <c r="E8632">
        <v>473</v>
      </c>
      <c r="F8632">
        <v>452.29354858398437</v>
      </c>
      <c r="G8632">
        <v>84.365997314453125</v>
      </c>
    </row>
    <row r="8633" spans="1:7">
      <c r="A8633" t="s">
        <v>7674</v>
      </c>
      <c r="B8633" t="s">
        <v>7675</v>
      </c>
      <c r="C8633" t="s">
        <v>272</v>
      </c>
      <c r="D8633" t="s">
        <v>6551</v>
      </c>
      <c r="E8633">
        <v>29</v>
      </c>
      <c r="F8633">
        <v>519.67645263671875</v>
      </c>
      <c r="G8633">
        <v>97.051002502441406</v>
      </c>
    </row>
    <row r="8634" spans="1:7">
      <c r="A8634" t="s">
        <v>3261</v>
      </c>
      <c r="B8634" t="s">
        <v>6338</v>
      </c>
      <c r="C8634" t="s">
        <v>273</v>
      </c>
      <c r="D8634" t="s">
        <v>6551</v>
      </c>
      <c r="E8634">
        <v>254</v>
      </c>
      <c r="F8634">
        <v>10848.4970703125</v>
      </c>
      <c r="G8634">
        <v>2023.85302734375</v>
      </c>
    </row>
    <row r="8635" spans="1:7">
      <c r="A8635" t="s">
        <v>3261</v>
      </c>
      <c r="B8635" t="s">
        <v>6338</v>
      </c>
      <c r="C8635" t="s">
        <v>272</v>
      </c>
      <c r="D8635" t="s">
        <v>6551</v>
      </c>
      <c r="E8635">
        <v>27</v>
      </c>
      <c r="F8635">
        <v>1071.6181640625</v>
      </c>
      <c r="G8635">
        <v>199.92500305175781</v>
      </c>
    </row>
    <row r="8636" spans="1:7">
      <c r="A8636" t="s">
        <v>3261</v>
      </c>
      <c r="B8636" t="s">
        <v>6338</v>
      </c>
      <c r="C8636" t="s">
        <v>285</v>
      </c>
      <c r="D8636" t="s">
        <v>6551</v>
      </c>
      <c r="E8636">
        <v>1</v>
      </c>
      <c r="F8636">
        <v>69.09307861328125</v>
      </c>
      <c r="G8636">
        <v>12.951999664306641</v>
      </c>
    </row>
    <row r="8637" spans="1:7">
      <c r="A8637" t="s">
        <v>3262</v>
      </c>
      <c r="B8637" t="s">
        <v>6339</v>
      </c>
      <c r="C8637" t="s">
        <v>273</v>
      </c>
      <c r="D8637" t="s">
        <v>6551</v>
      </c>
      <c r="E8637">
        <v>1020</v>
      </c>
      <c r="F8637">
        <v>2979.646240234375</v>
      </c>
      <c r="G8637">
        <v>555.9990234375</v>
      </c>
    </row>
    <row r="8638" spans="1:7">
      <c r="A8638" t="s">
        <v>3262</v>
      </c>
      <c r="B8638" t="s">
        <v>6339</v>
      </c>
      <c r="C8638" t="s">
        <v>272</v>
      </c>
      <c r="D8638" t="s">
        <v>6551</v>
      </c>
      <c r="E8638">
        <v>57</v>
      </c>
      <c r="F8638">
        <v>52.160148620605469</v>
      </c>
      <c r="G8638">
        <v>9.7340002059936523</v>
      </c>
    </row>
    <row r="8639" spans="1:7">
      <c r="A8639" t="s">
        <v>3262</v>
      </c>
      <c r="B8639" t="s">
        <v>6339</v>
      </c>
      <c r="C8639" t="s">
        <v>288</v>
      </c>
      <c r="D8639" t="s">
        <v>6551</v>
      </c>
      <c r="E8639">
        <v>3</v>
      </c>
      <c r="F8639">
        <v>10.870539665222168</v>
      </c>
      <c r="G8639">
        <v>2.0929999351501465</v>
      </c>
    </row>
    <row r="8640" spans="1:7">
      <c r="A8640" t="s">
        <v>3262</v>
      </c>
      <c r="B8640" t="s">
        <v>6339</v>
      </c>
      <c r="C8640" t="s">
        <v>6675</v>
      </c>
      <c r="D8640" t="s">
        <v>6551</v>
      </c>
      <c r="E8640">
        <v>24</v>
      </c>
      <c r="F8640">
        <v>104.49727630615234</v>
      </c>
      <c r="G8640">
        <v>19.48900032043457</v>
      </c>
    </row>
    <row r="8641" spans="1:7">
      <c r="A8641" t="s">
        <v>3262</v>
      </c>
      <c r="B8641" t="s">
        <v>6339</v>
      </c>
      <c r="C8641" t="s">
        <v>6673</v>
      </c>
      <c r="D8641" t="s">
        <v>6551</v>
      </c>
      <c r="E8641">
        <v>10</v>
      </c>
      <c r="F8641">
        <v>64.439727783203125</v>
      </c>
      <c r="G8641">
        <v>12.019000053405762</v>
      </c>
    </row>
    <row r="8642" spans="1:7">
      <c r="A8642" t="s">
        <v>3263</v>
      </c>
      <c r="B8642" t="s">
        <v>6340</v>
      </c>
      <c r="C8642" t="s">
        <v>273</v>
      </c>
      <c r="D8642" t="s">
        <v>6551</v>
      </c>
      <c r="E8642">
        <v>532</v>
      </c>
      <c r="F8642">
        <v>3232.62890625</v>
      </c>
      <c r="G8642">
        <v>603.030029296875</v>
      </c>
    </row>
    <row r="8643" spans="1:7">
      <c r="A8643" t="s">
        <v>3263</v>
      </c>
      <c r="B8643" t="s">
        <v>6340</v>
      </c>
      <c r="C8643" t="s">
        <v>272</v>
      </c>
      <c r="D8643" t="s">
        <v>6551</v>
      </c>
      <c r="E8643">
        <v>432</v>
      </c>
      <c r="F8643">
        <v>644.096435546875</v>
      </c>
      <c r="G8643">
        <v>120.21900177001953</v>
      </c>
    </row>
    <row r="8644" spans="1:7">
      <c r="A8644" t="s">
        <v>3263</v>
      </c>
      <c r="B8644" t="s">
        <v>6340</v>
      </c>
      <c r="C8644" t="s">
        <v>288</v>
      </c>
      <c r="D8644" t="s">
        <v>6551</v>
      </c>
      <c r="E8644">
        <v>1</v>
      </c>
      <c r="F8644">
        <v>174.62661743164062</v>
      </c>
      <c r="G8644">
        <v>32.569000244140625</v>
      </c>
    </row>
    <row r="8645" spans="1:7">
      <c r="A8645" t="s">
        <v>3263</v>
      </c>
      <c r="B8645" t="s">
        <v>6340</v>
      </c>
      <c r="C8645" t="s">
        <v>300</v>
      </c>
      <c r="D8645" t="s">
        <v>6551</v>
      </c>
      <c r="E8645">
        <v>7</v>
      </c>
      <c r="F8645">
        <v>1007.4420776367187</v>
      </c>
      <c r="G8645">
        <v>174.27200317382812</v>
      </c>
    </row>
    <row r="8646" spans="1:7">
      <c r="A8646" t="s">
        <v>3264</v>
      </c>
      <c r="B8646" t="s">
        <v>6341</v>
      </c>
      <c r="C8646" t="s">
        <v>290</v>
      </c>
      <c r="D8646" t="s">
        <v>6551</v>
      </c>
      <c r="E8646">
        <v>1</v>
      </c>
      <c r="F8646">
        <v>13.46757984161377</v>
      </c>
      <c r="G8646">
        <v>5.4530000686645508</v>
      </c>
    </row>
    <row r="8647" spans="1:7">
      <c r="A8647" t="s">
        <v>3264</v>
      </c>
      <c r="B8647" t="s">
        <v>6341</v>
      </c>
      <c r="C8647" t="s">
        <v>272</v>
      </c>
      <c r="D8647" t="s">
        <v>6551</v>
      </c>
      <c r="E8647">
        <v>137639</v>
      </c>
      <c r="F8647">
        <v>308.17962646484375</v>
      </c>
      <c r="G8647">
        <v>59.353000640869141</v>
      </c>
    </row>
    <row r="8648" spans="1:7">
      <c r="A8648" t="s">
        <v>3265</v>
      </c>
      <c r="B8648" t="s">
        <v>6342</v>
      </c>
      <c r="C8648" t="s">
        <v>273</v>
      </c>
      <c r="D8648" t="s">
        <v>6551</v>
      </c>
      <c r="E8648">
        <v>8975</v>
      </c>
      <c r="F8648">
        <v>631.36279296875</v>
      </c>
      <c r="G8648">
        <v>121.47599792480469</v>
      </c>
    </row>
    <row r="8649" spans="1:7">
      <c r="A8649" t="s">
        <v>3265</v>
      </c>
      <c r="B8649" t="s">
        <v>6342</v>
      </c>
      <c r="C8649" t="s">
        <v>272</v>
      </c>
      <c r="D8649" t="s">
        <v>6551</v>
      </c>
      <c r="E8649">
        <v>303477.5</v>
      </c>
      <c r="F8649">
        <v>11891.470703125</v>
      </c>
      <c r="G8649">
        <v>2284.458984375</v>
      </c>
    </row>
    <row r="8650" spans="1:7">
      <c r="A8650" t="s">
        <v>3266</v>
      </c>
      <c r="B8650" t="s">
        <v>6343</v>
      </c>
      <c r="C8650" t="s">
        <v>273</v>
      </c>
      <c r="D8650" t="s">
        <v>6551</v>
      </c>
      <c r="E8650">
        <v>2870</v>
      </c>
      <c r="F8650">
        <v>826.74365234375</v>
      </c>
      <c r="G8650">
        <v>154.20500183105469</v>
      </c>
    </row>
    <row r="8651" spans="1:7">
      <c r="A8651" t="s">
        <v>3266</v>
      </c>
      <c r="B8651" t="s">
        <v>6343</v>
      </c>
      <c r="C8651" t="s">
        <v>272</v>
      </c>
      <c r="D8651" t="s">
        <v>6551</v>
      </c>
      <c r="E8651">
        <v>1556</v>
      </c>
      <c r="F8651">
        <v>622.3353271484375</v>
      </c>
      <c r="G8651">
        <v>116.79900360107422</v>
      </c>
    </row>
    <row r="8652" spans="1:7">
      <c r="A8652" t="s">
        <v>3267</v>
      </c>
      <c r="B8652" t="s">
        <v>6344</v>
      </c>
      <c r="C8652" t="s">
        <v>273</v>
      </c>
      <c r="D8652" t="s">
        <v>6551</v>
      </c>
      <c r="E8652">
        <v>204577</v>
      </c>
      <c r="F8652">
        <v>7640.79052734375</v>
      </c>
      <c r="G8652">
        <v>1592.5780029296875</v>
      </c>
    </row>
    <row r="8653" spans="1:7">
      <c r="A8653" t="s">
        <v>3267</v>
      </c>
      <c r="B8653" t="s">
        <v>6344</v>
      </c>
      <c r="C8653" t="s">
        <v>272</v>
      </c>
      <c r="D8653" t="s">
        <v>6551</v>
      </c>
      <c r="E8653">
        <v>125566</v>
      </c>
      <c r="F8653">
        <v>1463.794189453125</v>
      </c>
      <c r="G8653">
        <v>276.11099243164062</v>
      </c>
    </row>
    <row r="8654" spans="1:7">
      <c r="A8654" t="s">
        <v>3267</v>
      </c>
      <c r="B8654" t="s">
        <v>6344</v>
      </c>
      <c r="C8654" t="s">
        <v>6675</v>
      </c>
      <c r="D8654" t="s">
        <v>6551</v>
      </c>
      <c r="E8654">
        <v>305.95999145507812</v>
      </c>
      <c r="F8654">
        <v>353.675537109375</v>
      </c>
      <c r="G8654">
        <v>65.961997985839844</v>
      </c>
    </row>
    <row r="8655" spans="1:7">
      <c r="A8655" t="s">
        <v>3268</v>
      </c>
      <c r="B8655" t="s">
        <v>6345</v>
      </c>
      <c r="C8655" t="s">
        <v>273</v>
      </c>
      <c r="D8655" t="s">
        <v>6551</v>
      </c>
      <c r="E8655">
        <v>1</v>
      </c>
      <c r="F8655">
        <v>1.2830400466918945</v>
      </c>
      <c r="G8655">
        <v>0.24099999666213989</v>
      </c>
    </row>
    <row r="8656" spans="1:7">
      <c r="A8656" t="s">
        <v>3268</v>
      </c>
      <c r="B8656" t="s">
        <v>6345</v>
      </c>
      <c r="C8656" t="s">
        <v>272</v>
      </c>
      <c r="D8656" t="s">
        <v>6551</v>
      </c>
      <c r="E8656">
        <v>9881.123046875</v>
      </c>
      <c r="F8656">
        <v>273.02651977539062</v>
      </c>
      <c r="G8656">
        <v>52.387001037597656</v>
      </c>
    </row>
    <row r="8657" spans="1:7">
      <c r="A8657" t="s">
        <v>3268</v>
      </c>
      <c r="B8657" t="s">
        <v>6345</v>
      </c>
      <c r="C8657" t="s">
        <v>285</v>
      </c>
      <c r="D8657" t="s">
        <v>6551</v>
      </c>
      <c r="E8657">
        <v>1</v>
      </c>
      <c r="F8657">
        <v>0.57559996843338013</v>
      </c>
      <c r="G8657">
        <v>0.1080000028014183</v>
      </c>
    </row>
    <row r="8658" spans="1:7">
      <c r="A8658" t="s">
        <v>3269</v>
      </c>
      <c r="B8658" t="s">
        <v>6346</v>
      </c>
      <c r="C8658" t="s">
        <v>275</v>
      </c>
      <c r="D8658" t="s">
        <v>6551</v>
      </c>
      <c r="E8658">
        <v>15</v>
      </c>
      <c r="F8658">
        <v>224.61962890625</v>
      </c>
      <c r="G8658">
        <v>41.891998291015625</v>
      </c>
    </row>
    <row r="8659" spans="1:7">
      <c r="A8659" t="s">
        <v>3269</v>
      </c>
      <c r="B8659" t="s">
        <v>6346</v>
      </c>
      <c r="C8659" t="s">
        <v>273</v>
      </c>
      <c r="D8659" t="s">
        <v>6551</v>
      </c>
      <c r="E8659">
        <v>51</v>
      </c>
      <c r="F8659">
        <v>4483.4453125</v>
      </c>
      <c r="G8659">
        <v>836.30401611328125</v>
      </c>
    </row>
    <row r="8660" spans="1:7">
      <c r="A8660" t="s">
        <v>3269</v>
      </c>
      <c r="B8660" t="s">
        <v>6346</v>
      </c>
      <c r="C8660" t="s">
        <v>272</v>
      </c>
      <c r="D8660" t="s">
        <v>6551</v>
      </c>
      <c r="E8660">
        <v>2213</v>
      </c>
      <c r="F8660">
        <v>1404.7845458984375</v>
      </c>
      <c r="G8660">
        <v>262.13101196289062</v>
      </c>
    </row>
    <row r="8661" spans="1:7">
      <c r="A8661" t="s">
        <v>3269</v>
      </c>
      <c r="B8661" t="s">
        <v>6346</v>
      </c>
      <c r="C8661" t="s">
        <v>279</v>
      </c>
      <c r="D8661" t="s">
        <v>6551</v>
      </c>
      <c r="E8661">
        <v>110048</v>
      </c>
      <c r="F8661">
        <v>2616.3720703125</v>
      </c>
      <c r="G8661">
        <v>488.08700561523437</v>
      </c>
    </row>
    <row r="8662" spans="1:7">
      <c r="A8662" t="s">
        <v>3269</v>
      </c>
      <c r="B8662" t="s">
        <v>6346</v>
      </c>
      <c r="C8662" t="s">
        <v>285</v>
      </c>
      <c r="D8662" t="s">
        <v>6551</v>
      </c>
      <c r="E8662">
        <v>9</v>
      </c>
      <c r="F8662">
        <v>408.71524047851562</v>
      </c>
      <c r="G8662">
        <v>76.359001159667969</v>
      </c>
    </row>
    <row r="8663" spans="1:7">
      <c r="A8663" t="s">
        <v>3270</v>
      </c>
      <c r="B8663" t="s">
        <v>6347</v>
      </c>
      <c r="C8663" t="s">
        <v>273</v>
      </c>
      <c r="D8663" t="s">
        <v>6551</v>
      </c>
      <c r="E8663">
        <v>61</v>
      </c>
      <c r="F8663">
        <v>22501.3125</v>
      </c>
      <c r="G8663">
        <v>2360.68408203125</v>
      </c>
    </row>
    <row r="8664" spans="1:7">
      <c r="A8664" t="s">
        <v>3270</v>
      </c>
      <c r="B8664" t="s">
        <v>6347</v>
      </c>
      <c r="C8664" t="s">
        <v>272</v>
      </c>
      <c r="D8664" t="s">
        <v>6551</v>
      </c>
      <c r="E8664">
        <v>185</v>
      </c>
      <c r="F8664">
        <v>4945.47021484375</v>
      </c>
      <c r="G8664">
        <v>922.82098388671875</v>
      </c>
    </row>
    <row r="8665" spans="1:7">
      <c r="A8665" t="s">
        <v>3270</v>
      </c>
      <c r="B8665" t="s">
        <v>6347</v>
      </c>
      <c r="C8665" t="s">
        <v>6671</v>
      </c>
      <c r="D8665" t="s">
        <v>6551</v>
      </c>
      <c r="E8665">
        <v>24</v>
      </c>
      <c r="F8665">
        <v>14425.6328125</v>
      </c>
      <c r="G8665">
        <v>1602.3709716796875</v>
      </c>
    </row>
    <row r="8666" spans="1:7">
      <c r="A8666" t="s">
        <v>3270</v>
      </c>
      <c r="B8666" t="s">
        <v>6347</v>
      </c>
      <c r="C8666" t="s">
        <v>6675</v>
      </c>
      <c r="D8666" t="s">
        <v>6551</v>
      </c>
      <c r="E8666">
        <v>1</v>
      </c>
      <c r="F8666">
        <v>1401.40478515625</v>
      </c>
      <c r="G8666">
        <v>261.42800903320312</v>
      </c>
    </row>
    <row r="8667" spans="1:7">
      <c r="A8667" t="s">
        <v>3270</v>
      </c>
      <c r="B8667" t="s">
        <v>6347</v>
      </c>
      <c r="C8667" t="s">
        <v>285</v>
      </c>
      <c r="D8667" t="s">
        <v>6551</v>
      </c>
      <c r="E8667">
        <v>3</v>
      </c>
      <c r="F8667">
        <v>3606.51220703125</v>
      </c>
      <c r="G8667">
        <v>422.3380126953125</v>
      </c>
    </row>
    <row r="8668" spans="1:7">
      <c r="A8668" t="s">
        <v>3271</v>
      </c>
      <c r="B8668" t="s">
        <v>6348</v>
      </c>
      <c r="C8668" t="s">
        <v>273</v>
      </c>
      <c r="D8668" t="s">
        <v>6551</v>
      </c>
      <c r="E8668">
        <v>1</v>
      </c>
      <c r="F8668">
        <v>649.0191650390625</v>
      </c>
      <c r="G8668">
        <v>121.04299926757812</v>
      </c>
    </row>
    <row r="8669" spans="1:7">
      <c r="A8669" t="s">
        <v>3271</v>
      </c>
      <c r="B8669" t="s">
        <v>6348</v>
      </c>
      <c r="C8669" t="s">
        <v>287</v>
      </c>
      <c r="D8669" t="s">
        <v>6551</v>
      </c>
      <c r="E8669">
        <v>1</v>
      </c>
      <c r="F8669">
        <v>28.307210922241211</v>
      </c>
      <c r="G8669">
        <v>5.2810001373291016</v>
      </c>
    </row>
    <row r="8670" spans="1:7">
      <c r="A8670" t="s">
        <v>3272</v>
      </c>
      <c r="B8670" t="s">
        <v>6349</v>
      </c>
      <c r="C8670" t="s">
        <v>272</v>
      </c>
      <c r="D8670" t="s">
        <v>6551</v>
      </c>
      <c r="E8670">
        <v>5457.2998046875</v>
      </c>
      <c r="F8670">
        <v>1236.6138916015625</v>
      </c>
      <c r="G8670">
        <v>230.95599365234375</v>
      </c>
    </row>
    <row r="8671" spans="1:7">
      <c r="A8671" t="s">
        <v>3273</v>
      </c>
      <c r="B8671" t="s">
        <v>6350</v>
      </c>
      <c r="C8671" t="s">
        <v>273</v>
      </c>
      <c r="D8671" t="s">
        <v>6551</v>
      </c>
      <c r="E8671">
        <v>937</v>
      </c>
      <c r="F8671">
        <v>19712.5546875</v>
      </c>
      <c r="G8671">
        <v>3140.967041015625</v>
      </c>
    </row>
    <row r="8672" spans="1:7">
      <c r="A8672" t="s">
        <v>3273</v>
      </c>
      <c r="B8672" t="s">
        <v>6350</v>
      </c>
      <c r="C8672" t="s">
        <v>287</v>
      </c>
      <c r="D8672" t="s">
        <v>6551</v>
      </c>
      <c r="E8672">
        <v>11</v>
      </c>
      <c r="F8672">
        <v>1644.6044921875</v>
      </c>
      <c r="G8672">
        <v>306.78799438476562</v>
      </c>
    </row>
    <row r="8673" spans="1:7">
      <c r="A8673" t="s">
        <v>3273</v>
      </c>
      <c r="B8673" t="s">
        <v>6350</v>
      </c>
      <c r="C8673" t="s">
        <v>307</v>
      </c>
      <c r="D8673" t="s">
        <v>6551</v>
      </c>
      <c r="E8673">
        <v>1</v>
      </c>
      <c r="F8673">
        <v>17.018630981445312</v>
      </c>
      <c r="G8673">
        <v>3.1749999523162842</v>
      </c>
    </row>
    <row r="8674" spans="1:7">
      <c r="A8674" t="s">
        <v>3273</v>
      </c>
      <c r="B8674" t="s">
        <v>6350</v>
      </c>
      <c r="C8674" t="s">
        <v>339</v>
      </c>
      <c r="D8674" t="s">
        <v>6551</v>
      </c>
      <c r="E8674">
        <v>650</v>
      </c>
      <c r="F8674">
        <v>3748.08642578125</v>
      </c>
      <c r="G8674">
        <v>0</v>
      </c>
    </row>
    <row r="8675" spans="1:7">
      <c r="A8675" t="s">
        <v>3273</v>
      </c>
      <c r="B8675" t="s">
        <v>6350</v>
      </c>
      <c r="C8675" t="s">
        <v>295</v>
      </c>
      <c r="D8675" t="s">
        <v>6551</v>
      </c>
      <c r="E8675">
        <v>12</v>
      </c>
      <c r="F8675">
        <v>786.89154052734375</v>
      </c>
      <c r="G8675">
        <v>95.886001586914063</v>
      </c>
    </row>
    <row r="8676" spans="1:7">
      <c r="A8676" t="s">
        <v>3273</v>
      </c>
      <c r="B8676" t="s">
        <v>6350</v>
      </c>
      <c r="C8676" t="s">
        <v>272</v>
      </c>
      <c r="D8676" t="s">
        <v>6551</v>
      </c>
      <c r="E8676">
        <v>810</v>
      </c>
      <c r="F8676">
        <v>5070.21826171875</v>
      </c>
      <c r="G8676">
        <v>941.5999755859375</v>
      </c>
    </row>
    <row r="8677" spans="1:7">
      <c r="A8677" t="s">
        <v>3273</v>
      </c>
      <c r="B8677" t="s">
        <v>6350</v>
      </c>
      <c r="C8677" t="s">
        <v>292</v>
      </c>
      <c r="D8677" t="s">
        <v>6551</v>
      </c>
      <c r="E8677">
        <v>1</v>
      </c>
      <c r="F8677">
        <v>401.02896118164062</v>
      </c>
      <c r="G8677">
        <v>74.858001708984375</v>
      </c>
    </row>
    <row r="8678" spans="1:7">
      <c r="A8678" t="s">
        <v>3273</v>
      </c>
      <c r="B8678" t="s">
        <v>6350</v>
      </c>
      <c r="C8678" t="s">
        <v>294</v>
      </c>
      <c r="D8678" t="s">
        <v>6551</v>
      </c>
      <c r="E8678">
        <v>3</v>
      </c>
      <c r="F8678">
        <v>57.080101013183594</v>
      </c>
      <c r="G8678">
        <v>10.777999877929687</v>
      </c>
    </row>
    <row r="8679" spans="1:7">
      <c r="A8679" t="s">
        <v>3273</v>
      </c>
      <c r="B8679" t="s">
        <v>6350</v>
      </c>
      <c r="C8679" t="s">
        <v>299</v>
      </c>
      <c r="D8679" t="s">
        <v>6551</v>
      </c>
      <c r="E8679">
        <v>197</v>
      </c>
      <c r="F8679">
        <v>1175.71484375</v>
      </c>
      <c r="G8679">
        <v>219.406005859375</v>
      </c>
    </row>
    <row r="8680" spans="1:7">
      <c r="A8680" t="s">
        <v>3273</v>
      </c>
      <c r="B8680" t="s">
        <v>6350</v>
      </c>
      <c r="C8680" t="s">
        <v>312</v>
      </c>
      <c r="D8680" t="s">
        <v>6551</v>
      </c>
      <c r="E8680">
        <v>1</v>
      </c>
      <c r="F8680">
        <v>167.89605712890625</v>
      </c>
      <c r="G8680">
        <v>31.378000259399414</v>
      </c>
    </row>
    <row r="8681" spans="1:7">
      <c r="A8681" t="s">
        <v>3273</v>
      </c>
      <c r="B8681" t="s">
        <v>6350</v>
      </c>
      <c r="C8681" t="s">
        <v>291</v>
      </c>
      <c r="D8681" t="s">
        <v>6551</v>
      </c>
      <c r="E8681">
        <v>1</v>
      </c>
      <c r="F8681">
        <v>26.660850524902344</v>
      </c>
      <c r="G8681">
        <v>5.0390000343322754</v>
      </c>
    </row>
    <row r="8682" spans="1:7">
      <c r="A8682" t="s">
        <v>3273</v>
      </c>
      <c r="B8682" t="s">
        <v>6350</v>
      </c>
      <c r="C8682" t="s">
        <v>285</v>
      </c>
      <c r="D8682" t="s">
        <v>6551</v>
      </c>
      <c r="E8682">
        <v>5</v>
      </c>
      <c r="F8682">
        <v>541.187255859375</v>
      </c>
      <c r="G8682">
        <v>31.965000152587891</v>
      </c>
    </row>
    <row r="8683" spans="1:7">
      <c r="A8683" t="s">
        <v>3274</v>
      </c>
      <c r="B8683" t="s">
        <v>6351</v>
      </c>
      <c r="C8683" t="s">
        <v>273</v>
      </c>
      <c r="D8683" t="s">
        <v>6551</v>
      </c>
      <c r="E8683">
        <v>250000</v>
      </c>
      <c r="F8683">
        <v>884.32000732421875</v>
      </c>
      <c r="G8683">
        <v>164.99699401855469</v>
      </c>
    </row>
    <row r="8684" spans="1:7">
      <c r="A8684" t="s">
        <v>3274</v>
      </c>
      <c r="B8684" t="s">
        <v>6351</v>
      </c>
      <c r="C8684" t="s">
        <v>335</v>
      </c>
      <c r="D8684" t="s">
        <v>6551</v>
      </c>
      <c r="E8684">
        <v>1</v>
      </c>
      <c r="F8684">
        <v>1341.2586669921875</v>
      </c>
      <c r="G8684">
        <v>250.21000671386719</v>
      </c>
    </row>
    <row r="8685" spans="1:7">
      <c r="A8685" t="s">
        <v>3275</v>
      </c>
      <c r="B8685" t="s">
        <v>6352</v>
      </c>
      <c r="C8685" t="s">
        <v>273</v>
      </c>
      <c r="D8685" t="s">
        <v>6551</v>
      </c>
      <c r="E8685">
        <v>2300</v>
      </c>
      <c r="F8685">
        <v>1681.0740966796875</v>
      </c>
      <c r="G8685">
        <v>313.59100341796875</v>
      </c>
    </row>
    <row r="8686" spans="1:7">
      <c r="A8686" t="s">
        <v>3275</v>
      </c>
      <c r="B8686" t="s">
        <v>6352</v>
      </c>
      <c r="C8686" t="s">
        <v>295</v>
      </c>
      <c r="D8686" t="s">
        <v>6551</v>
      </c>
      <c r="E8686">
        <v>25</v>
      </c>
      <c r="F8686">
        <v>143.94195556640625</v>
      </c>
      <c r="G8686">
        <v>26.847000122070313</v>
      </c>
    </row>
    <row r="8687" spans="1:7">
      <c r="A8687" t="s">
        <v>3275</v>
      </c>
      <c r="B8687" t="s">
        <v>6352</v>
      </c>
      <c r="C8687" t="s">
        <v>272</v>
      </c>
      <c r="D8687" t="s">
        <v>6551</v>
      </c>
      <c r="E8687">
        <v>2998389</v>
      </c>
      <c r="F8687">
        <v>9852.755859375</v>
      </c>
      <c r="G8687">
        <v>1838.0260009765625</v>
      </c>
    </row>
    <row r="8688" spans="1:7">
      <c r="A8688" t="s">
        <v>3275</v>
      </c>
      <c r="B8688" t="s">
        <v>6352</v>
      </c>
      <c r="C8688" t="s">
        <v>6671</v>
      </c>
      <c r="D8688" t="s">
        <v>6551</v>
      </c>
      <c r="E8688">
        <v>498000</v>
      </c>
      <c r="F8688">
        <v>3068.408203125</v>
      </c>
      <c r="G8688">
        <v>572.33099365234375</v>
      </c>
    </row>
    <row r="8689" spans="1:7">
      <c r="A8689" t="s">
        <v>3275</v>
      </c>
      <c r="B8689" t="s">
        <v>6352</v>
      </c>
      <c r="C8689" t="s">
        <v>291</v>
      </c>
      <c r="D8689" t="s">
        <v>6551</v>
      </c>
      <c r="E8689">
        <v>100</v>
      </c>
      <c r="F8689">
        <v>1077.091064453125</v>
      </c>
      <c r="G8689">
        <v>200.87899780273438</v>
      </c>
    </row>
    <row r="8690" spans="1:7">
      <c r="A8690" t="s">
        <v>3275</v>
      </c>
      <c r="B8690" t="s">
        <v>6352</v>
      </c>
      <c r="C8690" t="s">
        <v>277</v>
      </c>
      <c r="D8690" t="s">
        <v>6551</v>
      </c>
      <c r="E8690">
        <v>1</v>
      </c>
      <c r="F8690">
        <v>0.35660001635551453</v>
      </c>
      <c r="G8690">
        <v>6.7000001668930054E-2</v>
      </c>
    </row>
    <row r="8691" spans="1:7">
      <c r="A8691" t="s">
        <v>3275</v>
      </c>
      <c r="B8691" t="s">
        <v>6352</v>
      </c>
      <c r="C8691" t="s">
        <v>285</v>
      </c>
      <c r="D8691" t="s">
        <v>6551</v>
      </c>
      <c r="E8691">
        <v>970</v>
      </c>
      <c r="F8691">
        <v>934.32525634765625</v>
      </c>
      <c r="G8691">
        <v>174.3179931640625</v>
      </c>
    </row>
    <row r="8692" spans="1:7">
      <c r="A8692" t="s">
        <v>3276</v>
      </c>
      <c r="B8692" t="s">
        <v>6353</v>
      </c>
      <c r="C8692" t="s">
        <v>273</v>
      </c>
      <c r="D8692" t="s">
        <v>6699</v>
      </c>
      <c r="E8692">
        <v>315</v>
      </c>
      <c r="F8692">
        <v>684.84613037109375</v>
      </c>
      <c r="G8692">
        <v>139.32400512695312</v>
      </c>
    </row>
    <row r="8693" spans="1:7">
      <c r="A8693" t="s">
        <v>3276</v>
      </c>
      <c r="B8693" t="s">
        <v>6353</v>
      </c>
      <c r="C8693" t="s">
        <v>272</v>
      </c>
      <c r="D8693" t="s">
        <v>6699</v>
      </c>
      <c r="E8693">
        <v>453</v>
      </c>
      <c r="F8693">
        <v>321.49380493164063</v>
      </c>
      <c r="G8693">
        <v>60.229999542236328</v>
      </c>
    </row>
    <row r="8694" spans="1:7">
      <c r="A8694" t="s">
        <v>3277</v>
      </c>
      <c r="B8694" t="s">
        <v>6354</v>
      </c>
      <c r="C8694" t="s">
        <v>273</v>
      </c>
      <c r="D8694" t="s">
        <v>6551</v>
      </c>
      <c r="E8694">
        <v>3144479</v>
      </c>
      <c r="F8694">
        <v>15634.328125</v>
      </c>
      <c r="G8694">
        <v>2920.26806640625</v>
      </c>
    </row>
    <row r="8695" spans="1:7">
      <c r="A8695" t="s">
        <v>3277</v>
      </c>
      <c r="B8695" t="s">
        <v>6354</v>
      </c>
      <c r="C8695" t="s">
        <v>336</v>
      </c>
      <c r="D8695" t="s">
        <v>6551</v>
      </c>
      <c r="E8695">
        <v>3</v>
      </c>
      <c r="F8695">
        <v>18.799060821533203</v>
      </c>
      <c r="G8695">
        <v>3.5069999694824219</v>
      </c>
    </row>
    <row r="8696" spans="1:7">
      <c r="A8696" t="s">
        <v>3277</v>
      </c>
      <c r="B8696" t="s">
        <v>6354</v>
      </c>
      <c r="C8696" t="s">
        <v>287</v>
      </c>
      <c r="D8696" t="s">
        <v>6551</v>
      </c>
      <c r="E8696">
        <v>690</v>
      </c>
      <c r="F8696">
        <v>1313.4915771484375</v>
      </c>
      <c r="G8696">
        <v>245.10000610351562</v>
      </c>
    </row>
    <row r="8697" spans="1:7">
      <c r="A8697" t="s">
        <v>3277</v>
      </c>
      <c r="B8697" t="s">
        <v>6354</v>
      </c>
      <c r="C8697" t="s">
        <v>304</v>
      </c>
      <c r="D8697" t="s">
        <v>6551</v>
      </c>
      <c r="E8697">
        <v>1538</v>
      </c>
      <c r="F8697">
        <v>9230.22265625</v>
      </c>
      <c r="G8697">
        <v>1721.8330078125</v>
      </c>
    </row>
    <row r="8698" spans="1:7">
      <c r="A8698" t="s">
        <v>3277</v>
      </c>
      <c r="B8698" t="s">
        <v>6354</v>
      </c>
      <c r="C8698" t="s">
        <v>295</v>
      </c>
      <c r="D8698" t="s">
        <v>6551</v>
      </c>
      <c r="E8698">
        <v>118</v>
      </c>
      <c r="F8698">
        <v>650.70599365234375</v>
      </c>
      <c r="G8698">
        <v>121.43900299072266</v>
      </c>
    </row>
    <row r="8699" spans="1:7">
      <c r="A8699" t="s">
        <v>3277</v>
      </c>
      <c r="B8699" t="s">
        <v>6354</v>
      </c>
      <c r="C8699" t="s">
        <v>317</v>
      </c>
      <c r="D8699" t="s">
        <v>6551</v>
      </c>
      <c r="E8699">
        <v>501</v>
      </c>
      <c r="F8699">
        <v>970.131591796875</v>
      </c>
      <c r="G8699">
        <v>181.08000183105469</v>
      </c>
    </row>
    <row r="8700" spans="1:7">
      <c r="A8700" t="s">
        <v>3277</v>
      </c>
      <c r="B8700" t="s">
        <v>6354</v>
      </c>
      <c r="C8700" t="s">
        <v>272</v>
      </c>
      <c r="D8700" t="s">
        <v>6551</v>
      </c>
      <c r="E8700">
        <v>1741629</v>
      </c>
      <c r="F8700">
        <v>19340.28125</v>
      </c>
      <c r="G8700">
        <v>3596.2919921875</v>
      </c>
    </row>
    <row r="8701" spans="1:7">
      <c r="A8701" t="s">
        <v>3277</v>
      </c>
      <c r="B8701" t="s">
        <v>6354</v>
      </c>
      <c r="C8701" t="s">
        <v>292</v>
      </c>
      <c r="D8701" t="s">
        <v>6551</v>
      </c>
      <c r="E8701">
        <v>35500</v>
      </c>
      <c r="F8701">
        <v>1342.0438232421875</v>
      </c>
      <c r="G8701">
        <v>250.36000061035156</v>
      </c>
    </row>
    <row r="8702" spans="1:7">
      <c r="A8702" t="s">
        <v>3277</v>
      </c>
      <c r="B8702" t="s">
        <v>6354</v>
      </c>
      <c r="C8702" t="s">
        <v>288</v>
      </c>
      <c r="D8702" t="s">
        <v>6551</v>
      </c>
      <c r="E8702">
        <v>5</v>
      </c>
      <c r="F8702">
        <v>99.313232421875</v>
      </c>
      <c r="G8702">
        <v>18.525999069213867</v>
      </c>
    </row>
    <row r="8703" spans="1:7">
      <c r="A8703" t="s">
        <v>3277</v>
      </c>
      <c r="B8703" t="s">
        <v>6354</v>
      </c>
      <c r="C8703" t="s">
        <v>310</v>
      </c>
      <c r="D8703" t="s">
        <v>6551</v>
      </c>
      <c r="E8703">
        <v>53</v>
      </c>
      <c r="F8703">
        <v>546.8753662109375</v>
      </c>
      <c r="G8703">
        <v>102.13200378417969</v>
      </c>
    </row>
    <row r="8704" spans="1:7">
      <c r="A8704" t="s">
        <v>3277</v>
      </c>
      <c r="B8704" t="s">
        <v>6354</v>
      </c>
      <c r="C8704" t="s">
        <v>6683</v>
      </c>
      <c r="D8704" t="s">
        <v>6551</v>
      </c>
      <c r="E8704">
        <v>130</v>
      </c>
      <c r="F8704">
        <v>1158.6895751953125</v>
      </c>
      <c r="G8704">
        <v>216.16499328613281</v>
      </c>
    </row>
    <row r="8705" spans="1:7">
      <c r="A8705" t="s">
        <v>3277</v>
      </c>
      <c r="B8705" t="s">
        <v>6354</v>
      </c>
      <c r="C8705" t="s">
        <v>291</v>
      </c>
      <c r="D8705" t="s">
        <v>6551</v>
      </c>
      <c r="E8705">
        <v>10</v>
      </c>
      <c r="F8705">
        <v>48.365489959716797</v>
      </c>
      <c r="G8705">
        <v>9.0220003128051758</v>
      </c>
    </row>
    <row r="8706" spans="1:7">
      <c r="A8706" t="s">
        <v>3277</v>
      </c>
      <c r="B8706" t="s">
        <v>6354</v>
      </c>
      <c r="C8706" t="s">
        <v>277</v>
      </c>
      <c r="D8706" t="s">
        <v>6551</v>
      </c>
      <c r="E8706">
        <v>1</v>
      </c>
      <c r="F8706">
        <v>0.16116000711917877</v>
      </c>
      <c r="G8706">
        <v>3.2000001519918442E-2</v>
      </c>
    </row>
    <row r="8707" spans="1:7">
      <c r="A8707" t="s">
        <v>3277</v>
      </c>
      <c r="B8707" t="s">
        <v>6354</v>
      </c>
      <c r="C8707" t="s">
        <v>285</v>
      </c>
      <c r="D8707" t="s">
        <v>6551</v>
      </c>
      <c r="E8707">
        <v>338</v>
      </c>
      <c r="F8707">
        <v>1196.4112548828125</v>
      </c>
      <c r="G8707">
        <v>223.28700256347656</v>
      </c>
    </row>
    <row r="8708" spans="1:7">
      <c r="A8708" t="s">
        <v>3277</v>
      </c>
      <c r="B8708" t="s">
        <v>6354</v>
      </c>
      <c r="C8708" t="s">
        <v>6673</v>
      </c>
      <c r="D8708" t="s">
        <v>6551</v>
      </c>
      <c r="E8708">
        <v>86400</v>
      </c>
      <c r="F8708">
        <v>5728.21630859375</v>
      </c>
      <c r="G8708">
        <v>1068.3780517578125</v>
      </c>
    </row>
    <row r="8709" spans="1:7">
      <c r="A8709" t="s">
        <v>3278</v>
      </c>
      <c r="B8709" t="s">
        <v>6355</v>
      </c>
      <c r="C8709" t="s">
        <v>273</v>
      </c>
      <c r="D8709" t="s">
        <v>6551</v>
      </c>
      <c r="E8709">
        <v>1400.5</v>
      </c>
      <c r="F8709">
        <v>2865.209228515625</v>
      </c>
      <c r="G8709">
        <v>534.6090087890625</v>
      </c>
    </row>
    <row r="8710" spans="1:7">
      <c r="A8710" t="s">
        <v>3278</v>
      </c>
      <c r="B8710" t="s">
        <v>6355</v>
      </c>
      <c r="C8710" t="s">
        <v>287</v>
      </c>
      <c r="D8710" t="s">
        <v>6551</v>
      </c>
      <c r="E8710">
        <v>148</v>
      </c>
      <c r="F8710">
        <v>1153.958984375</v>
      </c>
      <c r="G8710">
        <v>215.23300170898437</v>
      </c>
    </row>
    <row r="8711" spans="1:7">
      <c r="A8711" t="s">
        <v>3278</v>
      </c>
      <c r="B8711" t="s">
        <v>6355</v>
      </c>
      <c r="C8711" t="s">
        <v>307</v>
      </c>
      <c r="D8711" t="s">
        <v>6551</v>
      </c>
      <c r="E8711">
        <v>1</v>
      </c>
      <c r="F8711">
        <v>8.2080097198486328</v>
      </c>
      <c r="G8711">
        <v>1.5970000028610229</v>
      </c>
    </row>
    <row r="8712" spans="1:7">
      <c r="A8712" t="s">
        <v>3278</v>
      </c>
      <c r="B8712" t="s">
        <v>6355</v>
      </c>
      <c r="C8712" t="s">
        <v>295</v>
      </c>
      <c r="D8712" t="s">
        <v>6551</v>
      </c>
      <c r="E8712">
        <v>41</v>
      </c>
      <c r="F8712">
        <v>906.3575439453125</v>
      </c>
      <c r="G8712">
        <v>169.11199951171875</v>
      </c>
    </row>
    <row r="8713" spans="1:7">
      <c r="A8713" t="s">
        <v>3278</v>
      </c>
      <c r="B8713" t="s">
        <v>6355</v>
      </c>
      <c r="C8713" t="s">
        <v>272</v>
      </c>
      <c r="D8713" t="s">
        <v>6551</v>
      </c>
      <c r="E8713">
        <v>8456</v>
      </c>
      <c r="F8713">
        <v>3786.95947265625</v>
      </c>
      <c r="G8713">
        <v>709.00897216796875</v>
      </c>
    </row>
    <row r="8714" spans="1:7">
      <c r="A8714" t="s">
        <v>3278</v>
      </c>
      <c r="B8714" t="s">
        <v>6355</v>
      </c>
      <c r="C8714" t="s">
        <v>288</v>
      </c>
      <c r="D8714" t="s">
        <v>6551</v>
      </c>
      <c r="E8714">
        <v>4984</v>
      </c>
      <c r="F8714">
        <v>6514.41943359375</v>
      </c>
      <c r="G8714">
        <v>1215.1689453125</v>
      </c>
    </row>
    <row r="8715" spans="1:7">
      <c r="A8715" t="s">
        <v>3278</v>
      </c>
      <c r="B8715" t="s">
        <v>6355</v>
      </c>
      <c r="C8715" t="s">
        <v>6671</v>
      </c>
      <c r="D8715" t="s">
        <v>6551</v>
      </c>
      <c r="E8715">
        <v>658</v>
      </c>
      <c r="F8715">
        <v>441.36636352539062</v>
      </c>
      <c r="G8715">
        <v>82.388999938964844</v>
      </c>
    </row>
    <row r="8716" spans="1:7">
      <c r="A8716" t="s">
        <v>3278</v>
      </c>
      <c r="B8716" t="s">
        <v>6355</v>
      </c>
      <c r="C8716" t="s">
        <v>285</v>
      </c>
      <c r="D8716" t="s">
        <v>6551</v>
      </c>
      <c r="E8716">
        <v>5</v>
      </c>
      <c r="F8716">
        <v>280.10952758789063</v>
      </c>
      <c r="G8716">
        <v>52.306999206542969</v>
      </c>
    </row>
    <row r="8717" spans="1:7">
      <c r="A8717" t="s">
        <v>3278</v>
      </c>
      <c r="B8717" t="s">
        <v>6355</v>
      </c>
      <c r="C8717" t="s">
        <v>6673</v>
      </c>
      <c r="D8717" t="s">
        <v>6551</v>
      </c>
      <c r="E8717">
        <v>1253</v>
      </c>
      <c r="F8717">
        <v>1107.86181640625</v>
      </c>
      <c r="G8717">
        <v>206.68699645996094</v>
      </c>
    </row>
    <row r="8718" spans="1:7">
      <c r="A8718" t="s">
        <v>3279</v>
      </c>
      <c r="B8718" t="s">
        <v>6356</v>
      </c>
      <c r="C8718" t="s">
        <v>273</v>
      </c>
      <c r="D8718" t="s">
        <v>6551</v>
      </c>
      <c r="E8718">
        <v>71</v>
      </c>
      <c r="F8718">
        <v>907.72857666015625</v>
      </c>
      <c r="G8718">
        <v>169.85499572753906</v>
      </c>
    </row>
    <row r="8719" spans="1:7">
      <c r="A8719" t="s">
        <v>3279</v>
      </c>
      <c r="B8719" t="s">
        <v>6356</v>
      </c>
      <c r="C8719" t="s">
        <v>272</v>
      </c>
      <c r="D8719" t="s">
        <v>6551</v>
      </c>
      <c r="E8719">
        <v>6057</v>
      </c>
      <c r="F8719">
        <v>4371.923828125</v>
      </c>
      <c r="G8719">
        <v>816.3270263671875</v>
      </c>
    </row>
    <row r="8720" spans="1:7">
      <c r="A8720" t="s">
        <v>3279</v>
      </c>
      <c r="B8720" t="s">
        <v>6356</v>
      </c>
      <c r="C8720" t="s">
        <v>288</v>
      </c>
      <c r="D8720" t="s">
        <v>6551</v>
      </c>
      <c r="E8720">
        <v>2</v>
      </c>
      <c r="F8720">
        <v>815.95916748046875</v>
      </c>
      <c r="G8720">
        <v>152.24400329589844</v>
      </c>
    </row>
    <row r="8721" spans="1:7">
      <c r="A8721" t="s">
        <v>3279</v>
      </c>
      <c r="B8721" t="s">
        <v>6356</v>
      </c>
      <c r="C8721" t="s">
        <v>6698</v>
      </c>
      <c r="D8721" t="s">
        <v>6551</v>
      </c>
      <c r="E8721">
        <v>1</v>
      </c>
      <c r="F8721">
        <v>7700.45947265625</v>
      </c>
      <c r="G8721">
        <v>6.4999997615814209E-2</v>
      </c>
    </row>
    <row r="8722" spans="1:7">
      <c r="A8722" t="s">
        <v>3279</v>
      </c>
      <c r="B8722" t="s">
        <v>6356</v>
      </c>
      <c r="C8722" t="s">
        <v>6678</v>
      </c>
      <c r="D8722" t="s">
        <v>6551</v>
      </c>
      <c r="E8722">
        <v>1</v>
      </c>
      <c r="F8722">
        <v>611.91259765625</v>
      </c>
      <c r="G8722">
        <v>114.18800354003906</v>
      </c>
    </row>
    <row r="8723" spans="1:7">
      <c r="A8723" t="s">
        <v>3279</v>
      </c>
      <c r="B8723" t="s">
        <v>6356</v>
      </c>
      <c r="C8723" t="s">
        <v>285</v>
      </c>
      <c r="D8723" t="s">
        <v>6551</v>
      </c>
      <c r="E8723">
        <v>43</v>
      </c>
      <c r="F8723">
        <v>5070.34130859375</v>
      </c>
      <c r="G8723">
        <v>945.82598876953125</v>
      </c>
    </row>
    <row r="8724" spans="1:7">
      <c r="A8724" t="s">
        <v>3280</v>
      </c>
      <c r="B8724" t="s">
        <v>6357</v>
      </c>
      <c r="C8724" t="s">
        <v>6672</v>
      </c>
      <c r="D8724" t="s">
        <v>6551</v>
      </c>
      <c r="E8724">
        <v>20</v>
      </c>
      <c r="F8724">
        <v>176.59925842285156</v>
      </c>
      <c r="G8724">
        <v>33.000999450683594</v>
      </c>
    </row>
    <row r="8725" spans="1:7">
      <c r="A8725" t="s">
        <v>3280</v>
      </c>
      <c r="B8725" t="s">
        <v>6357</v>
      </c>
      <c r="C8725" t="s">
        <v>308</v>
      </c>
      <c r="D8725" t="s">
        <v>6551</v>
      </c>
      <c r="E8725">
        <v>1</v>
      </c>
      <c r="F8725">
        <v>22.719329833984375</v>
      </c>
      <c r="G8725">
        <v>4.3029999732971191</v>
      </c>
    </row>
    <row r="8726" spans="1:7">
      <c r="A8726" t="s">
        <v>3280</v>
      </c>
      <c r="B8726" t="s">
        <v>6357</v>
      </c>
      <c r="C8726" t="s">
        <v>286</v>
      </c>
      <c r="D8726" t="s">
        <v>6551</v>
      </c>
      <c r="E8726">
        <v>1</v>
      </c>
      <c r="F8726">
        <v>7.2757902145385742</v>
      </c>
      <c r="G8726">
        <v>1.4229999780654907</v>
      </c>
    </row>
    <row r="8727" spans="1:7">
      <c r="A8727" t="s">
        <v>3280</v>
      </c>
      <c r="B8727" t="s">
        <v>6357</v>
      </c>
      <c r="C8727" t="s">
        <v>289</v>
      </c>
      <c r="D8727" t="s">
        <v>6551</v>
      </c>
      <c r="E8727">
        <v>12000</v>
      </c>
      <c r="F8727">
        <v>1845.900390625</v>
      </c>
      <c r="G8727">
        <v>344.32699584960937</v>
      </c>
    </row>
    <row r="8728" spans="1:7">
      <c r="A8728" t="s">
        <v>3280</v>
      </c>
      <c r="B8728" t="s">
        <v>6357</v>
      </c>
      <c r="C8728" t="s">
        <v>293</v>
      </c>
      <c r="D8728" t="s">
        <v>6551</v>
      </c>
      <c r="E8728">
        <v>9</v>
      </c>
      <c r="F8728">
        <v>155.08738708496094</v>
      </c>
      <c r="G8728">
        <v>28.924999237060547</v>
      </c>
    </row>
    <row r="8729" spans="1:7">
      <c r="A8729" t="s">
        <v>3280</v>
      </c>
      <c r="B8729" t="s">
        <v>6357</v>
      </c>
      <c r="C8729" t="s">
        <v>276</v>
      </c>
      <c r="D8729" t="s">
        <v>6551</v>
      </c>
      <c r="E8729">
        <v>3</v>
      </c>
      <c r="F8729">
        <v>284.9742431640625</v>
      </c>
      <c r="G8729">
        <v>53.282001495361328</v>
      </c>
    </row>
    <row r="8730" spans="1:7">
      <c r="A8730" t="s">
        <v>3280</v>
      </c>
      <c r="B8730" t="s">
        <v>6357</v>
      </c>
      <c r="C8730" t="s">
        <v>273</v>
      </c>
      <c r="D8730" t="s">
        <v>6551</v>
      </c>
      <c r="E8730">
        <v>61776.30078125</v>
      </c>
      <c r="F8730">
        <v>57596.28125</v>
      </c>
      <c r="G8730">
        <v>10517.1796875</v>
      </c>
    </row>
    <row r="8731" spans="1:7">
      <c r="A8731" t="s">
        <v>3280</v>
      </c>
      <c r="B8731" t="s">
        <v>6357</v>
      </c>
      <c r="C8731" t="s">
        <v>336</v>
      </c>
      <c r="D8731" t="s">
        <v>6551</v>
      </c>
      <c r="E8731">
        <v>58</v>
      </c>
      <c r="F8731">
        <v>937.629638671875</v>
      </c>
      <c r="G8731">
        <v>174.87399291992187</v>
      </c>
    </row>
    <row r="8732" spans="1:7">
      <c r="A8732" t="s">
        <v>3280</v>
      </c>
      <c r="B8732" t="s">
        <v>6357</v>
      </c>
      <c r="C8732" t="s">
        <v>287</v>
      </c>
      <c r="D8732" t="s">
        <v>6551</v>
      </c>
      <c r="E8732">
        <v>11506</v>
      </c>
      <c r="F8732">
        <v>52483.53515625</v>
      </c>
      <c r="G8732">
        <v>6192.10400390625</v>
      </c>
    </row>
    <row r="8733" spans="1:7">
      <c r="A8733" t="s">
        <v>3280</v>
      </c>
      <c r="B8733" t="s">
        <v>6357</v>
      </c>
      <c r="C8733" t="s">
        <v>339</v>
      </c>
      <c r="D8733" t="s">
        <v>6551</v>
      </c>
      <c r="E8733">
        <v>103</v>
      </c>
      <c r="F8733">
        <v>1327.30908203125</v>
      </c>
      <c r="G8733">
        <v>247.55900573730469</v>
      </c>
    </row>
    <row r="8734" spans="1:7">
      <c r="A8734" t="s">
        <v>3280</v>
      </c>
      <c r="B8734" t="s">
        <v>6357</v>
      </c>
      <c r="C8734" t="s">
        <v>6688</v>
      </c>
      <c r="D8734" t="s">
        <v>6551</v>
      </c>
      <c r="E8734">
        <v>1</v>
      </c>
      <c r="F8734">
        <v>5.4102597236633301</v>
      </c>
      <c r="G8734">
        <v>1.0099999904632568</v>
      </c>
    </row>
    <row r="8735" spans="1:7">
      <c r="A8735" t="s">
        <v>3280</v>
      </c>
      <c r="B8735" t="s">
        <v>6357</v>
      </c>
      <c r="C8735" t="s">
        <v>304</v>
      </c>
      <c r="D8735" t="s">
        <v>6551</v>
      </c>
      <c r="E8735">
        <v>20</v>
      </c>
      <c r="F8735">
        <v>75.109809875488281</v>
      </c>
      <c r="G8735">
        <v>14.01099967956543</v>
      </c>
    </row>
    <row r="8736" spans="1:7">
      <c r="A8736" t="s">
        <v>3280</v>
      </c>
      <c r="B8736" t="s">
        <v>6357</v>
      </c>
      <c r="C8736" t="s">
        <v>274</v>
      </c>
      <c r="D8736" t="s">
        <v>6551</v>
      </c>
      <c r="E8736">
        <v>1162</v>
      </c>
      <c r="F8736">
        <v>2466.070068359375</v>
      </c>
      <c r="G8736">
        <v>460.27499389648437</v>
      </c>
    </row>
    <row r="8737" spans="1:7">
      <c r="A8737" t="s">
        <v>3280</v>
      </c>
      <c r="B8737" t="s">
        <v>6357</v>
      </c>
      <c r="C8737" t="s">
        <v>295</v>
      </c>
      <c r="D8737" t="s">
        <v>6551</v>
      </c>
      <c r="E8737">
        <v>956</v>
      </c>
      <c r="F8737">
        <v>419.31008911132812</v>
      </c>
      <c r="G8737">
        <v>78.214996337890625</v>
      </c>
    </row>
    <row r="8738" spans="1:7">
      <c r="A8738" t="s">
        <v>3280</v>
      </c>
      <c r="B8738" t="s">
        <v>6357</v>
      </c>
      <c r="C8738" t="s">
        <v>317</v>
      </c>
      <c r="D8738" t="s">
        <v>6551</v>
      </c>
      <c r="E8738">
        <v>272</v>
      </c>
      <c r="F8738">
        <v>2348.41064453125</v>
      </c>
      <c r="G8738">
        <v>438.14401245117187</v>
      </c>
    </row>
    <row r="8739" spans="1:7">
      <c r="A8739" t="s">
        <v>3280</v>
      </c>
      <c r="B8739" t="s">
        <v>6357</v>
      </c>
      <c r="C8739" t="s">
        <v>272</v>
      </c>
      <c r="D8739" t="s">
        <v>6551</v>
      </c>
      <c r="E8739">
        <v>1526105.375</v>
      </c>
      <c r="F8739">
        <v>71551.3359375</v>
      </c>
      <c r="G8739">
        <v>12797.3095703125</v>
      </c>
    </row>
    <row r="8740" spans="1:7">
      <c r="A8740" t="s">
        <v>3280</v>
      </c>
      <c r="B8740" t="s">
        <v>6357</v>
      </c>
      <c r="C8740" t="s">
        <v>337</v>
      </c>
      <c r="D8740" t="s">
        <v>6551</v>
      </c>
      <c r="E8740">
        <v>10</v>
      </c>
      <c r="F8740">
        <v>26.364080429077148</v>
      </c>
      <c r="G8740">
        <v>4.9180002212524414</v>
      </c>
    </row>
    <row r="8741" spans="1:7">
      <c r="A8741" t="s">
        <v>3280</v>
      </c>
      <c r="B8741" t="s">
        <v>6357</v>
      </c>
      <c r="C8741" t="s">
        <v>292</v>
      </c>
      <c r="D8741" t="s">
        <v>6551</v>
      </c>
      <c r="E8741">
        <v>32</v>
      </c>
      <c r="F8741">
        <v>2902.982421875</v>
      </c>
      <c r="G8741">
        <v>541.61102294921875</v>
      </c>
    </row>
    <row r="8742" spans="1:7">
      <c r="A8742" t="s">
        <v>3280</v>
      </c>
      <c r="B8742" t="s">
        <v>6357</v>
      </c>
      <c r="C8742" t="s">
        <v>288</v>
      </c>
      <c r="D8742" t="s">
        <v>6551</v>
      </c>
      <c r="E8742">
        <v>1238</v>
      </c>
      <c r="F8742">
        <v>25868.568359375</v>
      </c>
      <c r="G8742">
        <v>3996.905029296875</v>
      </c>
    </row>
    <row r="8743" spans="1:7">
      <c r="A8743" t="s">
        <v>3280</v>
      </c>
      <c r="B8743" t="s">
        <v>6357</v>
      </c>
      <c r="C8743" t="s">
        <v>6671</v>
      </c>
      <c r="D8743" t="s">
        <v>6551</v>
      </c>
      <c r="E8743">
        <v>1016</v>
      </c>
      <c r="F8743">
        <v>2033.68115234375</v>
      </c>
      <c r="G8743">
        <v>269.82400512695312</v>
      </c>
    </row>
    <row r="8744" spans="1:7">
      <c r="A8744" t="s">
        <v>3280</v>
      </c>
      <c r="B8744" t="s">
        <v>6357</v>
      </c>
      <c r="C8744" t="s">
        <v>318</v>
      </c>
      <c r="D8744" t="s">
        <v>6551</v>
      </c>
      <c r="E8744">
        <v>4206</v>
      </c>
      <c r="F8744">
        <v>1102.894775390625</v>
      </c>
      <c r="G8744">
        <v>205.79100036621094</v>
      </c>
    </row>
    <row r="8745" spans="1:7">
      <c r="A8745" t="s">
        <v>3280</v>
      </c>
      <c r="B8745" t="s">
        <v>6357</v>
      </c>
      <c r="C8745" t="s">
        <v>310</v>
      </c>
      <c r="D8745" t="s">
        <v>6551</v>
      </c>
      <c r="E8745">
        <v>128</v>
      </c>
      <c r="F8745">
        <v>604.62493896484375</v>
      </c>
      <c r="G8745">
        <v>112.7760009765625</v>
      </c>
    </row>
    <row r="8746" spans="1:7">
      <c r="A8746" t="s">
        <v>3280</v>
      </c>
      <c r="B8746" t="s">
        <v>6357</v>
      </c>
      <c r="C8746" t="s">
        <v>279</v>
      </c>
      <c r="D8746" t="s">
        <v>6551</v>
      </c>
      <c r="E8746">
        <v>2</v>
      </c>
      <c r="F8746">
        <v>188.67372131347656</v>
      </c>
      <c r="G8746">
        <v>35.256000518798828</v>
      </c>
    </row>
    <row r="8747" spans="1:7">
      <c r="A8747" t="s">
        <v>3280</v>
      </c>
      <c r="B8747" t="s">
        <v>6357</v>
      </c>
      <c r="C8747" t="s">
        <v>6683</v>
      </c>
      <c r="D8747" t="s">
        <v>6551</v>
      </c>
      <c r="E8747">
        <v>7</v>
      </c>
      <c r="F8747">
        <v>49.047843933105469</v>
      </c>
      <c r="G8747">
        <v>9.1490001678466797</v>
      </c>
    </row>
    <row r="8748" spans="1:7">
      <c r="A8748" t="s">
        <v>3280</v>
      </c>
      <c r="B8748" t="s">
        <v>6357</v>
      </c>
      <c r="C8748" t="s">
        <v>294</v>
      </c>
      <c r="D8748" t="s">
        <v>6551</v>
      </c>
      <c r="E8748">
        <v>190</v>
      </c>
      <c r="F8748">
        <v>591.34100341796875</v>
      </c>
      <c r="G8748">
        <v>110.41799926757812</v>
      </c>
    </row>
    <row r="8749" spans="1:7">
      <c r="A8749" t="s">
        <v>3280</v>
      </c>
      <c r="B8749" t="s">
        <v>6357</v>
      </c>
      <c r="C8749" t="s">
        <v>301</v>
      </c>
      <c r="D8749" t="s">
        <v>6551</v>
      </c>
      <c r="E8749">
        <v>1</v>
      </c>
      <c r="F8749">
        <v>10.203110694885254</v>
      </c>
      <c r="G8749">
        <v>1.968999981880188</v>
      </c>
    </row>
    <row r="8750" spans="1:7">
      <c r="A8750" t="s">
        <v>3280</v>
      </c>
      <c r="B8750" t="s">
        <v>6357</v>
      </c>
      <c r="C8750" t="s">
        <v>6698</v>
      </c>
      <c r="D8750" t="s">
        <v>6551</v>
      </c>
      <c r="E8750">
        <v>6</v>
      </c>
      <c r="F8750">
        <v>3872.35986328125</v>
      </c>
      <c r="G8750">
        <v>722.26300048828125</v>
      </c>
    </row>
    <row r="8751" spans="1:7">
      <c r="A8751" t="s">
        <v>3280</v>
      </c>
      <c r="B8751" t="s">
        <v>6357</v>
      </c>
      <c r="C8751" t="s">
        <v>299</v>
      </c>
      <c r="D8751" t="s">
        <v>6551</v>
      </c>
      <c r="E8751">
        <v>48975</v>
      </c>
      <c r="F8751">
        <v>9474.0283203125</v>
      </c>
      <c r="G8751">
        <v>1781.5419921875</v>
      </c>
    </row>
    <row r="8752" spans="1:7">
      <c r="A8752" t="s">
        <v>3280</v>
      </c>
      <c r="B8752" t="s">
        <v>6357</v>
      </c>
      <c r="C8752" t="s">
        <v>312</v>
      </c>
      <c r="D8752" t="s">
        <v>6551</v>
      </c>
      <c r="E8752">
        <v>7</v>
      </c>
      <c r="F8752">
        <v>82.105567932128906</v>
      </c>
      <c r="G8752">
        <v>15.383000373840332</v>
      </c>
    </row>
    <row r="8753" spans="1:7">
      <c r="A8753" t="s">
        <v>3280</v>
      </c>
      <c r="B8753" t="s">
        <v>6357</v>
      </c>
      <c r="C8753" t="s">
        <v>6686</v>
      </c>
      <c r="D8753" t="s">
        <v>6551</v>
      </c>
      <c r="E8753">
        <v>480</v>
      </c>
      <c r="F8753">
        <v>308.289306640625</v>
      </c>
      <c r="G8753">
        <v>57.497001647949219</v>
      </c>
    </row>
    <row r="8754" spans="1:7">
      <c r="A8754" t="s">
        <v>3280</v>
      </c>
      <c r="B8754" t="s">
        <v>6357</v>
      </c>
      <c r="C8754" t="s">
        <v>6678</v>
      </c>
      <c r="D8754" t="s">
        <v>6551</v>
      </c>
      <c r="E8754">
        <v>7</v>
      </c>
      <c r="F8754">
        <v>8.8455991744995117</v>
      </c>
      <c r="G8754">
        <v>1.715999960899353</v>
      </c>
    </row>
    <row r="8755" spans="1:7">
      <c r="A8755" t="s">
        <v>3280</v>
      </c>
      <c r="B8755" t="s">
        <v>6357</v>
      </c>
      <c r="C8755" t="s">
        <v>298</v>
      </c>
      <c r="D8755" t="s">
        <v>6551</v>
      </c>
      <c r="E8755">
        <v>9</v>
      </c>
      <c r="F8755">
        <v>289.06195068359375</v>
      </c>
      <c r="G8755">
        <v>53.980998992919922</v>
      </c>
    </row>
    <row r="8756" spans="1:7">
      <c r="A8756" t="s">
        <v>3280</v>
      </c>
      <c r="B8756" t="s">
        <v>6357</v>
      </c>
      <c r="C8756" t="s">
        <v>291</v>
      </c>
      <c r="D8756" t="s">
        <v>6551</v>
      </c>
      <c r="E8756">
        <v>1</v>
      </c>
      <c r="F8756">
        <v>0.34101000428199768</v>
      </c>
      <c r="G8756">
        <v>6.4999997615814209E-2</v>
      </c>
    </row>
    <row r="8757" spans="1:7">
      <c r="A8757" t="s">
        <v>3280</v>
      </c>
      <c r="B8757" t="s">
        <v>6357</v>
      </c>
      <c r="C8757" t="s">
        <v>277</v>
      </c>
      <c r="D8757" t="s">
        <v>6551</v>
      </c>
      <c r="E8757">
        <v>140</v>
      </c>
      <c r="F8757">
        <v>1008.9921875</v>
      </c>
      <c r="G8757">
        <v>188.26100158691406</v>
      </c>
    </row>
    <row r="8758" spans="1:7">
      <c r="A8758" t="s">
        <v>3280</v>
      </c>
      <c r="B8758" t="s">
        <v>6357</v>
      </c>
      <c r="C8758" t="s">
        <v>282</v>
      </c>
      <c r="D8758" t="s">
        <v>6551</v>
      </c>
      <c r="E8758">
        <v>907</v>
      </c>
      <c r="F8758">
        <v>697.987060546875</v>
      </c>
      <c r="G8758">
        <v>130.30999755859375</v>
      </c>
    </row>
    <row r="8759" spans="1:7">
      <c r="A8759" t="s">
        <v>3280</v>
      </c>
      <c r="B8759" t="s">
        <v>6357</v>
      </c>
      <c r="C8759" t="s">
        <v>6675</v>
      </c>
      <c r="D8759" t="s">
        <v>6551</v>
      </c>
      <c r="E8759">
        <v>331</v>
      </c>
      <c r="F8759">
        <v>116.47372436523437</v>
      </c>
      <c r="G8759">
        <v>21.797000885009766</v>
      </c>
    </row>
    <row r="8760" spans="1:7">
      <c r="A8760" t="s">
        <v>3280</v>
      </c>
      <c r="B8760" t="s">
        <v>6357</v>
      </c>
      <c r="C8760" t="s">
        <v>285</v>
      </c>
      <c r="D8760" t="s">
        <v>6551</v>
      </c>
      <c r="E8760">
        <v>12868.5</v>
      </c>
      <c r="F8760">
        <v>23150.359375</v>
      </c>
      <c r="G8760">
        <v>3707.153076171875</v>
      </c>
    </row>
    <row r="8761" spans="1:7">
      <c r="A8761" t="s">
        <v>3281</v>
      </c>
      <c r="B8761" t="s">
        <v>6358</v>
      </c>
      <c r="C8761" t="s">
        <v>273</v>
      </c>
      <c r="D8761" t="s">
        <v>6551</v>
      </c>
      <c r="E8761">
        <v>1721</v>
      </c>
      <c r="F8761">
        <v>335.87771606445312</v>
      </c>
      <c r="G8761">
        <v>73.077003479003906</v>
      </c>
    </row>
    <row r="8762" spans="1:7">
      <c r="A8762" t="s">
        <v>3281</v>
      </c>
      <c r="B8762" t="s">
        <v>6358</v>
      </c>
      <c r="C8762" t="s">
        <v>290</v>
      </c>
      <c r="D8762" t="s">
        <v>6551</v>
      </c>
      <c r="E8762">
        <v>2</v>
      </c>
      <c r="F8762">
        <v>50.227447509765625</v>
      </c>
      <c r="G8762">
        <v>20.156999588012695</v>
      </c>
    </row>
    <row r="8763" spans="1:7">
      <c r="A8763" t="s">
        <v>3281</v>
      </c>
      <c r="B8763" t="s">
        <v>6358</v>
      </c>
      <c r="C8763" t="s">
        <v>272</v>
      </c>
      <c r="D8763" t="s">
        <v>6551</v>
      </c>
      <c r="E8763">
        <v>909</v>
      </c>
      <c r="F8763">
        <v>725.1949462890625</v>
      </c>
      <c r="G8763">
        <v>136.7239990234375</v>
      </c>
    </row>
    <row r="8764" spans="1:7">
      <c r="A8764" t="s">
        <v>3281</v>
      </c>
      <c r="B8764" t="s">
        <v>6358</v>
      </c>
      <c r="C8764" t="s">
        <v>6671</v>
      </c>
      <c r="D8764" t="s">
        <v>6551</v>
      </c>
      <c r="E8764">
        <v>265</v>
      </c>
      <c r="F8764">
        <v>17215.107421875</v>
      </c>
      <c r="G8764">
        <v>3210.820068359375</v>
      </c>
    </row>
    <row r="8765" spans="1:7">
      <c r="A8765" t="s">
        <v>3282</v>
      </c>
      <c r="B8765" t="s">
        <v>6359</v>
      </c>
      <c r="C8765" t="s">
        <v>286</v>
      </c>
      <c r="D8765" t="s">
        <v>6551</v>
      </c>
      <c r="E8765">
        <v>16</v>
      </c>
      <c r="F8765">
        <v>1999.6649169921875</v>
      </c>
      <c r="G8765">
        <v>115.12200164794922</v>
      </c>
    </row>
    <row r="8766" spans="1:7">
      <c r="A8766" t="s">
        <v>3282</v>
      </c>
      <c r="B8766" t="s">
        <v>6359</v>
      </c>
      <c r="C8766" t="s">
        <v>273</v>
      </c>
      <c r="D8766" t="s">
        <v>6551</v>
      </c>
      <c r="E8766">
        <v>4799</v>
      </c>
      <c r="F8766">
        <v>7734.04150390625</v>
      </c>
      <c r="G8766">
        <v>1447.5379638671875</v>
      </c>
    </row>
    <row r="8767" spans="1:7">
      <c r="A8767" t="s">
        <v>3282</v>
      </c>
      <c r="B8767" t="s">
        <v>6359</v>
      </c>
      <c r="C8767" t="s">
        <v>313</v>
      </c>
      <c r="D8767" t="s">
        <v>6551</v>
      </c>
      <c r="E8767">
        <v>17</v>
      </c>
      <c r="F8767">
        <v>2208.23876953125</v>
      </c>
      <c r="G8767">
        <v>411.90399169921875</v>
      </c>
    </row>
    <row r="8768" spans="1:7">
      <c r="A8768" t="s">
        <v>3282</v>
      </c>
      <c r="B8768" t="s">
        <v>6359</v>
      </c>
      <c r="C8768" t="s">
        <v>287</v>
      </c>
      <c r="D8768" t="s">
        <v>6551</v>
      </c>
      <c r="E8768">
        <v>2</v>
      </c>
      <c r="F8768">
        <v>276.96224975585937</v>
      </c>
      <c r="G8768">
        <v>51.655998229980469</v>
      </c>
    </row>
    <row r="8769" spans="1:7">
      <c r="A8769" t="s">
        <v>3282</v>
      </c>
      <c r="B8769" t="s">
        <v>6359</v>
      </c>
      <c r="C8769" t="s">
        <v>272</v>
      </c>
      <c r="D8769" t="s">
        <v>6551</v>
      </c>
      <c r="E8769">
        <v>56709.703125</v>
      </c>
      <c r="F8769">
        <v>8614.8662109375</v>
      </c>
      <c r="G8769">
        <v>1607.52099609375</v>
      </c>
    </row>
    <row r="8770" spans="1:7">
      <c r="A8770" t="s">
        <v>3282</v>
      </c>
      <c r="B8770" t="s">
        <v>6359</v>
      </c>
      <c r="C8770" t="s">
        <v>301</v>
      </c>
      <c r="D8770" t="s">
        <v>6551</v>
      </c>
      <c r="E8770">
        <v>42</v>
      </c>
      <c r="F8770">
        <v>582.6483154296875</v>
      </c>
      <c r="G8770">
        <v>108.74099731445312</v>
      </c>
    </row>
    <row r="8771" spans="1:7">
      <c r="A8771" t="s">
        <v>3282</v>
      </c>
      <c r="B8771" t="s">
        <v>6359</v>
      </c>
      <c r="C8771" t="s">
        <v>282</v>
      </c>
      <c r="D8771" t="s">
        <v>6551</v>
      </c>
      <c r="E8771">
        <v>4</v>
      </c>
      <c r="F8771">
        <v>1370.06201171875</v>
      </c>
      <c r="G8771">
        <v>255.64900207519531</v>
      </c>
    </row>
    <row r="8772" spans="1:7">
      <c r="A8772" t="s">
        <v>3282</v>
      </c>
      <c r="B8772" t="s">
        <v>6359</v>
      </c>
      <c r="C8772" t="s">
        <v>6675</v>
      </c>
      <c r="D8772" t="s">
        <v>6551</v>
      </c>
      <c r="E8772">
        <v>130</v>
      </c>
      <c r="F8772">
        <v>403.829345703125</v>
      </c>
      <c r="G8772">
        <v>75.319999694824219</v>
      </c>
    </row>
    <row r="8773" spans="1:7">
      <c r="A8773" t="s">
        <v>3282</v>
      </c>
      <c r="B8773" t="s">
        <v>6359</v>
      </c>
      <c r="C8773" t="s">
        <v>285</v>
      </c>
      <c r="D8773" t="s">
        <v>6551</v>
      </c>
      <c r="E8773">
        <v>125</v>
      </c>
      <c r="F8773">
        <v>8386.470703125</v>
      </c>
      <c r="G8773">
        <v>1522.81201171875</v>
      </c>
    </row>
    <row r="8774" spans="1:7">
      <c r="A8774" t="s">
        <v>3283</v>
      </c>
      <c r="B8774" t="s">
        <v>6360</v>
      </c>
      <c r="C8774" t="s">
        <v>273</v>
      </c>
      <c r="D8774" t="s">
        <v>6551</v>
      </c>
      <c r="E8774">
        <v>187772</v>
      </c>
      <c r="F8774">
        <v>6369.1494140625</v>
      </c>
      <c r="G8774">
        <v>736.10302734375</v>
      </c>
    </row>
    <row r="8775" spans="1:7">
      <c r="A8775" t="s">
        <v>3283</v>
      </c>
      <c r="B8775" t="s">
        <v>6360</v>
      </c>
      <c r="C8775" t="s">
        <v>272</v>
      </c>
      <c r="D8775" t="s">
        <v>6551</v>
      </c>
      <c r="E8775">
        <v>201</v>
      </c>
      <c r="F8775">
        <v>111.33190155029297</v>
      </c>
      <c r="G8775">
        <v>20.830999374389648</v>
      </c>
    </row>
    <row r="8776" spans="1:7">
      <c r="A8776" t="s">
        <v>3283</v>
      </c>
      <c r="B8776" t="s">
        <v>6360</v>
      </c>
      <c r="C8776" t="s">
        <v>291</v>
      </c>
      <c r="D8776" t="s">
        <v>6551</v>
      </c>
      <c r="E8776">
        <v>10</v>
      </c>
      <c r="F8776">
        <v>21.301731109619141</v>
      </c>
      <c r="G8776">
        <v>3.9739999771118164</v>
      </c>
    </row>
    <row r="8777" spans="1:7">
      <c r="A8777" t="s">
        <v>3283</v>
      </c>
      <c r="B8777" t="s">
        <v>6360</v>
      </c>
      <c r="C8777" t="s">
        <v>285</v>
      </c>
      <c r="D8777" t="s">
        <v>6551</v>
      </c>
      <c r="E8777">
        <v>12</v>
      </c>
      <c r="F8777">
        <v>914.84307861328125</v>
      </c>
      <c r="G8777">
        <v>170.75</v>
      </c>
    </row>
    <row r="8778" spans="1:7">
      <c r="A8778" t="s">
        <v>3284</v>
      </c>
      <c r="B8778" t="s">
        <v>6361</v>
      </c>
      <c r="C8778" t="s">
        <v>273</v>
      </c>
      <c r="D8778" t="s">
        <v>6551</v>
      </c>
      <c r="E8778">
        <v>271</v>
      </c>
      <c r="F8778">
        <v>346.50567626953125</v>
      </c>
      <c r="G8778">
        <v>45.112998962402344</v>
      </c>
    </row>
    <row r="8779" spans="1:7">
      <c r="A8779" t="s">
        <v>3284</v>
      </c>
      <c r="B8779" t="s">
        <v>6361</v>
      </c>
      <c r="C8779" t="s">
        <v>272</v>
      </c>
      <c r="D8779" t="s">
        <v>6551</v>
      </c>
      <c r="E8779">
        <v>74197.390625</v>
      </c>
      <c r="F8779">
        <v>24498.087890625</v>
      </c>
      <c r="G8779">
        <v>3186.8798828125</v>
      </c>
    </row>
    <row r="8780" spans="1:7">
      <c r="A8780" t="s">
        <v>3284</v>
      </c>
      <c r="B8780" t="s">
        <v>6361</v>
      </c>
      <c r="C8780" t="s">
        <v>6671</v>
      </c>
      <c r="D8780" t="s">
        <v>6551</v>
      </c>
      <c r="E8780">
        <v>90</v>
      </c>
      <c r="F8780">
        <v>89.65155029296875</v>
      </c>
      <c r="G8780">
        <v>11.654999732971191</v>
      </c>
    </row>
    <row r="8781" spans="1:7">
      <c r="A8781" t="s">
        <v>7676</v>
      </c>
      <c r="B8781" t="s">
        <v>7677</v>
      </c>
      <c r="C8781" t="s">
        <v>287</v>
      </c>
      <c r="D8781" t="s">
        <v>6551</v>
      </c>
      <c r="E8781">
        <v>100</v>
      </c>
      <c r="F8781">
        <v>705.6871337890625</v>
      </c>
      <c r="G8781">
        <v>131.677001953125</v>
      </c>
    </row>
    <row r="8782" spans="1:7">
      <c r="A8782" t="s">
        <v>7676</v>
      </c>
      <c r="B8782" t="s">
        <v>7677</v>
      </c>
      <c r="C8782" t="s">
        <v>272</v>
      </c>
      <c r="D8782" t="s">
        <v>6551</v>
      </c>
      <c r="E8782">
        <v>3601</v>
      </c>
      <c r="F8782">
        <v>329.41232299804687</v>
      </c>
      <c r="G8782">
        <v>61.568000793457031</v>
      </c>
    </row>
    <row r="8783" spans="1:7">
      <c r="A8783" t="s">
        <v>3285</v>
      </c>
      <c r="B8783" t="s">
        <v>6362</v>
      </c>
      <c r="C8783" t="s">
        <v>307</v>
      </c>
      <c r="D8783" t="s">
        <v>6551</v>
      </c>
      <c r="E8783">
        <v>8</v>
      </c>
      <c r="F8783">
        <v>5.9668798446655273</v>
      </c>
      <c r="G8783">
        <v>1.1139999628067017</v>
      </c>
    </row>
    <row r="8784" spans="1:7">
      <c r="A8784" t="s">
        <v>3285</v>
      </c>
      <c r="B8784" t="s">
        <v>6362</v>
      </c>
      <c r="C8784" t="s">
        <v>272</v>
      </c>
      <c r="D8784" t="s">
        <v>6551</v>
      </c>
      <c r="E8784">
        <v>4898</v>
      </c>
      <c r="F8784">
        <v>1691.6768798828125</v>
      </c>
      <c r="G8784">
        <v>315.76300048828125</v>
      </c>
    </row>
    <row r="8785" spans="1:7">
      <c r="A8785" t="s">
        <v>3285</v>
      </c>
      <c r="B8785" t="s">
        <v>6362</v>
      </c>
      <c r="C8785" t="s">
        <v>288</v>
      </c>
      <c r="D8785" t="s">
        <v>6551</v>
      </c>
      <c r="E8785">
        <v>575</v>
      </c>
      <c r="F8785">
        <v>903.347900390625</v>
      </c>
      <c r="G8785">
        <v>168.54499816894531</v>
      </c>
    </row>
    <row r="8786" spans="1:7">
      <c r="A8786" t="s">
        <v>3285</v>
      </c>
      <c r="B8786" t="s">
        <v>6362</v>
      </c>
      <c r="C8786" t="s">
        <v>298</v>
      </c>
      <c r="D8786" t="s">
        <v>6551</v>
      </c>
      <c r="E8786">
        <v>14</v>
      </c>
      <c r="F8786">
        <v>165.94929504394531</v>
      </c>
      <c r="G8786">
        <v>30.951999664306641</v>
      </c>
    </row>
    <row r="8787" spans="1:7">
      <c r="A8787" t="s">
        <v>3285</v>
      </c>
      <c r="B8787" t="s">
        <v>6362</v>
      </c>
      <c r="C8787" t="s">
        <v>285</v>
      </c>
      <c r="D8787" t="s">
        <v>6551</v>
      </c>
      <c r="E8787">
        <v>36</v>
      </c>
      <c r="F8787">
        <v>217.09449768066406</v>
      </c>
      <c r="G8787">
        <v>40.493999481201172</v>
      </c>
    </row>
    <row r="8788" spans="1:7">
      <c r="A8788" t="s">
        <v>3286</v>
      </c>
      <c r="B8788" t="s">
        <v>6363</v>
      </c>
      <c r="C8788" t="s">
        <v>295</v>
      </c>
      <c r="D8788" t="s">
        <v>6551</v>
      </c>
      <c r="E8788">
        <v>152</v>
      </c>
      <c r="F8788">
        <v>2593.656005859375</v>
      </c>
      <c r="G8788">
        <v>337.32101440429687</v>
      </c>
    </row>
    <row r="8789" spans="1:7">
      <c r="A8789" t="s">
        <v>3286</v>
      </c>
      <c r="B8789" t="s">
        <v>6363</v>
      </c>
      <c r="C8789" t="s">
        <v>272</v>
      </c>
      <c r="D8789" t="s">
        <v>6551</v>
      </c>
      <c r="E8789">
        <v>1220</v>
      </c>
      <c r="F8789">
        <v>897.45550537109375</v>
      </c>
      <c r="G8789">
        <v>117.09200286865234</v>
      </c>
    </row>
    <row r="8790" spans="1:7">
      <c r="A8790" t="s">
        <v>3287</v>
      </c>
      <c r="B8790" t="s">
        <v>6364</v>
      </c>
      <c r="C8790" t="s">
        <v>272</v>
      </c>
      <c r="D8790" t="s">
        <v>6551</v>
      </c>
      <c r="E8790">
        <v>280</v>
      </c>
      <c r="F8790">
        <v>897.06707763671875</v>
      </c>
      <c r="G8790">
        <v>116.69400024414062</v>
      </c>
    </row>
    <row r="8791" spans="1:7">
      <c r="A8791" t="s">
        <v>3288</v>
      </c>
      <c r="B8791" t="s">
        <v>6365</v>
      </c>
      <c r="C8791" t="s">
        <v>273</v>
      </c>
      <c r="D8791" t="s">
        <v>6551</v>
      </c>
      <c r="E8791">
        <v>96</v>
      </c>
      <c r="F8791">
        <v>157.93714904785156</v>
      </c>
      <c r="G8791">
        <v>20.597000122070313</v>
      </c>
    </row>
    <row r="8792" spans="1:7">
      <c r="A8792" t="s">
        <v>3288</v>
      </c>
      <c r="B8792" t="s">
        <v>6365</v>
      </c>
      <c r="C8792" t="s">
        <v>272</v>
      </c>
      <c r="D8792" t="s">
        <v>6551</v>
      </c>
      <c r="E8792">
        <v>114</v>
      </c>
      <c r="F8792">
        <v>1151.966552734375</v>
      </c>
      <c r="G8792">
        <v>149.89100646972656</v>
      </c>
    </row>
    <row r="8793" spans="1:7">
      <c r="A8793" t="s">
        <v>3288</v>
      </c>
      <c r="B8793" t="s">
        <v>6365</v>
      </c>
      <c r="C8793" t="s">
        <v>310</v>
      </c>
      <c r="D8793" t="s">
        <v>6551</v>
      </c>
      <c r="E8793">
        <v>235</v>
      </c>
      <c r="F8793">
        <v>1696.039794921875</v>
      </c>
      <c r="G8793">
        <v>220.49000549316406</v>
      </c>
    </row>
    <row r="8794" spans="1:7">
      <c r="A8794" t="s">
        <v>3289</v>
      </c>
      <c r="B8794" t="s">
        <v>6366</v>
      </c>
      <c r="C8794" t="s">
        <v>276</v>
      </c>
      <c r="D8794" t="s">
        <v>6551</v>
      </c>
      <c r="E8794">
        <v>5</v>
      </c>
      <c r="F8794">
        <v>360.33700561523437</v>
      </c>
      <c r="G8794">
        <v>18.082000732421875</v>
      </c>
    </row>
    <row r="8795" spans="1:7">
      <c r="A8795" t="s">
        <v>3289</v>
      </c>
      <c r="B8795" t="s">
        <v>6366</v>
      </c>
      <c r="C8795" t="s">
        <v>279</v>
      </c>
      <c r="D8795" t="s">
        <v>6551</v>
      </c>
      <c r="E8795">
        <v>149</v>
      </c>
      <c r="F8795">
        <v>9916.6103515625</v>
      </c>
      <c r="G8795">
        <v>495.89801025390625</v>
      </c>
    </row>
    <row r="8796" spans="1:7">
      <c r="A8796" t="s">
        <v>3289</v>
      </c>
      <c r="B8796" t="s">
        <v>6366</v>
      </c>
      <c r="C8796" t="s">
        <v>291</v>
      </c>
      <c r="D8796" t="s">
        <v>6551</v>
      </c>
      <c r="E8796">
        <v>30</v>
      </c>
      <c r="F8796">
        <v>1428.6090087890625</v>
      </c>
      <c r="G8796">
        <v>71.496002197265625</v>
      </c>
    </row>
    <row r="8797" spans="1:7">
      <c r="A8797" t="s">
        <v>3289</v>
      </c>
      <c r="B8797" t="s">
        <v>6366</v>
      </c>
      <c r="C8797" t="s">
        <v>285</v>
      </c>
      <c r="D8797" t="s">
        <v>6551</v>
      </c>
      <c r="E8797">
        <v>31</v>
      </c>
      <c r="F8797">
        <v>1794.881103515625</v>
      </c>
      <c r="G8797">
        <v>89.80999755859375</v>
      </c>
    </row>
    <row r="8798" spans="1:7">
      <c r="A8798" t="s">
        <v>3290</v>
      </c>
      <c r="B8798" t="s">
        <v>6367</v>
      </c>
      <c r="C8798" t="s">
        <v>273</v>
      </c>
      <c r="D8798" t="s">
        <v>6551</v>
      </c>
      <c r="E8798">
        <v>13614</v>
      </c>
      <c r="F8798">
        <v>5903.771484375</v>
      </c>
      <c r="G8798">
        <v>20.027999877929687</v>
      </c>
    </row>
    <row r="8799" spans="1:7">
      <c r="A8799" t="s">
        <v>3290</v>
      </c>
      <c r="B8799" t="s">
        <v>7678</v>
      </c>
      <c r="C8799" t="s">
        <v>317</v>
      </c>
      <c r="D8799" t="s">
        <v>6551</v>
      </c>
      <c r="E8799">
        <v>595</v>
      </c>
      <c r="F8799">
        <v>14816.3798828125</v>
      </c>
      <c r="G8799">
        <v>740.9019775390625</v>
      </c>
    </row>
    <row r="8800" spans="1:7">
      <c r="A8800" t="s">
        <v>3290</v>
      </c>
      <c r="B8800" t="s">
        <v>6367</v>
      </c>
      <c r="C8800" t="s">
        <v>272</v>
      </c>
      <c r="D8800" t="s">
        <v>6551</v>
      </c>
      <c r="E8800">
        <v>1602</v>
      </c>
      <c r="F8800">
        <v>926.3480224609375</v>
      </c>
      <c r="G8800">
        <v>11.41100025177002</v>
      </c>
    </row>
    <row r="8801" spans="1:7">
      <c r="A8801" t="s">
        <v>3290</v>
      </c>
      <c r="B8801" t="s">
        <v>6367</v>
      </c>
      <c r="C8801" t="s">
        <v>279</v>
      </c>
      <c r="D8801" t="s">
        <v>6551</v>
      </c>
      <c r="E8801">
        <v>50</v>
      </c>
      <c r="F8801">
        <v>849.2523193359375</v>
      </c>
      <c r="G8801">
        <v>42.463001251220703</v>
      </c>
    </row>
    <row r="8802" spans="1:7">
      <c r="A8802" t="s">
        <v>3290</v>
      </c>
      <c r="B8802" t="s">
        <v>7678</v>
      </c>
      <c r="C8802" t="s">
        <v>291</v>
      </c>
      <c r="D8802" t="s">
        <v>6551</v>
      </c>
      <c r="E8802">
        <v>45</v>
      </c>
      <c r="F8802">
        <v>2029.61962890625</v>
      </c>
      <c r="G8802">
        <v>101.48300170898437</v>
      </c>
    </row>
    <row r="8803" spans="1:7">
      <c r="A8803" t="s">
        <v>3290</v>
      </c>
      <c r="B8803" t="s">
        <v>7678</v>
      </c>
      <c r="C8803" t="s">
        <v>285</v>
      </c>
      <c r="D8803" t="s">
        <v>6551</v>
      </c>
      <c r="E8803">
        <v>93</v>
      </c>
      <c r="F8803">
        <v>3564.9775390625</v>
      </c>
      <c r="G8803">
        <v>178.44999694824219</v>
      </c>
    </row>
    <row r="8804" spans="1:7">
      <c r="A8804" t="s">
        <v>3291</v>
      </c>
      <c r="B8804" t="s">
        <v>6368</v>
      </c>
      <c r="C8804" t="s">
        <v>276</v>
      </c>
      <c r="D8804" t="s">
        <v>6551</v>
      </c>
      <c r="E8804">
        <v>16</v>
      </c>
      <c r="F8804">
        <v>106804.3671875</v>
      </c>
      <c r="G8804">
        <v>2670.110107421875</v>
      </c>
    </row>
    <row r="8805" spans="1:7">
      <c r="A8805" t="s">
        <v>3291</v>
      </c>
      <c r="B8805" t="s">
        <v>6368</v>
      </c>
      <c r="C8805" t="s">
        <v>272</v>
      </c>
      <c r="D8805" t="s">
        <v>6551</v>
      </c>
      <c r="E8805">
        <v>7</v>
      </c>
      <c r="F8805">
        <v>440.86093139648437</v>
      </c>
      <c r="G8805">
        <v>82.288002014160156</v>
      </c>
    </row>
    <row r="8806" spans="1:7">
      <c r="A8806" t="s">
        <v>3291</v>
      </c>
      <c r="B8806" t="s">
        <v>6368</v>
      </c>
      <c r="C8806" t="s">
        <v>288</v>
      </c>
      <c r="D8806" t="s">
        <v>6551</v>
      </c>
      <c r="E8806">
        <v>1</v>
      </c>
      <c r="F8806">
        <v>52114.9609375</v>
      </c>
      <c r="G8806">
        <v>1302.93896484375</v>
      </c>
    </row>
    <row r="8807" spans="1:7">
      <c r="A8807" t="s">
        <v>3291</v>
      </c>
      <c r="B8807" t="s">
        <v>6368</v>
      </c>
      <c r="C8807" t="s">
        <v>285</v>
      </c>
      <c r="D8807" t="s">
        <v>6551</v>
      </c>
      <c r="E8807">
        <v>20</v>
      </c>
      <c r="F8807">
        <v>123451.3828125</v>
      </c>
      <c r="G8807">
        <v>3086.35009765625</v>
      </c>
    </row>
    <row r="8808" spans="1:7">
      <c r="A8808" t="s">
        <v>3292</v>
      </c>
      <c r="B8808" t="s">
        <v>6369</v>
      </c>
      <c r="C8808" t="s">
        <v>273</v>
      </c>
      <c r="D8808" t="s">
        <v>6551</v>
      </c>
      <c r="E8808">
        <v>5</v>
      </c>
      <c r="F8808">
        <v>444.16036987304687</v>
      </c>
      <c r="G8808">
        <v>82.837997436523438</v>
      </c>
    </row>
    <row r="8809" spans="1:7">
      <c r="A8809" t="s">
        <v>3292</v>
      </c>
      <c r="B8809" t="s">
        <v>6369</v>
      </c>
      <c r="C8809" t="s">
        <v>287</v>
      </c>
      <c r="D8809" t="s">
        <v>6551</v>
      </c>
      <c r="E8809">
        <v>1</v>
      </c>
      <c r="F8809">
        <v>4857.6416015625</v>
      </c>
      <c r="G8809">
        <v>906.01702880859375</v>
      </c>
    </row>
    <row r="8810" spans="1:7">
      <c r="A8810" t="s">
        <v>3292</v>
      </c>
      <c r="B8810" t="s">
        <v>6369</v>
      </c>
      <c r="C8810" t="s">
        <v>274</v>
      </c>
      <c r="D8810" t="s">
        <v>6551</v>
      </c>
      <c r="E8810">
        <v>1</v>
      </c>
      <c r="F8810">
        <v>2276.219482421875</v>
      </c>
      <c r="G8810">
        <v>424.58099365234375</v>
      </c>
    </row>
    <row r="8811" spans="1:7">
      <c r="A8811" t="s">
        <v>3292</v>
      </c>
      <c r="B8811" t="s">
        <v>6369</v>
      </c>
      <c r="C8811" t="s">
        <v>272</v>
      </c>
      <c r="D8811" t="s">
        <v>6551</v>
      </c>
      <c r="E8811">
        <v>20</v>
      </c>
      <c r="F8811">
        <v>505.78988647460938</v>
      </c>
      <c r="G8811">
        <v>94.397003173828125</v>
      </c>
    </row>
    <row r="8812" spans="1:7">
      <c r="A8812" t="s">
        <v>3292</v>
      </c>
      <c r="B8812" t="s">
        <v>6369</v>
      </c>
      <c r="C8812" t="s">
        <v>6671</v>
      </c>
      <c r="D8812" t="s">
        <v>6551</v>
      </c>
      <c r="E8812">
        <v>2</v>
      </c>
      <c r="F8812">
        <v>412.5352783203125</v>
      </c>
      <c r="G8812">
        <v>77.003997802734375</v>
      </c>
    </row>
    <row r="8813" spans="1:7">
      <c r="A8813" t="s">
        <v>3293</v>
      </c>
      <c r="B8813" t="s">
        <v>6370</v>
      </c>
      <c r="C8813" t="s">
        <v>272</v>
      </c>
      <c r="D8813" t="s">
        <v>6551</v>
      </c>
      <c r="E8813">
        <v>11</v>
      </c>
      <c r="F8813">
        <v>3023.082275390625</v>
      </c>
      <c r="G8813">
        <v>563.93902587890625</v>
      </c>
    </row>
    <row r="8814" spans="1:7">
      <c r="A8814" t="s">
        <v>3293</v>
      </c>
      <c r="B8814" t="s">
        <v>6370</v>
      </c>
      <c r="C8814" t="s">
        <v>6671</v>
      </c>
      <c r="D8814" t="s">
        <v>6551</v>
      </c>
      <c r="E8814">
        <v>3</v>
      </c>
      <c r="F8814">
        <v>6672.53857421875</v>
      </c>
      <c r="G8814">
        <v>1244.6259765625</v>
      </c>
    </row>
    <row r="8815" spans="1:7">
      <c r="A8815" t="s">
        <v>3294</v>
      </c>
      <c r="B8815" t="s">
        <v>6371</v>
      </c>
      <c r="C8815" t="s">
        <v>273</v>
      </c>
      <c r="D8815" t="s">
        <v>6551</v>
      </c>
      <c r="E8815">
        <v>5</v>
      </c>
      <c r="F8815">
        <v>16817.3046875</v>
      </c>
      <c r="G8815">
        <v>3136.493896484375</v>
      </c>
    </row>
    <row r="8816" spans="1:7">
      <c r="A8816" t="s">
        <v>3294</v>
      </c>
      <c r="B8816" t="s">
        <v>6371</v>
      </c>
      <c r="C8816" t="s">
        <v>287</v>
      </c>
      <c r="D8816" t="s">
        <v>6551</v>
      </c>
      <c r="E8816">
        <v>1</v>
      </c>
      <c r="F8816">
        <v>3345.81396484375</v>
      </c>
      <c r="G8816">
        <v>624.05999755859375</v>
      </c>
    </row>
    <row r="8817" spans="1:7">
      <c r="A8817" t="s">
        <v>3294</v>
      </c>
      <c r="B8817" t="s">
        <v>6371</v>
      </c>
      <c r="C8817" t="s">
        <v>279</v>
      </c>
      <c r="D8817" t="s">
        <v>6551</v>
      </c>
      <c r="E8817">
        <v>1</v>
      </c>
      <c r="F8817">
        <v>15</v>
      </c>
      <c r="G8817">
        <v>6.065000057220459</v>
      </c>
    </row>
    <row r="8818" spans="1:7">
      <c r="A8818" t="s">
        <v>3295</v>
      </c>
      <c r="B8818" t="s">
        <v>6372</v>
      </c>
      <c r="C8818" t="s">
        <v>272</v>
      </c>
      <c r="D8818" t="s">
        <v>6551</v>
      </c>
      <c r="E8818">
        <v>14</v>
      </c>
      <c r="F8818">
        <v>4323.64111328125</v>
      </c>
      <c r="G8818">
        <v>806.49102783203125</v>
      </c>
    </row>
    <row r="8819" spans="1:7">
      <c r="A8819" t="s">
        <v>3295</v>
      </c>
      <c r="B8819" t="s">
        <v>6372</v>
      </c>
      <c r="C8819" t="s">
        <v>288</v>
      </c>
      <c r="D8819" t="s">
        <v>6551</v>
      </c>
      <c r="E8819">
        <v>1</v>
      </c>
      <c r="F8819">
        <v>31.467380523681641</v>
      </c>
      <c r="G8819">
        <v>5.934999942779541</v>
      </c>
    </row>
    <row r="8820" spans="1:7">
      <c r="A8820" t="s">
        <v>3295</v>
      </c>
      <c r="B8820" t="s">
        <v>6372</v>
      </c>
      <c r="C8820" t="s">
        <v>285</v>
      </c>
      <c r="D8820" t="s">
        <v>6551</v>
      </c>
      <c r="E8820">
        <v>1</v>
      </c>
      <c r="F8820">
        <v>6001.2890625</v>
      </c>
      <c r="G8820">
        <v>1119.3070068359375</v>
      </c>
    </row>
    <row r="8821" spans="1:7">
      <c r="A8821" t="s">
        <v>3296</v>
      </c>
      <c r="B8821" t="s">
        <v>6373</v>
      </c>
      <c r="C8821" t="s">
        <v>273</v>
      </c>
      <c r="D8821" t="s">
        <v>6551</v>
      </c>
      <c r="E8821">
        <v>69</v>
      </c>
      <c r="F8821">
        <v>8551.650390625</v>
      </c>
      <c r="G8821">
        <v>1595.093017578125</v>
      </c>
    </row>
    <row r="8822" spans="1:7">
      <c r="A8822" t="s">
        <v>3296</v>
      </c>
      <c r="B8822" t="s">
        <v>6373</v>
      </c>
      <c r="C8822" t="s">
        <v>287</v>
      </c>
      <c r="D8822" t="s">
        <v>6551</v>
      </c>
      <c r="E8822">
        <v>3</v>
      </c>
      <c r="F8822">
        <v>442.77584838867187</v>
      </c>
      <c r="G8822">
        <v>82.644996643066406</v>
      </c>
    </row>
    <row r="8823" spans="1:7">
      <c r="A8823" t="s">
        <v>3296</v>
      </c>
      <c r="B8823" t="s">
        <v>6373</v>
      </c>
      <c r="C8823" t="s">
        <v>272</v>
      </c>
      <c r="D8823" t="s">
        <v>6551</v>
      </c>
      <c r="E8823">
        <v>298</v>
      </c>
      <c r="F8823">
        <v>7739.6240234375</v>
      </c>
      <c r="G8823">
        <v>1556.2559814453125</v>
      </c>
    </row>
    <row r="8824" spans="1:7">
      <c r="A8824" t="s">
        <v>3296</v>
      </c>
      <c r="B8824" t="s">
        <v>6373</v>
      </c>
      <c r="C8824" t="s">
        <v>288</v>
      </c>
      <c r="D8824" t="s">
        <v>6551</v>
      </c>
      <c r="E8824">
        <v>8</v>
      </c>
      <c r="F8824">
        <v>22.556709289550781</v>
      </c>
      <c r="G8824">
        <v>4.2740001678466797</v>
      </c>
    </row>
    <row r="8825" spans="1:7">
      <c r="A8825" t="s">
        <v>3296</v>
      </c>
      <c r="B8825" t="s">
        <v>6373</v>
      </c>
      <c r="C8825" t="s">
        <v>6671</v>
      </c>
      <c r="D8825" t="s">
        <v>6551</v>
      </c>
      <c r="E8825">
        <v>12</v>
      </c>
      <c r="F8825">
        <v>1862</v>
      </c>
      <c r="G8825">
        <v>347.4010009765625</v>
      </c>
    </row>
    <row r="8826" spans="1:7">
      <c r="A8826" t="s">
        <v>3296</v>
      </c>
      <c r="B8826" t="s">
        <v>6373</v>
      </c>
      <c r="C8826" t="s">
        <v>279</v>
      </c>
      <c r="D8826" t="s">
        <v>6551</v>
      </c>
      <c r="E8826">
        <v>27</v>
      </c>
      <c r="F8826">
        <v>464.84262084960937</v>
      </c>
      <c r="G8826">
        <v>86.696998596191406</v>
      </c>
    </row>
    <row r="8827" spans="1:7">
      <c r="A8827" t="s">
        <v>3296</v>
      </c>
      <c r="B8827" t="s">
        <v>6373</v>
      </c>
      <c r="C8827" t="s">
        <v>285</v>
      </c>
      <c r="D8827" t="s">
        <v>6551</v>
      </c>
      <c r="E8827">
        <v>14</v>
      </c>
      <c r="F8827">
        <v>808.276123046875</v>
      </c>
      <c r="G8827">
        <v>150.80900573730469</v>
      </c>
    </row>
    <row r="8828" spans="1:7">
      <c r="A8828" t="s">
        <v>3297</v>
      </c>
      <c r="B8828" t="s">
        <v>6374</v>
      </c>
      <c r="C8828" t="s">
        <v>273</v>
      </c>
      <c r="D8828" t="s">
        <v>6551</v>
      </c>
      <c r="E8828">
        <v>69</v>
      </c>
      <c r="F8828">
        <v>646.19549560546875</v>
      </c>
      <c r="G8828">
        <v>120.58699798583984</v>
      </c>
    </row>
    <row r="8829" spans="1:7">
      <c r="A8829" t="s">
        <v>3297</v>
      </c>
      <c r="B8829" t="s">
        <v>6374</v>
      </c>
      <c r="C8829" t="s">
        <v>272</v>
      </c>
      <c r="D8829" t="s">
        <v>6551</v>
      </c>
      <c r="E8829">
        <v>25484</v>
      </c>
      <c r="F8829">
        <v>9243.06640625</v>
      </c>
      <c r="G8829">
        <v>1754.9599609375</v>
      </c>
    </row>
    <row r="8830" spans="1:7">
      <c r="A8830" t="s">
        <v>3297</v>
      </c>
      <c r="B8830" t="s">
        <v>6374</v>
      </c>
      <c r="C8830" t="s">
        <v>6671</v>
      </c>
      <c r="D8830" t="s">
        <v>6551</v>
      </c>
      <c r="E8830">
        <v>24</v>
      </c>
      <c r="F8830">
        <v>18.323619842529297</v>
      </c>
      <c r="G8830">
        <v>3.4200000762939453</v>
      </c>
    </row>
    <row r="8831" spans="1:7">
      <c r="A8831" t="s">
        <v>3297</v>
      </c>
      <c r="B8831" t="s">
        <v>6374</v>
      </c>
      <c r="C8831" t="s">
        <v>285</v>
      </c>
      <c r="D8831" t="s">
        <v>6551</v>
      </c>
      <c r="E8831">
        <v>20</v>
      </c>
      <c r="F8831">
        <v>406.92889404296875</v>
      </c>
      <c r="G8831">
        <v>75.96099853515625</v>
      </c>
    </row>
    <row r="8832" spans="1:7">
      <c r="A8832" t="s">
        <v>3297</v>
      </c>
      <c r="B8832" t="s">
        <v>6374</v>
      </c>
      <c r="C8832" t="s">
        <v>6673</v>
      </c>
      <c r="D8832" t="s">
        <v>6551</v>
      </c>
      <c r="E8832">
        <v>110</v>
      </c>
      <c r="F8832">
        <v>276.85812377929687</v>
      </c>
      <c r="G8832">
        <v>52.360000610351563</v>
      </c>
    </row>
    <row r="8833" spans="1:7">
      <c r="A8833" t="s">
        <v>3298</v>
      </c>
      <c r="B8833" t="s">
        <v>6375</v>
      </c>
      <c r="C8833" t="s">
        <v>273</v>
      </c>
      <c r="D8833" t="s">
        <v>6551</v>
      </c>
      <c r="E8833">
        <v>200</v>
      </c>
      <c r="F8833">
        <v>28.906551361083984</v>
      </c>
      <c r="G8833">
        <v>8.6230001449584961</v>
      </c>
    </row>
    <row r="8834" spans="1:7">
      <c r="A8834" t="s">
        <v>3298</v>
      </c>
      <c r="B8834" t="s">
        <v>6375</v>
      </c>
      <c r="C8834" t="s">
        <v>272</v>
      </c>
      <c r="D8834" t="s">
        <v>6551</v>
      </c>
      <c r="E8834">
        <v>758</v>
      </c>
      <c r="F8834">
        <v>5046.4248046875</v>
      </c>
      <c r="G8834">
        <v>800.31298828125</v>
      </c>
    </row>
    <row r="8835" spans="1:7">
      <c r="A8835" t="s">
        <v>3299</v>
      </c>
      <c r="B8835" t="s">
        <v>6376</v>
      </c>
      <c r="C8835" t="s">
        <v>276</v>
      </c>
      <c r="D8835" t="s">
        <v>6551</v>
      </c>
      <c r="E8835">
        <v>2</v>
      </c>
      <c r="F8835">
        <v>350.81954956054687</v>
      </c>
      <c r="G8835">
        <v>65.495002746582031</v>
      </c>
    </row>
    <row r="8836" spans="1:7">
      <c r="A8836" t="s">
        <v>3299</v>
      </c>
      <c r="B8836" t="s">
        <v>6376</v>
      </c>
      <c r="C8836" t="s">
        <v>273</v>
      </c>
      <c r="D8836" t="s">
        <v>6551</v>
      </c>
      <c r="E8836">
        <v>530</v>
      </c>
      <c r="F8836">
        <v>2655.876708984375</v>
      </c>
      <c r="G8836">
        <v>85.234001159667969</v>
      </c>
    </row>
    <row r="8837" spans="1:7">
      <c r="A8837" t="s">
        <v>3299</v>
      </c>
      <c r="B8837" t="s">
        <v>6376</v>
      </c>
      <c r="C8837" t="s">
        <v>272</v>
      </c>
      <c r="D8837" t="s">
        <v>6551</v>
      </c>
      <c r="E8837">
        <v>373</v>
      </c>
      <c r="F8837">
        <v>11393.9384765625</v>
      </c>
      <c r="G8837">
        <v>2110.882080078125</v>
      </c>
    </row>
    <row r="8838" spans="1:7">
      <c r="A8838" t="s">
        <v>3299</v>
      </c>
      <c r="B8838" t="s">
        <v>6376</v>
      </c>
      <c r="C8838" t="s">
        <v>285</v>
      </c>
      <c r="D8838" t="s">
        <v>6551</v>
      </c>
      <c r="E8838">
        <v>1</v>
      </c>
      <c r="F8838">
        <v>45.431941986083984</v>
      </c>
      <c r="G8838">
        <v>8.5389995574951172</v>
      </c>
    </row>
    <row r="8839" spans="1:7">
      <c r="A8839" t="s">
        <v>3300</v>
      </c>
      <c r="B8839" t="s">
        <v>6377</v>
      </c>
      <c r="C8839" t="s">
        <v>273</v>
      </c>
      <c r="D8839" t="s">
        <v>6551</v>
      </c>
      <c r="E8839">
        <v>2</v>
      </c>
      <c r="F8839">
        <v>100.53118133544922</v>
      </c>
      <c r="G8839">
        <v>18.75</v>
      </c>
    </row>
    <row r="8840" spans="1:7">
      <c r="A8840" t="s">
        <v>3300</v>
      </c>
      <c r="B8840" t="s">
        <v>6377</v>
      </c>
      <c r="C8840" t="s">
        <v>272</v>
      </c>
      <c r="D8840" t="s">
        <v>6551</v>
      </c>
      <c r="E8840">
        <v>934</v>
      </c>
      <c r="F8840">
        <v>4696.81005859375</v>
      </c>
      <c r="G8840">
        <v>872.4520263671875</v>
      </c>
    </row>
    <row r="8841" spans="1:7">
      <c r="A8841" t="s">
        <v>3301</v>
      </c>
      <c r="B8841" t="s">
        <v>6378</v>
      </c>
      <c r="C8841" t="s">
        <v>273</v>
      </c>
      <c r="D8841" t="s">
        <v>6551</v>
      </c>
      <c r="E8841">
        <v>195</v>
      </c>
      <c r="F8841">
        <v>9.9346599578857422</v>
      </c>
      <c r="G8841">
        <v>4.4600000381469727</v>
      </c>
    </row>
    <row r="8842" spans="1:7">
      <c r="A8842" t="s">
        <v>3301</v>
      </c>
      <c r="B8842" t="s">
        <v>6378</v>
      </c>
      <c r="C8842" t="s">
        <v>272</v>
      </c>
      <c r="D8842" t="s">
        <v>6551</v>
      </c>
      <c r="E8842">
        <v>3565</v>
      </c>
      <c r="F8842">
        <v>757.26483154296875</v>
      </c>
      <c r="G8842">
        <v>137.4219970703125</v>
      </c>
    </row>
    <row r="8843" spans="1:7">
      <c r="A8843" t="s">
        <v>3302</v>
      </c>
      <c r="B8843" t="s">
        <v>6379</v>
      </c>
      <c r="C8843" t="s">
        <v>273</v>
      </c>
      <c r="D8843" t="s">
        <v>6551</v>
      </c>
      <c r="E8843">
        <v>5911</v>
      </c>
      <c r="F8843">
        <v>983.93743896484375</v>
      </c>
      <c r="G8843">
        <v>173.39599609375</v>
      </c>
    </row>
    <row r="8844" spans="1:7">
      <c r="A8844" t="s">
        <v>3302</v>
      </c>
      <c r="B8844" t="s">
        <v>6379</v>
      </c>
      <c r="C8844" t="s">
        <v>272</v>
      </c>
      <c r="D8844" t="s">
        <v>6551</v>
      </c>
      <c r="E8844">
        <v>4635</v>
      </c>
      <c r="F8844">
        <v>1006.3300170898437</v>
      </c>
      <c r="G8844">
        <v>188.08700561523437</v>
      </c>
    </row>
    <row r="8845" spans="1:7">
      <c r="A8845" t="s">
        <v>3302</v>
      </c>
      <c r="B8845" t="s">
        <v>6379</v>
      </c>
      <c r="C8845" t="s">
        <v>310</v>
      </c>
      <c r="D8845" t="s">
        <v>6551</v>
      </c>
      <c r="E8845">
        <v>7</v>
      </c>
      <c r="F8845">
        <v>40.336372375488281</v>
      </c>
      <c r="G8845">
        <v>7.5240001678466797</v>
      </c>
    </row>
    <row r="8846" spans="1:7">
      <c r="A8846" t="s">
        <v>3302</v>
      </c>
      <c r="B8846" t="s">
        <v>6379</v>
      </c>
      <c r="C8846" t="s">
        <v>285</v>
      </c>
      <c r="D8846" t="s">
        <v>6551</v>
      </c>
      <c r="E8846">
        <v>20</v>
      </c>
      <c r="F8846">
        <v>196.46585083007813</v>
      </c>
      <c r="G8846">
        <v>36.644001007080078</v>
      </c>
    </row>
    <row r="8847" spans="1:7">
      <c r="A8847" t="s">
        <v>3303</v>
      </c>
      <c r="B8847" t="s">
        <v>6380</v>
      </c>
      <c r="C8847" t="s">
        <v>273</v>
      </c>
      <c r="D8847" t="s">
        <v>6551</v>
      </c>
      <c r="E8847">
        <v>19</v>
      </c>
      <c r="F8847">
        <v>11.045259475708008</v>
      </c>
      <c r="G8847">
        <v>2.0639998912811279</v>
      </c>
    </row>
    <row r="8848" spans="1:7">
      <c r="A8848" t="s">
        <v>3303</v>
      </c>
      <c r="B8848" t="s">
        <v>6380</v>
      </c>
      <c r="C8848" t="s">
        <v>272</v>
      </c>
      <c r="D8848" t="s">
        <v>6551</v>
      </c>
      <c r="E8848">
        <v>2461</v>
      </c>
      <c r="F8848">
        <v>2245.579345703125</v>
      </c>
      <c r="G8848">
        <v>416.33499145507812</v>
      </c>
    </row>
    <row r="8849" spans="1:7">
      <c r="A8849" t="s">
        <v>3304</v>
      </c>
      <c r="B8849" t="s">
        <v>6381</v>
      </c>
      <c r="C8849" t="s">
        <v>273</v>
      </c>
      <c r="D8849" t="s">
        <v>6551</v>
      </c>
      <c r="E8849">
        <v>7800</v>
      </c>
      <c r="F8849">
        <v>836.5081787109375</v>
      </c>
      <c r="G8849">
        <v>156.00999450683594</v>
      </c>
    </row>
    <row r="8850" spans="1:7">
      <c r="A8850" t="s">
        <v>3304</v>
      </c>
      <c r="B8850" t="s">
        <v>6381</v>
      </c>
      <c r="C8850" t="s">
        <v>274</v>
      </c>
      <c r="D8850" t="s">
        <v>6551</v>
      </c>
      <c r="E8850">
        <v>2</v>
      </c>
      <c r="F8850">
        <v>101.16915130615234</v>
      </c>
      <c r="G8850">
        <v>18.936000823974609</v>
      </c>
    </row>
    <row r="8851" spans="1:7">
      <c r="A8851" t="s">
        <v>3304</v>
      </c>
      <c r="B8851" t="s">
        <v>6381</v>
      </c>
      <c r="C8851" t="s">
        <v>272</v>
      </c>
      <c r="D8851" t="s">
        <v>6551</v>
      </c>
      <c r="E8851">
        <v>71</v>
      </c>
      <c r="F8851">
        <v>109.69017028808594</v>
      </c>
      <c r="G8851">
        <v>20.670000076293945</v>
      </c>
    </row>
    <row r="8852" spans="1:7">
      <c r="A8852" t="s">
        <v>3305</v>
      </c>
      <c r="B8852" t="s">
        <v>6382</v>
      </c>
      <c r="C8852" t="s">
        <v>273</v>
      </c>
      <c r="D8852" t="s">
        <v>6551</v>
      </c>
      <c r="E8852">
        <v>2022</v>
      </c>
      <c r="F8852">
        <v>616.1873779296875</v>
      </c>
      <c r="G8852">
        <v>92.004997253417969</v>
      </c>
    </row>
    <row r="8853" spans="1:7">
      <c r="A8853" t="s">
        <v>3305</v>
      </c>
      <c r="B8853" t="s">
        <v>6382</v>
      </c>
      <c r="C8853" t="s">
        <v>287</v>
      </c>
      <c r="D8853" t="s">
        <v>6551</v>
      </c>
      <c r="E8853">
        <v>1</v>
      </c>
      <c r="F8853">
        <v>5.0658998489379883</v>
      </c>
      <c r="G8853">
        <v>0.94599997997283936</v>
      </c>
    </row>
    <row r="8854" spans="1:7">
      <c r="A8854" t="s">
        <v>3305</v>
      </c>
      <c r="B8854" t="s">
        <v>6382</v>
      </c>
      <c r="C8854" t="s">
        <v>325</v>
      </c>
      <c r="D8854" t="s">
        <v>6551</v>
      </c>
      <c r="E8854">
        <v>2</v>
      </c>
      <c r="F8854">
        <v>52.21343994140625</v>
      </c>
      <c r="G8854">
        <v>9.8039999008178711</v>
      </c>
    </row>
    <row r="8855" spans="1:7">
      <c r="A8855" t="s">
        <v>3305</v>
      </c>
      <c r="B8855" t="s">
        <v>6382</v>
      </c>
      <c r="C8855" t="s">
        <v>295</v>
      </c>
      <c r="D8855" t="s">
        <v>6551</v>
      </c>
      <c r="E8855">
        <v>60</v>
      </c>
      <c r="F8855">
        <v>579.488037109375</v>
      </c>
      <c r="G8855">
        <v>108.0780029296875</v>
      </c>
    </row>
    <row r="8856" spans="1:7">
      <c r="A8856" t="s">
        <v>3305</v>
      </c>
      <c r="B8856" t="s">
        <v>6382</v>
      </c>
      <c r="C8856" t="s">
        <v>272</v>
      </c>
      <c r="D8856" t="s">
        <v>6551</v>
      </c>
      <c r="E8856">
        <v>1653</v>
      </c>
      <c r="F8856">
        <v>1405.198974609375</v>
      </c>
      <c r="G8856">
        <v>262.38699340820312</v>
      </c>
    </row>
    <row r="8857" spans="1:7">
      <c r="A8857" t="s">
        <v>3305</v>
      </c>
      <c r="B8857" t="s">
        <v>6382</v>
      </c>
      <c r="C8857" t="s">
        <v>292</v>
      </c>
      <c r="D8857" t="s">
        <v>6551</v>
      </c>
      <c r="E8857">
        <v>1</v>
      </c>
      <c r="F8857">
        <v>216.86396789550781</v>
      </c>
      <c r="G8857">
        <v>40.446998596191406</v>
      </c>
    </row>
    <row r="8858" spans="1:7">
      <c r="A8858" t="s">
        <v>3305</v>
      </c>
      <c r="B8858" t="s">
        <v>6382</v>
      </c>
      <c r="C8858" t="s">
        <v>285</v>
      </c>
      <c r="D8858" t="s">
        <v>6551</v>
      </c>
      <c r="E8858">
        <v>26</v>
      </c>
      <c r="F8858">
        <v>268.68136596679687</v>
      </c>
      <c r="G8858">
        <v>50.242000579833984</v>
      </c>
    </row>
    <row r="8859" spans="1:7">
      <c r="A8859" t="s">
        <v>3306</v>
      </c>
      <c r="B8859" t="s">
        <v>6383</v>
      </c>
      <c r="C8859" t="s">
        <v>273</v>
      </c>
      <c r="D8859" t="s">
        <v>6551</v>
      </c>
      <c r="E8859">
        <v>2801</v>
      </c>
      <c r="F8859">
        <v>991.20367431640625</v>
      </c>
      <c r="G8859">
        <v>190.12100219726562</v>
      </c>
    </row>
    <row r="8860" spans="1:7">
      <c r="A8860" t="s">
        <v>3306</v>
      </c>
      <c r="B8860" t="s">
        <v>6383</v>
      </c>
      <c r="C8860" t="s">
        <v>287</v>
      </c>
      <c r="D8860" t="s">
        <v>6551</v>
      </c>
      <c r="E8860">
        <v>1</v>
      </c>
      <c r="F8860">
        <v>39.247371673583984</v>
      </c>
      <c r="G8860">
        <v>7.3210000991821289</v>
      </c>
    </row>
    <row r="8861" spans="1:7">
      <c r="A8861" t="s">
        <v>3306</v>
      </c>
      <c r="B8861" t="s">
        <v>6383</v>
      </c>
      <c r="C8861" t="s">
        <v>272</v>
      </c>
      <c r="D8861" t="s">
        <v>6551</v>
      </c>
      <c r="E8861">
        <v>514</v>
      </c>
      <c r="F8861">
        <v>761.85906982421875</v>
      </c>
      <c r="G8861">
        <v>145.44400024414062</v>
      </c>
    </row>
    <row r="8862" spans="1:7">
      <c r="A8862" t="s">
        <v>3306</v>
      </c>
      <c r="B8862" t="s">
        <v>6383</v>
      </c>
      <c r="C8862" t="s">
        <v>310</v>
      </c>
      <c r="D8862" t="s">
        <v>6551</v>
      </c>
      <c r="E8862">
        <v>2</v>
      </c>
      <c r="F8862">
        <v>25.970680236816406</v>
      </c>
      <c r="G8862">
        <v>4.8449997901916504</v>
      </c>
    </row>
    <row r="8863" spans="1:7">
      <c r="A8863" t="s">
        <v>3306</v>
      </c>
      <c r="B8863" t="s">
        <v>6383</v>
      </c>
      <c r="C8863" t="s">
        <v>285</v>
      </c>
      <c r="D8863" t="s">
        <v>6551</v>
      </c>
      <c r="E8863">
        <v>2</v>
      </c>
      <c r="F8863">
        <v>274.41488647460937</v>
      </c>
      <c r="G8863">
        <v>51.243999481201172</v>
      </c>
    </row>
    <row r="8864" spans="1:7">
      <c r="A8864" t="s">
        <v>3307</v>
      </c>
      <c r="B8864" t="s">
        <v>6384</v>
      </c>
      <c r="C8864" t="s">
        <v>273</v>
      </c>
      <c r="D8864" t="s">
        <v>6551</v>
      </c>
      <c r="E8864">
        <v>1321</v>
      </c>
      <c r="F8864">
        <v>777.56207275390625</v>
      </c>
      <c r="G8864">
        <v>145.74800109863281</v>
      </c>
    </row>
    <row r="8865" spans="1:7">
      <c r="A8865" t="s">
        <v>3307</v>
      </c>
      <c r="B8865" t="s">
        <v>6384</v>
      </c>
      <c r="C8865" t="s">
        <v>287</v>
      </c>
      <c r="D8865" t="s">
        <v>6551</v>
      </c>
      <c r="E8865">
        <v>19</v>
      </c>
      <c r="F8865">
        <v>229.84890747070312</v>
      </c>
      <c r="G8865">
        <v>42.872001647949219</v>
      </c>
    </row>
    <row r="8866" spans="1:7">
      <c r="A8866" t="s">
        <v>3307</v>
      </c>
      <c r="B8866" t="s">
        <v>6384</v>
      </c>
      <c r="C8866" t="s">
        <v>272</v>
      </c>
      <c r="D8866" t="s">
        <v>6551</v>
      </c>
      <c r="E8866">
        <v>235</v>
      </c>
      <c r="F8866">
        <v>348.00009155273438</v>
      </c>
      <c r="G8866">
        <v>65.051002502441406</v>
      </c>
    </row>
    <row r="8867" spans="1:7">
      <c r="A8867" t="s">
        <v>3308</v>
      </c>
      <c r="B8867" t="s">
        <v>6385</v>
      </c>
      <c r="C8867" t="s">
        <v>286</v>
      </c>
      <c r="D8867" t="s">
        <v>6551</v>
      </c>
      <c r="E8867">
        <v>1</v>
      </c>
      <c r="F8867">
        <v>31.126560211181641</v>
      </c>
      <c r="G8867">
        <v>5.8060002326965332</v>
      </c>
    </row>
    <row r="8868" spans="1:7">
      <c r="A8868" t="s">
        <v>3308</v>
      </c>
      <c r="B8868" t="s">
        <v>6385</v>
      </c>
      <c r="C8868" t="s">
        <v>273</v>
      </c>
      <c r="D8868" t="s">
        <v>6551</v>
      </c>
      <c r="E8868">
        <v>83</v>
      </c>
      <c r="F8868">
        <v>45.436759948730469</v>
      </c>
      <c r="G8868">
        <v>0.89300000667572021</v>
      </c>
    </row>
    <row r="8869" spans="1:7">
      <c r="A8869" t="s">
        <v>3308</v>
      </c>
      <c r="B8869" t="s">
        <v>6385</v>
      </c>
      <c r="C8869" t="s">
        <v>287</v>
      </c>
      <c r="D8869" t="s">
        <v>6551</v>
      </c>
      <c r="E8869">
        <v>1</v>
      </c>
      <c r="F8869">
        <v>70.451454162597656</v>
      </c>
      <c r="G8869">
        <v>13.140000343322754</v>
      </c>
    </row>
    <row r="8870" spans="1:7">
      <c r="A8870" t="s">
        <v>3308</v>
      </c>
      <c r="B8870" t="s">
        <v>6385</v>
      </c>
      <c r="C8870" t="s">
        <v>295</v>
      </c>
      <c r="D8870" t="s">
        <v>6551</v>
      </c>
      <c r="E8870">
        <v>1</v>
      </c>
      <c r="F8870">
        <v>31.172821044921875</v>
      </c>
      <c r="G8870">
        <v>5.815000057220459</v>
      </c>
    </row>
    <row r="8871" spans="1:7">
      <c r="A8871" t="s">
        <v>3308</v>
      </c>
      <c r="B8871" t="s">
        <v>6385</v>
      </c>
      <c r="C8871" t="s">
        <v>272</v>
      </c>
      <c r="D8871" t="s">
        <v>6551</v>
      </c>
      <c r="E8871">
        <v>679</v>
      </c>
      <c r="F8871">
        <v>668.00537109375</v>
      </c>
      <c r="G8871">
        <v>120.70700073242187</v>
      </c>
    </row>
    <row r="8872" spans="1:7">
      <c r="A8872" t="s">
        <v>3309</v>
      </c>
      <c r="B8872" t="s">
        <v>6386</v>
      </c>
      <c r="C8872" t="s">
        <v>273</v>
      </c>
      <c r="D8872" t="s">
        <v>6551</v>
      </c>
      <c r="E8872">
        <v>30</v>
      </c>
      <c r="F8872">
        <v>463.19668579101562</v>
      </c>
      <c r="G8872">
        <v>86.454002380371094</v>
      </c>
    </row>
    <row r="8873" spans="1:7">
      <c r="A8873" t="s">
        <v>3309</v>
      </c>
      <c r="B8873" t="s">
        <v>6386</v>
      </c>
      <c r="C8873" t="s">
        <v>287</v>
      </c>
      <c r="D8873" t="s">
        <v>6551</v>
      </c>
      <c r="E8873">
        <v>14</v>
      </c>
      <c r="F8873">
        <v>181.46661376953125</v>
      </c>
      <c r="G8873">
        <v>33.845001220703125</v>
      </c>
    </row>
    <row r="8874" spans="1:7">
      <c r="A8874" t="s">
        <v>3309</v>
      </c>
      <c r="B8874" t="s">
        <v>6386</v>
      </c>
      <c r="C8874" t="s">
        <v>272</v>
      </c>
      <c r="D8874" t="s">
        <v>6551</v>
      </c>
      <c r="E8874">
        <v>1262.923583984375</v>
      </c>
      <c r="F8874">
        <v>779.53076171875</v>
      </c>
      <c r="G8874">
        <v>141.22300720214844</v>
      </c>
    </row>
    <row r="8875" spans="1:7">
      <c r="A8875" t="s">
        <v>3309</v>
      </c>
      <c r="B8875" t="s">
        <v>6386</v>
      </c>
      <c r="C8875" t="s">
        <v>285</v>
      </c>
      <c r="D8875" t="s">
        <v>6551</v>
      </c>
      <c r="E8875">
        <v>12</v>
      </c>
      <c r="F8875">
        <v>473.37164306640625</v>
      </c>
      <c r="G8875">
        <v>14.340999603271484</v>
      </c>
    </row>
    <row r="8876" spans="1:7">
      <c r="A8876" t="s">
        <v>3310</v>
      </c>
      <c r="B8876" t="s">
        <v>6387</v>
      </c>
      <c r="C8876" t="s">
        <v>287</v>
      </c>
      <c r="D8876" t="s">
        <v>6551</v>
      </c>
      <c r="E8876">
        <v>1</v>
      </c>
      <c r="F8876">
        <v>2609.70263671875</v>
      </c>
      <c r="G8876">
        <v>6.4999997615814209E-2</v>
      </c>
    </row>
    <row r="8877" spans="1:7">
      <c r="A8877" t="s">
        <v>3310</v>
      </c>
      <c r="B8877" t="s">
        <v>6387</v>
      </c>
      <c r="C8877" t="s">
        <v>272</v>
      </c>
      <c r="D8877" t="s">
        <v>6551</v>
      </c>
      <c r="E8877">
        <v>25</v>
      </c>
      <c r="F8877">
        <v>106.09659576416016</v>
      </c>
      <c r="G8877">
        <v>13.793000221252441</v>
      </c>
    </row>
    <row r="8878" spans="1:7">
      <c r="A8878" t="s">
        <v>3310</v>
      </c>
      <c r="B8878" t="s">
        <v>6387</v>
      </c>
      <c r="C8878" t="s">
        <v>292</v>
      </c>
      <c r="D8878" t="s">
        <v>6551</v>
      </c>
      <c r="E8878">
        <v>4</v>
      </c>
      <c r="F8878">
        <v>25.910240173339844</v>
      </c>
      <c r="G8878">
        <v>3.3689999580383301</v>
      </c>
    </row>
    <row r="8879" spans="1:7">
      <c r="A8879" t="s">
        <v>3311</v>
      </c>
      <c r="B8879" t="s">
        <v>6388</v>
      </c>
      <c r="C8879" t="s">
        <v>273</v>
      </c>
      <c r="D8879" t="s">
        <v>6551</v>
      </c>
      <c r="E8879">
        <v>24</v>
      </c>
      <c r="F8879">
        <v>3120.688232421875</v>
      </c>
      <c r="G8879">
        <v>554.1409912109375</v>
      </c>
    </row>
    <row r="8880" spans="1:7">
      <c r="A8880" t="s">
        <v>3311</v>
      </c>
      <c r="B8880" t="s">
        <v>6388</v>
      </c>
      <c r="C8880" t="s">
        <v>287</v>
      </c>
      <c r="D8880" t="s">
        <v>6551</v>
      </c>
      <c r="E8880">
        <v>1</v>
      </c>
      <c r="F8880">
        <v>431.53439331054687</v>
      </c>
      <c r="G8880">
        <v>80.482002258300781</v>
      </c>
    </row>
    <row r="8881" spans="1:7">
      <c r="A8881" t="s">
        <v>3311</v>
      </c>
      <c r="B8881" t="s">
        <v>6388</v>
      </c>
      <c r="C8881" t="s">
        <v>317</v>
      </c>
      <c r="D8881" t="s">
        <v>6551</v>
      </c>
      <c r="E8881">
        <v>1</v>
      </c>
      <c r="F8881">
        <v>79.457344055175781</v>
      </c>
      <c r="G8881">
        <v>0.79500001668930054</v>
      </c>
    </row>
    <row r="8882" spans="1:7">
      <c r="A8882" t="s">
        <v>3311</v>
      </c>
      <c r="B8882" t="s">
        <v>6388</v>
      </c>
      <c r="C8882" t="s">
        <v>272</v>
      </c>
      <c r="D8882" t="s">
        <v>6551</v>
      </c>
      <c r="E8882">
        <v>2652</v>
      </c>
      <c r="F8882">
        <v>8560.04296875</v>
      </c>
      <c r="G8882">
        <v>1592.7640380859375</v>
      </c>
    </row>
    <row r="8883" spans="1:7">
      <c r="A8883" t="s">
        <v>3311</v>
      </c>
      <c r="B8883" t="s">
        <v>6388</v>
      </c>
      <c r="C8883" t="s">
        <v>288</v>
      </c>
      <c r="D8883" t="s">
        <v>6551</v>
      </c>
      <c r="E8883">
        <v>2</v>
      </c>
      <c r="F8883">
        <v>33802.04296875</v>
      </c>
      <c r="G8883">
        <v>5510.1181640625</v>
      </c>
    </row>
    <row r="8884" spans="1:7">
      <c r="A8884" t="s">
        <v>3311</v>
      </c>
      <c r="B8884" t="s">
        <v>6388</v>
      </c>
      <c r="C8884" t="s">
        <v>294</v>
      </c>
      <c r="D8884" t="s">
        <v>6551</v>
      </c>
      <c r="E8884">
        <v>1</v>
      </c>
      <c r="F8884">
        <v>349.6983642578125</v>
      </c>
      <c r="G8884">
        <v>65.28399658203125</v>
      </c>
    </row>
    <row r="8885" spans="1:7">
      <c r="A8885" t="s">
        <v>3311</v>
      </c>
      <c r="B8885" t="s">
        <v>6388</v>
      </c>
      <c r="C8885" t="s">
        <v>285</v>
      </c>
      <c r="D8885" t="s">
        <v>6551</v>
      </c>
      <c r="E8885">
        <v>3</v>
      </c>
      <c r="F8885">
        <v>833.70172119140625</v>
      </c>
      <c r="G8885">
        <v>8.4029998779296875</v>
      </c>
    </row>
    <row r="8886" spans="1:7">
      <c r="A8886" t="s">
        <v>3312</v>
      </c>
      <c r="B8886" t="s">
        <v>6389</v>
      </c>
      <c r="C8886" t="s">
        <v>273</v>
      </c>
      <c r="D8886" t="s">
        <v>6551</v>
      </c>
      <c r="E8886">
        <v>500</v>
      </c>
      <c r="F8886">
        <v>24.215509414672852</v>
      </c>
      <c r="G8886">
        <v>3.1489999294281006</v>
      </c>
    </row>
    <row r="8887" spans="1:7">
      <c r="A8887" t="s">
        <v>3312</v>
      </c>
      <c r="B8887" t="s">
        <v>6389</v>
      </c>
      <c r="C8887" t="s">
        <v>287</v>
      </c>
      <c r="D8887" t="s">
        <v>6551</v>
      </c>
      <c r="E8887">
        <v>3</v>
      </c>
      <c r="F8887">
        <v>3350.017333984375</v>
      </c>
      <c r="G8887">
        <v>435.63400268554687</v>
      </c>
    </row>
    <row r="8888" spans="1:7">
      <c r="A8888" t="s">
        <v>3312</v>
      </c>
      <c r="B8888" t="s">
        <v>6389</v>
      </c>
      <c r="C8888" t="s">
        <v>272</v>
      </c>
      <c r="D8888" t="s">
        <v>6551</v>
      </c>
      <c r="E8888">
        <v>190</v>
      </c>
      <c r="F8888">
        <v>3733.357666015625</v>
      </c>
      <c r="G8888">
        <v>485.74600219726562</v>
      </c>
    </row>
    <row r="8889" spans="1:7">
      <c r="A8889" t="s">
        <v>3312</v>
      </c>
      <c r="B8889" t="s">
        <v>6389</v>
      </c>
      <c r="C8889" t="s">
        <v>288</v>
      </c>
      <c r="D8889" t="s">
        <v>6551</v>
      </c>
      <c r="E8889">
        <v>1</v>
      </c>
      <c r="F8889">
        <v>4051.349853515625</v>
      </c>
      <c r="G8889">
        <v>526.676025390625</v>
      </c>
    </row>
    <row r="8890" spans="1:7">
      <c r="A8890" t="s">
        <v>3312</v>
      </c>
      <c r="B8890" t="s">
        <v>6389</v>
      </c>
      <c r="C8890" t="s">
        <v>279</v>
      </c>
      <c r="D8890" t="s">
        <v>6551</v>
      </c>
      <c r="E8890">
        <v>1</v>
      </c>
      <c r="F8890">
        <v>643.14813232421875</v>
      </c>
      <c r="G8890">
        <v>83.675003051757813</v>
      </c>
    </row>
    <row r="8891" spans="1:7">
      <c r="A8891" t="s">
        <v>3312</v>
      </c>
      <c r="B8891" t="s">
        <v>6389</v>
      </c>
      <c r="C8891" t="s">
        <v>312</v>
      </c>
      <c r="D8891" t="s">
        <v>6551</v>
      </c>
      <c r="E8891">
        <v>1</v>
      </c>
      <c r="F8891">
        <v>845.86962890625</v>
      </c>
      <c r="G8891">
        <v>110.02899932861328</v>
      </c>
    </row>
    <row r="8892" spans="1:7">
      <c r="A8892" t="s">
        <v>3312</v>
      </c>
      <c r="B8892" t="s">
        <v>6389</v>
      </c>
      <c r="C8892" t="s">
        <v>6675</v>
      </c>
      <c r="D8892" t="s">
        <v>6551</v>
      </c>
      <c r="E8892">
        <v>2</v>
      </c>
      <c r="F8892">
        <v>21.052480697631836</v>
      </c>
      <c r="G8892">
        <v>2.7369999885559082</v>
      </c>
    </row>
    <row r="8893" spans="1:7">
      <c r="A8893" t="s">
        <v>3312</v>
      </c>
      <c r="B8893" t="s">
        <v>6389</v>
      </c>
      <c r="C8893" t="s">
        <v>285</v>
      </c>
      <c r="D8893" t="s">
        <v>6551</v>
      </c>
      <c r="E8893">
        <v>5</v>
      </c>
      <c r="F8893">
        <v>10274.931640625</v>
      </c>
      <c r="G8893">
        <v>1328.760986328125</v>
      </c>
    </row>
    <row r="8894" spans="1:7">
      <c r="A8894" t="s">
        <v>3313</v>
      </c>
      <c r="B8894" t="s">
        <v>6390</v>
      </c>
      <c r="C8894" t="s">
        <v>308</v>
      </c>
      <c r="D8894" t="s">
        <v>6551</v>
      </c>
      <c r="E8894">
        <v>1</v>
      </c>
      <c r="F8894">
        <v>465.63067626953125</v>
      </c>
      <c r="G8894">
        <v>60.597999572753906</v>
      </c>
    </row>
    <row r="8895" spans="1:7">
      <c r="A8895" t="s">
        <v>3313</v>
      </c>
      <c r="B8895" t="s">
        <v>6390</v>
      </c>
      <c r="C8895" t="s">
        <v>332</v>
      </c>
      <c r="D8895" t="s">
        <v>6551</v>
      </c>
      <c r="E8895">
        <v>4</v>
      </c>
      <c r="F8895">
        <v>406.63192749023437</v>
      </c>
      <c r="G8895">
        <v>52.929000854492188</v>
      </c>
    </row>
    <row r="8896" spans="1:7">
      <c r="A8896" t="s">
        <v>3313</v>
      </c>
      <c r="B8896" t="s">
        <v>6390</v>
      </c>
      <c r="C8896" t="s">
        <v>276</v>
      </c>
      <c r="D8896" t="s">
        <v>6551</v>
      </c>
      <c r="E8896">
        <v>4</v>
      </c>
      <c r="F8896">
        <v>13160.255859375</v>
      </c>
      <c r="G8896">
        <v>1710.9010009765625</v>
      </c>
    </row>
    <row r="8897" spans="1:7">
      <c r="A8897" t="s">
        <v>3313</v>
      </c>
      <c r="B8897" t="s">
        <v>6390</v>
      </c>
      <c r="C8897" t="s">
        <v>273</v>
      </c>
      <c r="D8897" t="s">
        <v>6551</v>
      </c>
      <c r="E8897">
        <v>1674</v>
      </c>
      <c r="F8897">
        <v>17978.15234375</v>
      </c>
      <c r="G8897">
        <v>2337.826904296875</v>
      </c>
    </row>
    <row r="8898" spans="1:7">
      <c r="A8898" t="s">
        <v>3313</v>
      </c>
      <c r="B8898" t="s">
        <v>6390</v>
      </c>
      <c r="C8898" t="s">
        <v>313</v>
      </c>
      <c r="D8898" t="s">
        <v>6551</v>
      </c>
      <c r="E8898">
        <v>3</v>
      </c>
      <c r="F8898">
        <v>917.1800537109375</v>
      </c>
      <c r="G8898">
        <v>119.30000305175781</v>
      </c>
    </row>
    <row r="8899" spans="1:7">
      <c r="A8899" t="s">
        <v>3313</v>
      </c>
      <c r="B8899" t="s">
        <v>6390</v>
      </c>
      <c r="C8899" t="s">
        <v>304</v>
      </c>
      <c r="D8899" t="s">
        <v>6551</v>
      </c>
      <c r="E8899">
        <v>1</v>
      </c>
      <c r="F8899">
        <v>1.176859974861145</v>
      </c>
      <c r="G8899">
        <v>0.15399999916553497</v>
      </c>
    </row>
    <row r="8900" spans="1:7">
      <c r="A8900" t="s">
        <v>3313</v>
      </c>
      <c r="B8900" t="s">
        <v>6390</v>
      </c>
      <c r="C8900" t="s">
        <v>274</v>
      </c>
      <c r="D8900" t="s">
        <v>6551</v>
      </c>
      <c r="E8900">
        <v>11</v>
      </c>
      <c r="F8900">
        <v>7717.13427734375</v>
      </c>
      <c r="G8900">
        <v>1003.2940063476562</v>
      </c>
    </row>
    <row r="8901" spans="1:7">
      <c r="A8901" t="s">
        <v>3313</v>
      </c>
      <c r="B8901" t="s">
        <v>6390</v>
      </c>
      <c r="C8901" t="s">
        <v>295</v>
      </c>
      <c r="D8901" t="s">
        <v>6551</v>
      </c>
      <c r="E8901">
        <v>37</v>
      </c>
      <c r="F8901">
        <v>2539.659912109375</v>
      </c>
      <c r="G8901">
        <v>262.45599365234375</v>
      </c>
    </row>
    <row r="8902" spans="1:7">
      <c r="A8902" t="s">
        <v>3313</v>
      </c>
      <c r="B8902" t="s">
        <v>6390</v>
      </c>
      <c r="C8902" t="s">
        <v>290</v>
      </c>
      <c r="D8902" t="s">
        <v>6551</v>
      </c>
      <c r="E8902">
        <v>2</v>
      </c>
      <c r="F8902">
        <v>0.70939004421234131</v>
      </c>
      <c r="G8902">
        <v>9.3000002205371857E-2</v>
      </c>
    </row>
    <row r="8903" spans="1:7">
      <c r="A8903" t="s">
        <v>3313</v>
      </c>
      <c r="B8903" t="s">
        <v>6390</v>
      </c>
      <c r="C8903" t="s">
        <v>317</v>
      </c>
      <c r="D8903" t="s">
        <v>6551</v>
      </c>
      <c r="E8903">
        <v>68</v>
      </c>
      <c r="F8903">
        <v>8.0827398300170898</v>
      </c>
      <c r="G8903">
        <v>1.0509999990463257</v>
      </c>
    </row>
    <row r="8904" spans="1:7">
      <c r="A8904" t="s">
        <v>3313</v>
      </c>
      <c r="B8904" t="s">
        <v>6390</v>
      </c>
      <c r="C8904" t="s">
        <v>272</v>
      </c>
      <c r="D8904" t="s">
        <v>6551</v>
      </c>
      <c r="E8904">
        <v>6197</v>
      </c>
      <c r="F8904">
        <v>12490.224609375</v>
      </c>
      <c r="G8904">
        <v>1624.2860107421875</v>
      </c>
    </row>
    <row r="8905" spans="1:7">
      <c r="A8905" t="s">
        <v>3313</v>
      </c>
      <c r="B8905" t="s">
        <v>6390</v>
      </c>
      <c r="C8905" t="s">
        <v>292</v>
      </c>
      <c r="D8905" t="s">
        <v>6551</v>
      </c>
      <c r="E8905">
        <v>3</v>
      </c>
      <c r="F8905">
        <v>1359.6773681640625</v>
      </c>
      <c r="G8905">
        <v>176.82400512695312</v>
      </c>
    </row>
    <row r="8906" spans="1:7">
      <c r="A8906" t="s">
        <v>3313</v>
      </c>
      <c r="B8906" t="s">
        <v>6390</v>
      </c>
      <c r="C8906" t="s">
        <v>288</v>
      </c>
      <c r="D8906" t="s">
        <v>6551</v>
      </c>
      <c r="E8906">
        <v>20</v>
      </c>
      <c r="F8906">
        <v>12002.0146484375</v>
      </c>
      <c r="G8906">
        <v>1560.3310546875</v>
      </c>
    </row>
    <row r="8907" spans="1:7">
      <c r="A8907" t="s">
        <v>3313</v>
      </c>
      <c r="B8907" t="s">
        <v>6390</v>
      </c>
      <c r="C8907" t="s">
        <v>6671</v>
      </c>
      <c r="D8907" t="s">
        <v>6551</v>
      </c>
      <c r="E8907">
        <v>203</v>
      </c>
      <c r="F8907">
        <v>10436.775390625</v>
      </c>
      <c r="G8907">
        <v>1356.97802734375</v>
      </c>
    </row>
    <row r="8908" spans="1:7">
      <c r="A8908" t="s">
        <v>3313</v>
      </c>
      <c r="B8908" t="s">
        <v>6390</v>
      </c>
      <c r="C8908" t="s">
        <v>285</v>
      </c>
      <c r="D8908" t="s">
        <v>6551</v>
      </c>
      <c r="E8908">
        <v>28</v>
      </c>
      <c r="F8908">
        <v>20126.18359375</v>
      </c>
      <c r="G8908">
        <v>2616.931884765625</v>
      </c>
    </row>
    <row r="8909" spans="1:7">
      <c r="A8909" t="s">
        <v>3314</v>
      </c>
      <c r="B8909" t="s">
        <v>6391</v>
      </c>
      <c r="C8909" t="s">
        <v>308</v>
      </c>
      <c r="D8909" t="s">
        <v>6551</v>
      </c>
      <c r="E8909">
        <v>1</v>
      </c>
      <c r="F8909">
        <v>710.09527587890625</v>
      </c>
      <c r="G8909">
        <v>132.49899291992187</v>
      </c>
    </row>
    <row r="8910" spans="1:7">
      <c r="A8910" t="s">
        <v>3314</v>
      </c>
      <c r="B8910" t="s">
        <v>6391</v>
      </c>
      <c r="C8910" t="s">
        <v>276</v>
      </c>
      <c r="D8910" t="s">
        <v>6551</v>
      </c>
      <c r="E8910">
        <v>5.6999998092651367</v>
      </c>
      <c r="F8910">
        <v>126.63579559326172</v>
      </c>
      <c r="G8910">
        <v>23.621000289916992</v>
      </c>
    </row>
    <row r="8911" spans="1:7">
      <c r="A8911" t="s">
        <v>3314</v>
      </c>
      <c r="B8911" t="s">
        <v>6391</v>
      </c>
      <c r="C8911" t="s">
        <v>273</v>
      </c>
      <c r="D8911" t="s">
        <v>6551</v>
      </c>
      <c r="E8911">
        <v>4033</v>
      </c>
      <c r="F8911">
        <v>3720.6259765625</v>
      </c>
      <c r="G8911">
        <v>689.3709716796875</v>
      </c>
    </row>
    <row r="8912" spans="1:7">
      <c r="A8912" t="s">
        <v>3314</v>
      </c>
      <c r="B8912" t="s">
        <v>6391</v>
      </c>
      <c r="C8912" t="s">
        <v>313</v>
      </c>
      <c r="D8912" t="s">
        <v>6551</v>
      </c>
      <c r="E8912">
        <v>2</v>
      </c>
      <c r="F8912">
        <v>131.03660583496094</v>
      </c>
      <c r="G8912">
        <v>24.438999176025391</v>
      </c>
    </row>
    <row r="8913" spans="1:7">
      <c r="A8913" t="s">
        <v>3314</v>
      </c>
      <c r="B8913" t="s">
        <v>6391</v>
      </c>
      <c r="C8913" t="s">
        <v>287</v>
      </c>
      <c r="D8913" t="s">
        <v>6551</v>
      </c>
      <c r="E8913">
        <v>114</v>
      </c>
      <c r="F8913">
        <v>795.86309814453125</v>
      </c>
      <c r="G8913">
        <v>148.56900024414062</v>
      </c>
    </row>
    <row r="8914" spans="1:7">
      <c r="A8914" t="s">
        <v>3314</v>
      </c>
      <c r="B8914" t="s">
        <v>6391</v>
      </c>
      <c r="C8914" t="s">
        <v>307</v>
      </c>
      <c r="D8914" t="s">
        <v>6551</v>
      </c>
      <c r="E8914">
        <v>3</v>
      </c>
      <c r="F8914">
        <v>12.709099769592285</v>
      </c>
      <c r="G8914">
        <v>2.3710000514984131</v>
      </c>
    </row>
    <row r="8915" spans="1:7">
      <c r="A8915" t="s">
        <v>3314</v>
      </c>
      <c r="B8915" t="s">
        <v>6391</v>
      </c>
      <c r="C8915" t="s">
        <v>304</v>
      </c>
      <c r="D8915" t="s">
        <v>6551</v>
      </c>
      <c r="E8915">
        <v>10</v>
      </c>
      <c r="F8915">
        <v>195.20217895507812</v>
      </c>
      <c r="G8915">
        <v>36.477001190185547</v>
      </c>
    </row>
    <row r="8916" spans="1:7">
      <c r="A8916" t="s">
        <v>3314</v>
      </c>
      <c r="B8916" t="s">
        <v>6391</v>
      </c>
      <c r="C8916" t="s">
        <v>274</v>
      </c>
      <c r="D8916" t="s">
        <v>6551</v>
      </c>
      <c r="E8916">
        <v>6</v>
      </c>
      <c r="F8916">
        <v>2436.081787109375</v>
      </c>
      <c r="G8916">
        <v>454.4010009765625</v>
      </c>
    </row>
    <row r="8917" spans="1:7">
      <c r="A8917" t="s">
        <v>3314</v>
      </c>
      <c r="B8917" t="s">
        <v>6391</v>
      </c>
      <c r="C8917" t="s">
        <v>295</v>
      </c>
      <c r="D8917" t="s">
        <v>6551</v>
      </c>
      <c r="E8917">
        <v>7</v>
      </c>
      <c r="F8917">
        <v>85.474266052246094</v>
      </c>
      <c r="G8917">
        <v>16.079000473022461</v>
      </c>
    </row>
    <row r="8918" spans="1:7">
      <c r="A8918" t="s">
        <v>3314</v>
      </c>
      <c r="B8918" t="s">
        <v>6391</v>
      </c>
      <c r="C8918" t="s">
        <v>326</v>
      </c>
      <c r="D8918" t="s">
        <v>6551</v>
      </c>
      <c r="E8918">
        <v>8</v>
      </c>
      <c r="F8918">
        <v>612.6607666015625</v>
      </c>
      <c r="G8918">
        <v>114.33000183105469</v>
      </c>
    </row>
    <row r="8919" spans="1:7">
      <c r="A8919" t="s">
        <v>3314</v>
      </c>
      <c r="B8919" t="s">
        <v>6391</v>
      </c>
      <c r="C8919" t="s">
        <v>272</v>
      </c>
      <c r="D8919" t="s">
        <v>6551</v>
      </c>
      <c r="E8919">
        <v>7613.5</v>
      </c>
      <c r="F8919">
        <v>4045.87109375</v>
      </c>
      <c r="G8919">
        <v>755.6920166015625</v>
      </c>
    </row>
    <row r="8920" spans="1:7">
      <c r="A8920" t="s">
        <v>3314</v>
      </c>
      <c r="B8920" t="s">
        <v>6391</v>
      </c>
      <c r="C8920" t="s">
        <v>292</v>
      </c>
      <c r="D8920" t="s">
        <v>6551</v>
      </c>
      <c r="E8920">
        <v>1</v>
      </c>
      <c r="F8920">
        <v>1.5989999771118164</v>
      </c>
      <c r="G8920">
        <v>0.29899999499320984</v>
      </c>
    </row>
    <row r="8921" spans="1:7">
      <c r="A8921" t="s">
        <v>3314</v>
      </c>
      <c r="B8921" t="s">
        <v>6391</v>
      </c>
      <c r="C8921" t="s">
        <v>288</v>
      </c>
      <c r="D8921" t="s">
        <v>6551</v>
      </c>
      <c r="E8921">
        <v>48</v>
      </c>
      <c r="F8921">
        <v>2287.210693359375</v>
      </c>
      <c r="G8921">
        <v>426.91400146484375</v>
      </c>
    </row>
    <row r="8922" spans="1:7">
      <c r="A8922" t="s">
        <v>3314</v>
      </c>
      <c r="B8922" t="s">
        <v>6391</v>
      </c>
      <c r="C8922" t="s">
        <v>6671</v>
      </c>
      <c r="D8922" t="s">
        <v>6551</v>
      </c>
      <c r="E8922">
        <v>2310</v>
      </c>
      <c r="F8922">
        <v>1221.214111328125</v>
      </c>
      <c r="G8922">
        <v>227.75999450683594</v>
      </c>
    </row>
    <row r="8923" spans="1:7">
      <c r="A8923" t="s">
        <v>3314</v>
      </c>
      <c r="B8923" t="s">
        <v>6391</v>
      </c>
      <c r="C8923" t="s">
        <v>294</v>
      </c>
      <c r="D8923" t="s">
        <v>6551</v>
      </c>
      <c r="E8923">
        <v>6</v>
      </c>
      <c r="F8923">
        <v>172.35543823242187</v>
      </c>
      <c r="G8923">
        <v>32.147998809814453</v>
      </c>
    </row>
    <row r="8924" spans="1:7">
      <c r="A8924" t="s">
        <v>3314</v>
      </c>
      <c r="B8924" t="s">
        <v>6391</v>
      </c>
      <c r="C8924" t="s">
        <v>291</v>
      </c>
      <c r="D8924" t="s">
        <v>6551</v>
      </c>
      <c r="E8924">
        <v>1</v>
      </c>
      <c r="F8924">
        <v>17.118429183959961</v>
      </c>
      <c r="G8924">
        <v>3.1930000782012939</v>
      </c>
    </row>
    <row r="8925" spans="1:7">
      <c r="A8925" t="s">
        <v>3314</v>
      </c>
      <c r="B8925" t="s">
        <v>6391</v>
      </c>
      <c r="C8925" t="s">
        <v>6675</v>
      </c>
      <c r="D8925" t="s">
        <v>6551</v>
      </c>
      <c r="E8925">
        <v>8</v>
      </c>
      <c r="F8925">
        <v>160.42791748046875</v>
      </c>
      <c r="G8925">
        <v>29.923999786376953</v>
      </c>
    </row>
    <row r="8926" spans="1:7">
      <c r="A8926" t="s">
        <v>3314</v>
      </c>
      <c r="B8926" t="s">
        <v>6391</v>
      </c>
      <c r="C8926" t="s">
        <v>285</v>
      </c>
      <c r="D8926" t="s">
        <v>6551</v>
      </c>
      <c r="E8926">
        <v>319</v>
      </c>
      <c r="F8926">
        <v>4441.578125</v>
      </c>
      <c r="G8926">
        <v>828.71600341796875</v>
      </c>
    </row>
    <row r="8927" spans="1:7">
      <c r="A8927" t="s">
        <v>3315</v>
      </c>
      <c r="B8927" t="s">
        <v>6392</v>
      </c>
      <c r="C8927" t="s">
        <v>273</v>
      </c>
      <c r="D8927" t="s">
        <v>6551</v>
      </c>
      <c r="E8927">
        <v>41</v>
      </c>
      <c r="F8927">
        <v>74.025924682617187</v>
      </c>
      <c r="G8927">
        <v>5.9000000357627869E-2</v>
      </c>
    </row>
    <row r="8928" spans="1:7">
      <c r="A8928" t="s">
        <v>3315</v>
      </c>
      <c r="B8928" t="s">
        <v>6392</v>
      </c>
      <c r="C8928" t="s">
        <v>272</v>
      </c>
      <c r="D8928" t="s">
        <v>6551</v>
      </c>
      <c r="E8928">
        <v>155</v>
      </c>
      <c r="F8928">
        <v>8.9405298233032227</v>
      </c>
      <c r="G8928">
        <v>2.1740000247955322</v>
      </c>
    </row>
    <row r="8929" spans="1:7">
      <c r="A8929" t="s">
        <v>3316</v>
      </c>
      <c r="B8929" t="s">
        <v>6393</v>
      </c>
      <c r="C8929" t="s">
        <v>273</v>
      </c>
      <c r="D8929" t="s">
        <v>6551</v>
      </c>
      <c r="E8929">
        <v>49338</v>
      </c>
      <c r="F8929">
        <v>27197.5703125</v>
      </c>
      <c r="G8929">
        <v>6552.876953125</v>
      </c>
    </row>
    <row r="8930" spans="1:7">
      <c r="A8930" t="s">
        <v>3316</v>
      </c>
      <c r="B8930" t="s">
        <v>6393</v>
      </c>
      <c r="C8930" t="s">
        <v>272</v>
      </c>
      <c r="D8930" t="s">
        <v>6551</v>
      </c>
      <c r="E8930">
        <v>155</v>
      </c>
      <c r="F8930">
        <v>535.0758056640625</v>
      </c>
      <c r="G8930">
        <v>130.23599243164062</v>
      </c>
    </row>
    <row r="8931" spans="1:7">
      <c r="A8931" t="s">
        <v>3317</v>
      </c>
      <c r="B8931" t="s">
        <v>6394</v>
      </c>
      <c r="C8931" t="s">
        <v>273</v>
      </c>
      <c r="D8931" t="s">
        <v>6551</v>
      </c>
      <c r="E8931">
        <v>12668</v>
      </c>
      <c r="F8931">
        <v>1778.5430908203125</v>
      </c>
      <c r="G8931">
        <v>432.33499145507812</v>
      </c>
    </row>
    <row r="8932" spans="1:7">
      <c r="A8932" t="s">
        <v>3317</v>
      </c>
      <c r="B8932" t="s">
        <v>6394</v>
      </c>
      <c r="C8932" t="s">
        <v>272</v>
      </c>
      <c r="D8932" t="s">
        <v>6551</v>
      </c>
      <c r="E8932">
        <v>5608</v>
      </c>
      <c r="F8932">
        <v>4743.61865234375</v>
      </c>
      <c r="G8932">
        <v>1130.012939453125</v>
      </c>
    </row>
    <row r="8933" spans="1:7">
      <c r="A8933" t="s">
        <v>3318</v>
      </c>
      <c r="B8933" t="s">
        <v>6395</v>
      </c>
      <c r="C8933" t="s">
        <v>273</v>
      </c>
      <c r="D8933" t="s">
        <v>6551</v>
      </c>
      <c r="E8933">
        <v>5210</v>
      </c>
      <c r="F8933">
        <v>34.535121917724609</v>
      </c>
      <c r="G8933">
        <v>6.445000171661377</v>
      </c>
    </row>
    <row r="8934" spans="1:7">
      <c r="A8934" t="s">
        <v>3319</v>
      </c>
      <c r="B8934" t="s">
        <v>6396</v>
      </c>
      <c r="C8934" t="s">
        <v>273</v>
      </c>
      <c r="D8934" t="s">
        <v>6551</v>
      </c>
      <c r="E8934">
        <v>169</v>
      </c>
      <c r="F8934">
        <v>425.34503173828125</v>
      </c>
      <c r="G8934">
        <v>99.608001708984375</v>
      </c>
    </row>
    <row r="8935" spans="1:7">
      <c r="A8935" t="s">
        <v>3319</v>
      </c>
      <c r="B8935" t="s">
        <v>6396</v>
      </c>
      <c r="C8935" t="s">
        <v>272</v>
      </c>
      <c r="D8935" t="s">
        <v>6551</v>
      </c>
      <c r="E8935">
        <v>97</v>
      </c>
      <c r="F8935">
        <v>258.10946655273437</v>
      </c>
      <c r="G8935">
        <v>62.863998413085938</v>
      </c>
    </row>
    <row r="8936" spans="1:7">
      <c r="A8936" t="s">
        <v>3319</v>
      </c>
      <c r="B8936" t="s">
        <v>6396</v>
      </c>
      <c r="C8936" t="s">
        <v>335</v>
      </c>
      <c r="D8936" t="s">
        <v>6551</v>
      </c>
      <c r="E8936">
        <v>1</v>
      </c>
      <c r="F8936">
        <v>6.8568196296691895</v>
      </c>
      <c r="G8936">
        <v>1.6670000553131104</v>
      </c>
    </row>
    <row r="8937" spans="1:7">
      <c r="A8937" t="s">
        <v>3320</v>
      </c>
      <c r="B8937" t="s">
        <v>6397</v>
      </c>
      <c r="C8937" t="s">
        <v>273</v>
      </c>
      <c r="D8937" t="s">
        <v>6551</v>
      </c>
      <c r="E8937">
        <v>19</v>
      </c>
      <c r="F8937">
        <v>591.57696533203125</v>
      </c>
      <c r="G8937">
        <v>143.75599670410156</v>
      </c>
    </row>
    <row r="8938" spans="1:7">
      <c r="A8938" t="s">
        <v>3320</v>
      </c>
      <c r="B8938" t="s">
        <v>6397</v>
      </c>
      <c r="C8938" t="s">
        <v>287</v>
      </c>
      <c r="D8938" t="s">
        <v>6551</v>
      </c>
      <c r="E8938">
        <v>1</v>
      </c>
      <c r="F8938">
        <v>40.155460357666016</v>
      </c>
      <c r="G8938">
        <v>9.7589998245239258</v>
      </c>
    </row>
    <row r="8939" spans="1:7">
      <c r="A8939" t="s">
        <v>3320</v>
      </c>
      <c r="B8939" t="s">
        <v>6397</v>
      </c>
      <c r="C8939" t="s">
        <v>272</v>
      </c>
      <c r="D8939" t="s">
        <v>6551</v>
      </c>
      <c r="E8939">
        <v>735</v>
      </c>
      <c r="F8939">
        <v>871.16827392578125</v>
      </c>
      <c r="G8939">
        <v>210.83799743652344</v>
      </c>
    </row>
    <row r="8940" spans="1:7">
      <c r="A8940" t="s">
        <v>3321</v>
      </c>
      <c r="B8940" t="s">
        <v>6398</v>
      </c>
      <c r="C8940" t="s">
        <v>272</v>
      </c>
      <c r="D8940" t="s">
        <v>6551</v>
      </c>
      <c r="E8940">
        <v>217</v>
      </c>
      <c r="F8940">
        <v>76.353439331054688</v>
      </c>
      <c r="G8940">
        <v>14.307999610900879</v>
      </c>
    </row>
    <row r="8941" spans="1:7">
      <c r="A8941" t="s">
        <v>3322</v>
      </c>
      <c r="B8941" t="s">
        <v>6399</v>
      </c>
      <c r="C8941" t="s">
        <v>287</v>
      </c>
      <c r="D8941" t="s">
        <v>6551</v>
      </c>
      <c r="E8941">
        <v>1</v>
      </c>
      <c r="F8941">
        <v>2397.950927734375</v>
      </c>
      <c r="G8941">
        <v>447.28399658203125</v>
      </c>
    </row>
    <row r="8942" spans="1:7">
      <c r="A8942" t="s">
        <v>3322</v>
      </c>
      <c r="B8942" t="s">
        <v>6399</v>
      </c>
      <c r="C8942" t="s">
        <v>272</v>
      </c>
      <c r="D8942" t="s">
        <v>6551</v>
      </c>
      <c r="E8942">
        <v>399</v>
      </c>
      <c r="F8942">
        <v>359.04513549804687</v>
      </c>
      <c r="G8942">
        <v>67.041999816894531</v>
      </c>
    </row>
    <row r="8943" spans="1:7">
      <c r="A8943" t="s">
        <v>3323</v>
      </c>
      <c r="B8943" t="s">
        <v>6400</v>
      </c>
      <c r="C8943" t="s">
        <v>273</v>
      </c>
      <c r="D8943" t="s">
        <v>6551</v>
      </c>
      <c r="E8943">
        <v>1</v>
      </c>
      <c r="F8943">
        <v>0.15902000665664673</v>
      </c>
      <c r="G8943">
        <v>2.9999999329447746E-2</v>
      </c>
    </row>
    <row r="8944" spans="1:7">
      <c r="A8944" t="s">
        <v>3323</v>
      </c>
      <c r="B8944" t="s">
        <v>6400</v>
      </c>
      <c r="C8944" t="s">
        <v>272</v>
      </c>
      <c r="D8944" t="s">
        <v>6551</v>
      </c>
      <c r="E8944">
        <v>403</v>
      </c>
      <c r="F8944">
        <v>125.67390441894531</v>
      </c>
      <c r="G8944">
        <v>23.504999160766602</v>
      </c>
    </row>
    <row r="8945" spans="1:7">
      <c r="A8945" t="s">
        <v>3324</v>
      </c>
      <c r="B8945" t="s">
        <v>6401</v>
      </c>
      <c r="C8945" t="s">
        <v>273</v>
      </c>
      <c r="D8945" t="s">
        <v>6551</v>
      </c>
      <c r="E8945">
        <v>1922</v>
      </c>
      <c r="F8945">
        <v>270.6400146484375</v>
      </c>
      <c r="G8945">
        <v>48.657001495361328</v>
      </c>
    </row>
    <row r="8946" spans="1:7">
      <c r="A8946" t="s">
        <v>3324</v>
      </c>
      <c r="B8946" t="s">
        <v>6401</v>
      </c>
      <c r="C8946" t="s">
        <v>272</v>
      </c>
      <c r="D8946" t="s">
        <v>6551</v>
      </c>
      <c r="E8946">
        <v>2085</v>
      </c>
      <c r="F8946">
        <v>451.93017578125</v>
      </c>
      <c r="G8946">
        <v>86.428001403808594</v>
      </c>
    </row>
    <row r="8947" spans="1:7">
      <c r="A8947" t="s">
        <v>3324</v>
      </c>
      <c r="B8947" t="s">
        <v>6401</v>
      </c>
      <c r="C8947" t="s">
        <v>288</v>
      </c>
      <c r="D8947" t="s">
        <v>6551</v>
      </c>
      <c r="E8947">
        <v>2</v>
      </c>
      <c r="F8947">
        <v>385.35226440429687</v>
      </c>
      <c r="G8947">
        <v>6.4999997615814209E-2</v>
      </c>
    </row>
    <row r="8948" spans="1:7">
      <c r="A8948" t="s">
        <v>3324</v>
      </c>
      <c r="B8948" t="s">
        <v>6401</v>
      </c>
      <c r="C8948" t="s">
        <v>285</v>
      </c>
      <c r="D8948" t="s">
        <v>6551</v>
      </c>
      <c r="E8948">
        <v>4</v>
      </c>
      <c r="F8948">
        <v>1335.3399658203125</v>
      </c>
      <c r="G8948">
        <v>249.10800170898437</v>
      </c>
    </row>
    <row r="8949" spans="1:7">
      <c r="A8949" t="s">
        <v>3325</v>
      </c>
      <c r="B8949" t="s">
        <v>6402</v>
      </c>
      <c r="C8949" t="s">
        <v>273</v>
      </c>
      <c r="D8949" t="s">
        <v>6551</v>
      </c>
      <c r="E8949">
        <v>21</v>
      </c>
      <c r="F8949">
        <v>242.03616333007812</v>
      </c>
      <c r="G8949">
        <v>45.319000244140625</v>
      </c>
    </row>
    <row r="8950" spans="1:7">
      <c r="A8950" t="s">
        <v>3325</v>
      </c>
      <c r="B8950" t="s">
        <v>6402</v>
      </c>
      <c r="C8950" t="s">
        <v>272</v>
      </c>
      <c r="D8950" t="s">
        <v>6551</v>
      </c>
      <c r="E8950">
        <v>12</v>
      </c>
      <c r="F8950">
        <v>38.589595794677734</v>
      </c>
      <c r="G8950">
        <v>7.3350000381469727</v>
      </c>
    </row>
    <row r="8951" spans="1:7">
      <c r="A8951" t="s">
        <v>3326</v>
      </c>
      <c r="B8951" t="s">
        <v>6403</v>
      </c>
      <c r="C8951" t="s">
        <v>273</v>
      </c>
      <c r="D8951" t="s">
        <v>6551</v>
      </c>
      <c r="E8951">
        <v>34</v>
      </c>
      <c r="F8951">
        <v>114.06424713134766</v>
      </c>
      <c r="G8951">
        <v>10.598999977111816</v>
      </c>
    </row>
    <row r="8952" spans="1:7">
      <c r="A8952" t="s">
        <v>3326</v>
      </c>
      <c r="B8952" t="s">
        <v>6403</v>
      </c>
      <c r="C8952" t="s">
        <v>272</v>
      </c>
      <c r="D8952" t="s">
        <v>6551</v>
      </c>
      <c r="E8952">
        <v>2520</v>
      </c>
      <c r="F8952">
        <v>1563.038818359375</v>
      </c>
      <c r="G8952">
        <v>231.3489990234375</v>
      </c>
    </row>
    <row r="8953" spans="1:7">
      <c r="A8953" t="s">
        <v>3326</v>
      </c>
      <c r="B8953" t="s">
        <v>6403</v>
      </c>
      <c r="C8953" t="s">
        <v>298</v>
      </c>
      <c r="D8953" t="s">
        <v>6551</v>
      </c>
      <c r="E8953">
        <v>1</v>
      </c>
      <c r="F8953">
        <v>1190.3389892578125</v>
      </c>
      <c r="G8953">
        <v>11.904000282287598</v>
      </c>
    </row>
    <row r="8954" spans="1:7">
      <c r="A8954" t="s">
        <v>3326</v>
      </c>
      <c r="B8954" t="s">
        <v>6403</v>
      </c>
      <c r="C8954" t="s">
        <v>285</v>
      </c>
      <c r="D8954" t="s">
        <v>6551</v>
      </c>
      <c r="E8954">
        <v>3</v>
      </c>
      <c r="F8954">
        <v>148.99311828613281</v>
      </c>
      <c r="G8954">
        <v>27.854999542236328</v>
      </c>
    </row>
    <row r="8955" spans="1:7">
      <c r="A8955" t="s">
        <v>3327</v>
      </c>
      <c r="B8955" t="s">
        <v>6404</v>
      </c>
      <c r="C8955" t="s">
        <v>273</v>
      </c>
      <c r="D8955" t="s">
        <v>6551</v>
      </c>
      <c r="E8955">
        <v>1</v>
      </c>
      <c r="F8955">
        <v>44.196922302246094</v>
      </c>
      <c r="G8955">
        <v>8.2430000305175781</v>
      </c>
    </row>
    <row r="8956" spans="1:7">
      <c r="A8956" t="s">
        <v>3327</v>
      </c>
      <c r="B8956" t="s">
        <v>6404</v>
      </c>
      <c r="C8956" t="s">
        <v>272</v>
      </c>
      <c r="D8956" t="s">
        <v>6551</v>
      </c>
      <c r="E8956">
        <v>295</v>
      </c>
      <c r="F8956">
        <v>564.27545166015625</v>
      </c>
      <c r="G8956">
        <v>105.37899780273437</v>
      </c>
    </row>
    <row r="8957" spans="1:7">
      <c r="A8957" t="s">
        <v>3327</v>
      </c>
      <c r="B8957" t="s">
        <v>6404</v>
      </c>
      <c r="C8957" t="s">
        <v>306</v>
      </c>
      <c r="D8957" t="s">
        <v>6551</v>
      </c>
      <c r="E8957">
        <v>3</v>
      </c>
      <c r="F8957">
        <v>1179.8509521484375</v>
      </c>
      <c r="G8957">
        <v>220.17500305175781</v>
      </c>
    </row>
    <row r="8958" spans="1:7">
      <c r="A8958" t="s">
        <v>3327</v>
      </c>
      <c r="B8958" t="s">
        <v>6404</v>
      </c>
      <c r="C8958" t="s">
        <v>6675</v>
      </c>
      <c r="D8958" t="s">
        <v>6551</v>
      </c>
      <c r="E8958">
        <v>78</v>
      </c>
      <c r="F8958">
        <v>464.21954345703125</v>
      </c>
      <c r="G8958">
        <v>86.66400146484375</v>
      </c>
    </row>
    <row r="8959" spans="1:7">
      <c r="A8959" t="s">
        <v>3327</v>
      </c>
      <c r="B8959" t="s">
        <v>6404</v>
      </c>
      <c r="C8959" t="s">
        <v>285</v>
      </c>
      <c r="D8959" t="s">
        <v>6551</v>
      </c>
      <c r="E8959">
        <v>1</v>
      </c>
      <c r="F8959">
        <v>1988.0762939453125</v>
      </c>
      <c r="G8959">
        <v>19.945999145507813</v>
      </c>
    </row>
    <row r="8960" spans="1:7">
      <c r="A8960" t="s">
        <v>3328</v>
      </c>
      <c r="B8960" t="s">
        <v>6405</v>
      </c>
      <c r="C8960" t="s">
        <v>273</v>
      </c>
      <c r="D8960" t="s">
        <v>6551</v>
      </c>
      <c r="E8960">
        <v>125</v>
      </c>
      <c r="F8960">
        <v>778.9202880859375</v>
      </c>
      <c r="G8960">
        <v>147.32600402832031</v>
      </c>
    </row>
    <row r="8961" spans="1:7">
      <c r="A8961" t="s">
        <v>3328</v>
      </c>
      <c r="B8961" t="s">
        <v>6405</v>
      </c>
      <c r="C8961" t="s">
        <v>272</v>
      </c>
      <c r="D8961" t="s">
        <v>6551</v>
      </c>
      <c r="E8961">
        <v>2</v>
      </c>
      <c r="F8961">
        <v>15.562099456787109</v>
      </c>
      <c r="G8961">
        <v>2.9700000286102295</v>
      </c>
    </row>
    <row r="8962" spans="1:7">
      <c r="A8962" t="s">
        <v>3328</v>
      </c>
      <c r="B8962" t="s">
        <v>6405</v>
      </c>
      <c r="C8962" t="s">
        <v>285</v>
      </c>
      <c r="D8962" t="s">
        <v>6551</v>
      </c>
      <c r="E8962">
        <v>2</v>
      </c>
      <c r="F8962">
        <v>0.27253997325897217</v>
      </c>
      <c r="G8962">
        <v>5.4000001400709152E-2</v>
      </c>
    </row>
    <row r="8963" spans="1:7">
      <c r="A8963" t="s">
        <v>3329</v>
      </c>
      <c r="B8963" t="s">
        <v>6406</v>
      </c>
      <c r="C8963" t="s">
        <v>295</v>
      </c>
      <c r="D8963" t="s">
        <v>6551</v>
      </c>
      <c r="E8963">
        <v>9</v>
      </c>
      <c r="F8963">
        <v>484.50433349609375</v>
      </c>
      <c r="G8963">
        <v>0</v>
      </c>
    </row>
    <row r="8964" spans="1:7">
      <c r="A8964" t="s">
        <v>3329</v>
      </c>
      <c r="B8964" t="s">
        <v>6406</v>
      </c>
      <c r="C8964" t="s">
        <v>272</v>
      </c>
      <c r="D8964" t="s">
        <v>6551</v>
      </c>
      <c r="E8964">
        <v>1100</v>
      </c>
      <c r="F8964">
        <v>81.830253601074219</v>
      </c>
      <c r="G8964">
        <v>15.328000068664551</v>
      </c>
    </row>
    <row r="8965" spans="1:7">
      <c r="A8965" t="s">
        <v>3330</v>
      </c>
      <c r="B8965" t="s">
        <v>6407</v>
      </c>
      <c r="C8965" t="s">
        <v>272</v>
      </c>
      <c r="D8965" t="s">
        <v>6551</v>
      </c>
      <c r="E8965">
        <v>1</v>
      </c>
      <c r="F8965">
        <v>52.018161773681641</v>
      </c>
      <c r="G8965">
        <v>9.7670001983642578</v>
      </c>
    </row>
    <row r="8966" spans="1:7">
      <c r="A8966" t="s">
        <v>3331</v>
      </c>
      <c r="B8966" t="s">
        <v>6408</v>
      </c>
      <c r="C8966" t="s">
        <v>273</v>
      </c>
      <c r="D8966" t="s">
        <v>6551</v>
      </c>
      <c r="E8966">
        <v>281</v>
      </c>
      <c r="F8966">
        <v>177.443115234375</v>
      </c>
      <c r="G8966">
        <v>11.62399959564209</v>
      </c>
    </row>
    <row r="8967" spans="1:7">
      <c r="A8967" t="s">
        <v>3331</v>
      </c>
      <c r="B8967" t="s">
        <v>6408</v>
      </c>
      <c r="C8967" t="s">
        <v>272</v>
      </c>
      <c r="D8967" t="s">
        <v>6551</v>
      </c>
      <c r="E8967">
        <v>910</v>
      </c>
      <c r="F8967">
        <v>510.40252685546875</v>
      </c>
      <c r="G8967">
        <v>94.958999633789063</v>
      </c>
    </row>
    <row r="8968" spans="1:7">
      <c r="A8968" t="s">
        <v>3332</v>
      </c>
      <c r="B8968" t="s">
        <v>6409</v>
      </c>
      <c r="C8968" t="s">
        <v>272</v>
      </c>
      <c r="D8968" t="s">
        <v>6551</v>
      </c>
      <c r="E8968">
        <v>182</v>
      </c>
      <c r="F8968">
        <v>289.0413818359375</v>
      </c>
      <c r="G8968">
        <v>44.798999786376953</v>
      </c>
    </row>
    <row r="8969" spans="1:7">
      <c r="A8969" t="s">
        <v>3332</v>
      </c>
      <c r="B8969" t="s">
        <v>6409</v>
      </c>
      <c r="C8969" t="s">
        <v>298</v>
      </c>
      <c r="D8969" t="s">
        <v>6551</v>
      </c>
      <c r="E8969">
        <v>1</v>
      </c>
      <c r="F8969">
        <v>1.7089499235153198</v>
      </c>
      <c r="G8969">
        <v>8.6000002920627594E-2</v>
      </c>
    </row>
    <row r="8970" spans="1:7">
      <c r="A8970" t="s">
        <v>3332</v>
      </c>
      <c r="B8970" t="s">
        <v>6409</v>
      </c>
      <c r="C8970" t="s">
        <v>285</v>
      </c>
      <c r="D8970" t="s">
        <v>6551</v>
      </c>
      <c r="E8970">
        <v>3</v>
      </c>
      <c r="F8970">
        <v>312.5982666015625</v>
      </c>
      <c r="G8970">
        <v>15.631999969482422</v>
      </c>
    </row>
    <row r="8971" spans="1:7">
      <c r="A8971" t="s">
        <v>3333</v>
      </c>
      <c r="B8971" t="s">
        <v>6410</v>
      </c>
      <c r="C8971" t="s">
        <v>272</v>
      </c>
      <c r="D8971" t="s">
        <v>6551</v>
      </c>
      <c r="E8971">
        <v>69</v>
      </c>
      <c r="F8971">
        <v>313.86050415039062</v>
      </c>
      <c r="G8971">
        <v>56.688999176025391</v>
      </c>
    </row>
    <row r="8972" spans="1:7">
      <c r="A8972" t="s">
        <v>3334</v>
      </c>
      <c r="B8972" t="s">
        <v>6411</v>
      </c>
      <c r="C8972" t="s">
        <v>273</v>
      </c>
      <c r="D8972" t="s">
        <v>6551</v>
      </c>
      <c r="E8972">
        <v>20804</v>
      </c>
      <c r="F8972">
        <v>454.3436279296875</v>
      </c>
      <c r="G8972">
        <v>84.804000854492188</v>
      </c>
    </row>
    <row r="8973" spans="1:7">
      <c r="A8973" t="s">
        <v>3334</v>
      </c>
      <c r="B8973" t="s">
        <v>6411</v>
      </c>
      <c r="C8973" t="s">
        <v>272</v>
      </c>
      <c r="D8973" t="s">
        <v>6551</v>
      </c>
      <c r="E8973">
        <v>3</v>
      </c>
      <c r="F8973">
        <v>891.4112548828125</v>
      </c>
      <c r="G8973">
        <v>166.31599426269531</v>
      </c>
    </row>
    <row r="8974" spans="1:7">
      <c r="A8974" t="s">
        <v>7679</v>
      </c>
      <c r="B8974" t="s">
        <v>7680</v>
      </c>
      <c r="C8974" t="s">
        <v>272</v>
      </c>
      <c r="D8974" t="s">
        <v>6551</v>
      </c>
      <c r="E8974">
        <v>1</v>
      </c>
      <c r="F8974">
        <v>15.758759498596191</v>
      </c>
      <c r="G8974">
        <v>2.1140000820159912</v>
      </c>
    </row>
    <row r="8975" spans="1:7">
      <c r="A8975" t="s">
        <v>3335</v>
      </c>
      <c r="B8975" t="s">
        <v>6412</v>
      </c>
      <c r="C8975" t="s">
        <v>273</v>
      </c>
      <c r="D8975" t="s">
        <v>6551</v>
      </c>
      <c r="E8975">
        <v>28594</v>
      </c>
      <c r="F8975">
        <v>332.55654907226562</v>
      </c>
      <c r="G8975">
        <v>129.88999938964844</v>
      </c>
    </row>
    <row r="8976" spans="1:7">
      <c r="A8976" t="s">
        <v>3335</v>
      </c>
      <c r="B8976" t="s">
        <v>6412</v>
      </c>
      <c r="C8976" t="s">
        <v>272</v>
      </c>
      <c r="D8976" t="s">
        <v>6551</v>
      </c>
      <c r="E8976">
        <v>6217</v>
      </c>
      <c r="F8976">
        <v>1657.317138671875</v>
      </c>
      <c r="G8976">
        <v>307.07699584960937</v>
      </c>
    </row>
    <row r="8977" spans="1:7">
      <c r="A8977" t="s">
        <v>3335</v>
      </c>
      <c r="B8977" t="s">
        <v>6412</v>
      </c>
      <c r="C8977" t="s">
        <v>288</v>
      </c>
      <c r="D8977" t="s">
        <v>6551</v>
      </c>
      <c r="E8977">
        <v>3</v>
      </c>
      <c r="F8977">
        <v>479.34164428710937</v>
      </c>
      <c r="G8977">
        <v>89.463996887207031</v>
      </c>
    </row>
    <row r="8978" spans="1:7">
      <c r="A8978" t="s">
        <v>3336</v>
      </c>
      <c r="B8978" t="s">
        <v>6413</v>
      </c>
      <c r="C8978" t="s">
        <v>308</v>
      </c>
      <c r="D8978" t="s">
        <v>6551</v>
      </c>
      <c r="E8978">
        <v>1</v>
      </c>
      <c r="F8978">
        <v>1038.8388671875</v>
      </c>
      <c r="G8978">
        <v>193.80900573730469</v>
      </c>
    </row>
    <row r="8979" spans="1:7">
      <c r="A8979" t="s">
        <v>3336</v>
      </c>
      <c r="B8979" t="s">
        <v>6413</v>
      </c>
      <c r="C8979" t="s">
        <v>286</v>
      </c>
      <c r="D8979" t="s">
        <v>6551</v>
      </c>
      <c r="E8979">
        <v>1</v>
      </c>
      <c r="F8979">
        <v>176.48851013183594</v>
      </c>
      <c r="G8979">
        <v>32.980998992919922</v>
      </c>
    </row>
    <row r="8980" spans="1:7">
      <c r="A8980" t="s">
        <v>3336</v>
      </c>
      <c r="B8980" t="s">
        <v>6413</v>
      </c>
      <c r="C8980" t="s">
        <v>275</v>
      </c>
      <c r="D8980" t="s">
        <v>6551</v>
      </c>
      <c r="E8980">
        <v>1</v>
      </c>
      <c r="F8980">
        <v>6.734370231628418</v>
      </c>
      <c r="G8980">
        <v>1.2740000486373901</v>
      </c>
    </row>
    <row r="8981" spans="1:7">
      <c r="A8981" t="s">
        <v>3336</v>
      </c>
      <c r="B8981" t="s">
        <v>6413</v>
      </c>
      <c r="C8981" t="s">
        <v>276</v>
      </c>
      <c r="D8981" t="s">
        <v>6551</v>
      </c>
      <c r="E8981">
        <v>4</v>
      </c>
      <c r="F8981">
        <v>4988.7158203125</v>
      </c>
      <c r="G8981">
        <v>49.952999114990234</v>
      </c>
    </row>
    <row r="8982" spans="1:7">
      <c r="A8982" t="s">
        <v>3336</v>
      </c>
      <c r="B8982" t="s">
        <v>6413</v>
      </c>
      <c r="C8982" t="s">
        <v>273</v>
      </c>
      <c r="D8982" t="s">
        <v>6551</v>
      </c>
      <c r="E8982">
        <v>7823</v>
      </c>
      <c r="F8982">
        <v>5351.265625</v>
      </c>
      <c r="G8982">
        <v>1000.6589965820312</v>
      </c>
    </row>
    <row r="8983" spans="1:7">
      <c r="A8983" t="s">
        <v>3336</v>
      </c>
      <c r="B8983" t="s">
        <v>6413</v>
      </c>
      <c r="C8983" t="s">
        <v>287</v>
      </c>
      <c r="D8983" t="s">
        <v>6551</v>
      </c>
      <c r="E8983">
        <v>20</v>
      </c>
      <c r="F8983">
        <v>2832.453369140625</v>
      </c>
      <c r="G8983">
        <v>138.50300598144531</v>
      </c>
    </row>
    <row r="8984" spans="1:7">
      <c r="A8984" t="s">
        <v>3336</v>
      </c>
      <c r="B8984" t="s">
        <v>6413</v>
      </c>
      <c r="C8984" t="s">
        <v>290</v>
      </c>
      <c r="D8984" t="s">
        <v>6551</v>
      </c>
      <c r="E8984">
        <v>1</v>
      </c>
      <c r="F8984">
        <v>0.70939004421234131</v>
      </c>
      <c r="G8984">
        <v>0.13300000131130219</v>
      </c>
    </row>
    <row r="8985" spans="1:7">
      <c r="A8985" t="s">
        <v>3336</v>
      </c>
      <c r="B8985" t="s">
        <v>6413</v>
      </c>
      <c r="C8985" t="s">
        <v>272</v>
      </c>
      <c r="D8985" t="s">
        <v>6551</v>
      </c>
      <c r="E8985">
        <v>435.20001220703125</v>
      </c>
      <c r="F8985">
        <v>3817.382568359375</v>
      </c>
      <c r="G8985">
        <v>717.677978515625</v>
      </c>
    </row>
    <row r="8986" spans="1:7">
      <c r="A8986" t="s">
        <v>3336</v>
      </c>
      <c r="B8986" t="s">
        <v>6413</v>
      </c>
      <c r="C8986" t="s">
        <v>288</v>
      </c>
      <c r="D8986" t="s">
        <v>6551</v>
      </c>
      <c r="E8986">
        <v>8</v>
      </c>
      <c r="F8986">
        <v>14.231940269470215</v>
      </c>
      <c r="G8986">
        <v>2.7379999160766602</v>
      </c>
    </row>
    <row r="8987" spans="1:7">
      <c r="A8987" t="s">
        <v>3336</v>
      </c>
      <c r="B8987" t="s">
        <v>6413</v>
      </c>
      <c r="C8987" t="s">
        <v>6671</v>
      </c>
      <c r="D8987" t="s">
        <v>6551</v>
      </c>
      <c r="E8987">
        <v>2</v>
      </c>
      <c r="F8987">
        <v>94.935401916503906</v>
      </c>
      <c r="G8987">
        <v>38.040000915527344</v>
      </c>
    </row>
    <row r="8988" spans="1:7">
      <c r="A8988" t="s">
        <v>3336</v>
      </c>
      <c r="B8988" t="s">
        <v>6413</v>
      </c>
      <c r="C8988" t="s">
        <v>342</v>
      </c>
      <c r="D8988" t="s">
        <v>6551</v>
      </c>
      <c r="E8988">
        <v>5</v>
      </c>
      <c r="F8988">
        <v>4.3042001724243164</v>
      </c>
      <c r="G8988">
        <v>0.86900001764297485</v>
      </c>
    </row>
    <row r="8989" spans="1:7">
      <c r="A8989" t="s">
        <v>3336</v>
      </c>
      <c r="B8989" t="s">
        <v>6413</v>
      </c>
      <c r="C8989" t="s">
        <v>277</v>
      </c>
      <c r="D8989" t="s">
        <v>6551</v>
      </c>
      <c r="E8989">
        <v>4</v>
      </c>
      <c r="F8989">
        <v>17.403348922729492</v>
      </c>
      <c r="G8989">
        <v>3.3139998912811279</v>
      </c>
    </row>
    <row r="8990" spans="1:7">
      <c r="A8990" t="s">
        <v>3336</v>
      </c>
      <c r="B8990" t="s">
        <v>6413</v>
      </c>
      <c r="C8990" t="s">
        <v>6675</v>
      </c>
      <c r="D8990" t="s">
        <v>6551</v>
      </c>
      <c r="E8990">
        <v>17</v>
      </c>
      <c r="F8990">
        <v>4909.42236328125</v>
      </c>
      <c r="G8990">
        <v>6.4999997615814209E-2</v>
      </c>
    </row>
    <row r="8991" spans="1:7">
      <c r="A8991" t="s">
        <v>3336</v>
      </c>
      <c r="B8991" t="s">
        <v>6413</v>
      </c>
      <c r="C8991" t="s">
        <v>285</v>
      </c>
      <c r="D8991" t="s">
        <v>6551</v>
      </c>
      <c r="E8991">
        <v>2</v>
      </c>
      <c r="F8991">
        <v>163.83010864257812</v>
      </c>
      <c r="G8991">
        <v>38.911998748779297</v>
      </c>
    </row>
    <row r="8992" spans="1:7">
      <c r="A8992" t="s">
        <v>3337</v>
      </c>
      <c r="B8992" t="s">
        <v>6414</v>
      </c>
      <c r="C8992" t="s">
        <v>273</v>
      </c>
      <c r="D8992" t="s">
        <v>6551</v>
      </c>
      <c r="E8992">
        <v>133</v>
      </c>
      <c r="F8992">
        <v>4015.611083984375</v>
      </c>
      <c r="G8992">
        <v>749.052001953125</v>
      </c>
    </row>
    <row r="8993" spans="1:7">
      <c r="A8993" t="s">
        <v>3337</v>
      </c>
      <c r="B8993" t="s">
        <v>6414</v>
      </c>
      <c r="C8993" t="s">
        <v>287</v>
      </c>
      <c r="D8993" t="s">
        <v>6551</v>
      </c>
      <c r="E8993">
        <v>2</v>
      </c>
      <c r="F8993">
        <v>439.86148071289062</v>
      </c>
      <c r="G8993">
        <v>82.100997924804687</v>
      </c>
    </row>
    <row r="8994" spans="1:7">
      <c r="A8994" t="s">
        <v>3337</v>
      </c>
      <c r="B8994" t="s">
        <v>6414</v>
      </c>
      <c r="C8994" t="s">
        <v>274</v>
      </c>
      <c r="D8994" t="s">
        <v>6551</v>
      </c>
      <c r="E8994">
        <v>1</v>
      </c>
      <c r="F8994">
        <v>20.924360275268555</v>
      </c>
      <c r="G8994">
        <v>3.9040000438690186</v>
      </c>
    </row>
    <row r="8995" spans="1:7">
      <c r="A8995" t="s">
        <v>3337</v>
      </c>
      <c r="B8995" t="s">
        <v>6414</v>
      </c>
      <c r="C8995" t="s">
        <v>272</v>
      </c>
      <c r="D8995" t="s">
        <v>6551</v>
      </c>
      <c r="E8995">
        <v>162</v>
      </c>
      <c r="F8995">
        <v>643.3770751953125</v>
      </c>
      <c r="G8995">
        <v>120.28800201416016</v>
      </c>
    </row>
    <row r="8996" spans="1:7">
      <c r="A8996" t="s">
        <v>3338</v>
      </c>
      <c r="B8996" t="s">
        <v>6415</v>
      </c>
      <c r="C8996" t="s">
        <v>273</v>
      </c>
      <c r="D8996" t="s">
        <v>6551</v>
      </c>
      <c r="E8996">
        <v>52</v>
      </c>
      <c r="F8996">
        <v>31.490150451660156</v>
      </c>
      <c r="G8996">
        <v>9.5039997100830078</v>
      </c>
    </row>
    <row r="8997" spans="1:7">
      <c r="A8997" t="s">
        <v>3338</v>
      </c>
      <c r="B8997" t="s">
        <v>6415</v>
      </c>
      <c r="C8997" t="s">
        <v>274</v>
      </c>
      <c r="D8997" t="s">
        <v>6551</v>
      </c>
      <c r="E8997">
        <v>1</v>
      </c>
      <c r="F8997">
        <v>123.17864990234375</v>
      </c>
      <c r="G8997">
        <v>36.958000183105469</v>
      </c>
    </row>
    <row r="8998" spans="1:7">
      <c r="A8998" t="s">
        <v>3338</v>
      </c>
      <c r="B8998" t="s">
        <v>6415</v>
      </c>
      <c r="C8998" t="s">
        <v>272</v>
      </c>
      <c r="D8998" t="s">
        <v>6551</v>
      </c>
      <c r="E8998">
        <v>850</v>
      </c>
      <c r="F8998">
        <v>2209.122802734375</v>
      </c>
      <c r="G8998">
        <v>664.7249755859375</v>
      </c>
    </row>
    <row r="8999" spans="1:7">
      <c r="A8999" t="s">
        <v>3338</v>
      </c>
      <c r="B8999" t="s">
        <v>6415</v>
      </c>
      <c r="C8999" t="s">
        <v>6698</v>
      </c>
      <c r="D8999" t="s">
        <v>6551</v>
      </c>
      <c r="E8999">
        <v>1</v>
      </c>
      <c r="F8999">
        <v>4.2211599349975586</v>
      </c>
      <c r="G8999">
        <v>1.3309999704360962</v>
      </c>
    </row>
    <row r="9000" spans="1:7">
      <c r="A9000" t="s">
        <v>3338</v>
      </c>
      <c r="B9000" t="s">
        <v>6415</v>
      </c>
      <c r="C9000" t="s">
        <v>277</v>
      </c>
      <c r="D9000" t="s">
        <v>6551</v>
      </c>
      <c r="E9000">
        <v>5</v>
      </c>
      <c r="F9000">
        <v>3.7268898487091064</v>
      </c>
      <c r="G9000">
        <v>1.1720000505447388</v>
      </c>
    </row>
    <row r="9001" spans="1:7">
      <c r="A9001" t="s">
        <v>3338</v>
      </c>
      <c r="B9001" t="s">
        <v>6415</v>
      </c>
      <c r="C9001" t="s">
        <v>6675</v>
      </c>
      <c r="D9001" t="s">
        <v>6551</v>
      </c>
      <c r="E9001">
        <v>1</v>
      </c>
      <c r="F9001">
        <v>36.594467163085938</v>
      </c>
      <c r="G9001">
        <v>10.961999893188477</v>
      </c>
    </row>
    <row r="9002" spans="1:7">
      <c r="A9002" t="s">
        <v>3339</v>
      </c>
      <c r="B9002" t="s">
        <v>6416</v>
      </c>
      <c r="C9002" t="s">
        <v>272</v>
      </c>
      <c r="D9002" t="s">
        <v>6551</v>
      </c>
      <c r="E9002">
        <v>3</v>
      </c>
      <c r="F9002">
        <v>6.8028998374938965</v>
      </c>
      <c r="G9002">
        <v>2.0390000343322754</v>
      </c>
    </row>
    <row r="9003" spans="1:7">
      <c r="A9003" t="s">
        <v>7681</v>
      </c>
      <c r="B9003" t="s">
        <v>7682</v>
      </c>
      <c r="C9003" t="s">
        <v>272</v>
      </c>
      <c r="D9003" t="s">
        <v>6551</v>
      </c>
      <c r="E9003">
        <v>9</v>
      </c>
      <c r="F9003">
        <v>84.539619445800781</v>
      </c>
      <c r="G9003">
        <v>15.769000053405762</v>
      </c>
    </row>
    <row r="9004" spans="1:7">
      <c r="A9004" t="s">
        <v>3340</v>
      </c>
      <c r="B9004" t="s">
        <v>6417</v>
      </c>
      <c r="C9004" t="s">
        <v>275</v>
      </c>
      <c r="D9004" t="s">
        <v>6551</v>
      </c>
      <c r="E9004">
        <v>2</v>
      </c>
      <c r="F9004">
        <v>5.6120295524597168</v>
      </c>
      <c r="G9004">
        <v>1.6820000410079956</v>
      </c>
    </row>
    <row r="9005" spans="1:7">
      <c r="A9005" t="s">
        <v>3340</v>
      </c>
      <c r="B9005" t="s">
        <v>6417</v>
      </c>
      <c r="C9005" t="s">
        <v>273</v>
      </c>
      <c r="D9005" t="s">
        <v>6551</v>
      </c>
      <c r="E9005">
        <v>120</v>
      </c>
      <c r="F9005">
        <v>790.02490234375</v>
      </c>
      <c r="G9005">
        <v>196.90899658203125</v>
      </c>
    </row>
    <row r="9006" spans="1:7">
      <c r="A9006" t="s">
        <v>3340</v>
      </c>
      <c r="B9006" t="s">
        <v>6417</v>
      </c>
      <c r="C9006" t="s">
        <v>274</v>
      </c>
      <c r="D9006" t="s">
        <v>6551</v>
      </c>
      <c r="E9006">
        <v>4</v>
      </c>
      <c r="F9006">
        <v>100.22241973876953</v>
      </c>
      <c r="G9006">
        <v>30.084999084472656</v>
      </c>
    </row>
    <row r="9007" spans="1:7">
      <c r="A9007" t="s">
        <v>3340</v>
      </c>
      <c r="B9007" t="s">
        <v>6417</v>
      </c>
      <c r="C9007" t="s">
        <v>272</v>
      </c>
      <c r="D9007" t="s">
        <v>6551</v>
      </c>
      <c r="E9007">
        <v>4908</v>
      </c>
      <c r="F9007">
        <v>67427.4921875</v>
      </c>
      <c r="G9007">
        <v>7298.408203125</v>
      </c>
    </row>
    <row r="9008" spans="1:7">
      <c r="A9008" t="s">
        <v>3340</v>
      </c>
      <c r="B9008" t="s">
        <v>6417</v>
      </c>
      <c r="C9008" t="s">
        <v>6684</v>
      </c>
      <c r="D9008" t="s">
        <v>6551</v>
      </c>
      <c r="E9008">
        <v>10</v>
      </c>
      <c r="F9008">
        <v>64.583465576171875</v>
      </c>
      <c r="G9008">
        <v>19.409000396728516</v>
      </c>
    </row>
    <row r="9009" spans="1:7">
      <c r="A9009" t="s">
        <v>3340</v>
      </c>
      <c r="B9009" t="s">
        <v>6417</v>
      </c>
      <c r="C9009" t="s">
        <v>6698</v>
      </c>
      <c r="D9009" t="s">
        <v>6551</v>
      </c>
      <c r="E9009">
        <v>1</v>
      </c>
      <c r="F9009">
        <v>71.483741760253906</v>
      </c>
      <c r="G9009">
        <v>21.409999847412109</v>
      </c>
    </row>
    <row r="9010" spans="1:7">
      <c r="A9010" t="s">
        <v>3340</v>
      </c>
      <c r="B9010" t="s">
        <v>6417</v>
      </c>
      <c r="C9010" t="s">
        <v>277</v>
      </c>
      <c r="D9010" t="s">
        <v>6551</v>
      </c>
      <c r="E9010">
        <v>1</v>
      </c>
      <c r="F9010">
        <v>1.6436400413513184</v>
      </c>
      <c r="G9010">
        <v>0.49300000071525574</v>
      </c>
    </row>
    <row r="9011" spans="1:7">
      <c r="A9011" t="s">
        <v>3340</v>
      </c>
      <c r="B9011" t="s">
        <v>6417</v>
      </c>
      <c r="C9011" t="s">
        <v>6675</v>
      </c>
      <c r="D9011" t="s">
        <v>6551</v>
      </c>
      <c r="E9011">
        <v>1600</v>
      </c>
      <c r="F9011">
        <v>422.67416381835937</v>
      </c>
      <c r="G9011">
        <v>126.59400177001953</v>
      </c>
    </row>
    <row r="9012" spans="1:7">
      <c r="A9012" t="s">
        <v>3341</v>
      </c>
      <c r="B9012" t="s">
        <v>6418</v>
      </c>
      <c r="C9012" t="s">
        <v>273</v>
      </c>
      <c r="D9012" t="s">
        <v>6551</v>
      </c>
      <c r="E9012">
        <v>106</v>
      </c>
      <c r="F9012">
        <v>155.387939453125</v>
      </c>
      <c r="G9012">
        <v>28.986000061035156</v>
      </c>
    </row>
    <row r="9013" spans="1:7">
      <c r="A9013" t="s">
        <v>3341</v>
      </c>
      <c r="B9013" t="s">
        <v>6418</v>
      </c>
      <c r="C9013" t="s">
        <v>295</v>
      </c>
      <c r="D9013" t="s">
        <v>6551</v>
      </c>
      <c r="E9013">
        <v>1700</v>
      </c>
      <c r="F9013">
        <v>6445.20654296875</v>
      </c>
      <c r="G9013">
        <v>1202.032958984375</v>
      </c>
    </row>
    <row r="9014" spans="1:7">
      <c r="A9014" t="s">
        <v>3341</v>
      </c>
      <c r="B9014" t="s">
        <v>6418</v>
      </c>
      <c r="C9014" t="s">
        <v>272</v>
      </c>
      <c r="D9014" t="s">
        <v>6551</v>
      </c>
      <c r="E9014">
        <v>9976</v>
      </c>
      <c r="F9014">
        <v>1554.1336669921875</v>
      </c>
      <c r="G9014">
        <v>289.44400024414062</v>
      </c>
    </row>
    <row r="9015" spans="1:7">
      <c r="A9015" t="s">
        <v>3342</v>
      </c>
      <c r="B9015" t="s">
        <v>6419</v>
      </c>
      <c r="C9015" t="s">
        <v>273</v>
      </c>
      <c r="D9015" t="s">
        <v>6551</v>
      </c>
      <c r="E9015">
        <v>1514</v>
      </c>
      <c r="F9015">
        <v>552.8802490234375</v>
      </c>
      <c r="G9015">
        <v>103.12300109863281</v>
      </c>
    </row>
    <row r="9016" spans="1:7">
      <c r="A9016" t="s">
        <v>3342</v>
      </c>
      <c r="B9016" t="s">
        <v>6419</v>
      </c>
      <c r="C9016" t="s">
        <v>272</v>
      </c>
      <c r="D9016" t="s">
        <v>6551</v>
      </c>
      <c r="E9016">
        <v>46766</v>
      </c>
      <c r="F9016">
        <v>1990.3695068359375</v>
      </c>
      <c r="G9016">
        <v>371.697998046875</v>
      </c>
    </row>
    <row r="9017" spans="1:7">
      <c r="A9017" t="s">
        <v>3342</v>
      </c>
      <c r="B9017" t="s">
        <v>6419</v>
      </c>
      <c r="C9017" t="s">
        <v>288</v>
      </c>
      <c r="D9017" t="s">
        <v>6551</v>
      </c>
      <c r="E9017">
        <v>53</v>
      </c>
      <c r="F9017">
        <v>1200.03125</v>
      </c>
      <c r="G9017">
        <v>223.88299560546875</v>
      </c>
    </row>
    <row r="9018" spans="1:7">
      <c r="A9018" t="s">
        <v>3342</v>
      </c>
      <c r="B9018" t="s">
        <v>6419</v>
      </c>
      <c r="C9018" t="s">
        <v>310</v>
      </c>
      <c r="D9018" t="s">
        <v>6551</v>
      </c>
      <c r="E9018">
        <v>134</v>
      </c>
      <c r="F9018">
        <v>269.954345703125</v>
      </c>
      <c r="G9018">
        <v>50.359001159667969</v>
      </c>
    </row>
    <row r="9019" spans="1:7">
      <c r="A9019" t="s">
        <v>3342</v>
      </c>
      <c r="B9019" t="s">
        <v>6419</v>
      </c>
      <c r="C9019" t="s">
        <v>282</v>
      </c>
      <c r="D9019" t="s">
        <v>6551</v>
      </c>
      <c r="E9019">
        <v>700</v>
      </c>
      <c r="F9019">
        <v>428.158935546875</v>
      </c>
      <c r="G9019">
        <v>79.853996276855469</v>
      </c>
    </row>
    <row r="9020" spans="1:7">
      <c r="A9020" t="s">
        <v>3342</v>
      </c>
      <c r="B9020" t="s">
        <v>6419</v>
      </c>
      <c r="C9020" t="s">
        <v>6675</v>
      </c>
      <c r="D9020" t="s">
        <v>6551</v>
      </c>
      <c r="E9020">
        <v>50</v>
      </c>
      <c r="F9020">
        <v>283.92071533203125</v>
      </c>
      <c r="G9020">
        <v>52.956001281738281</v>
      </c>
    </row>
    <row r="9021" spans="1:7">
      <c r="A9021" t="s">
        <v>3342</v>
      </c>
      <c r="B9021" t="s">
        <v>6419</v>
      </c>
      <c r="C9021" t="s">
        <v>285</v>
      </c>
      <c r="D9021" t="s">
        <v>6551</v>
      </c>
      <c r="E9021">
        <v>55</v>
      </c>
      <c r="F9021">
        <v>110.03137969970703</v>
      </c>
      <c r="G9021">
        <v>20.861000061035156</v>
      </c>
    </row>
    <row r="9022" spans="1:7">
      <c r="A9022" t="s">
        <v>3342</v>
      </c>
      <c r="B9022" t="s">
        <v>6419</v>
      </c>
      <c r="C9022" t="s">
        <v>6673</v>
      </c>
      <c r="D9022" t="s">
        <v>6551</v>
      </c>
      <c r="E9022">
        <v>10</v>
      </c>
      <c r="F9022">
        <v>5.0648798942565918</v>
      </c>
      <c r="G9022">
        <v>0.94599997997283936</v>
      </c>
    </row>
    <row r="9023" spans="1:7">
      <c r="A9023" t="s">
        <v>3343</v>
      </c>
      <c r="B9023" t="s">
        <v>6420</v>
      </c>
      <c r="C9023" t="s">
        <v>286</v>
      </c>
      <c r="D9023" t="s">
        <v>6551</v>
      </c>
      <c r="E9023">
        <v>1</v>
      </c>
      <c r="F9023">
        <v>0.81309002637863159</v>
      </c>
      <c r="G9023">
        <v>0.39100000262260437</v>
      </c>
    </row>
    <row r="9024" spans="1:7">
      <c r="A9024" t="s">
        <v>3343</v>
      </c>
      <c r="B9024" t="s">
        <v>6420</v>
      </c>
      <c r="C9024" t="s">
        <v>272</v>
      </c>
      <c r="D9024" t="s">
        <v>6551</v>
      </c>
      <c r="E9024">
        <v>34</v>
      </c>
      <c r="F9024">
        <v>13.400910377502441</v>
      </c>
      <c r="G9024">
        <v>4.0819997787475586</v>
      </c>
    </row>
    <row r="9025" spans="1:7">
      <c r="A9025" t="s">
        <v>3344</v>
      </c>
      <c r="B9025" t="s">
        <v>6421</v>
      </c>
      <c r="C9025" t="s">
        <v>6672</v>
      </c>
      <c r="D9025" t="s">
        <v>6551</v>
      </c>
      <c r="E9025">
        <v>1</v>
      </c>
      <c r="F9025">
        <v>13.913999557495117</v>
      </c>
      <c r="G9025">
        <v>5.6310000419616699</v>
      </c>
    </row>
    <row r="9026" spans="1:7">
      <c r="A9026" t="s">
        <v>3344</v>
      </c>
      <c r="B9026" t="s">
        <v>6421</v>
      </c>
      <c r="C9026" t="s">
        <v>273</v>
      </c>
      <c r="D9026" t="s">
        <v>6551</v>
      </c>
      <c r="E9026">
        <v>1239</v>
      </c>
      <c r="F9026">
        <v>414.73046875</v>
      </c>
      <c r="G9026">
        <v>124.21700286865234</v>
      </c>
    </row>
    <row r="9027" spans="1:7">
      <c r="A9027" t="s">
        <v>3345</v>
      </c>
      <c r="B9027" t="s">
        <v>6422</v>
      </c>
      <c r="C9027" t="s">
        <v>275</v>
      </c>
      <c r="D9027" t="s">
        <v>6551</v>
      </c>
      <c r="E9027">
        <v>6</v>
      </c>
      <c r="F9027">
        <v>77.904541015625</v>
      </c>
      <c r="G9027">
        <v>29.254999160766602</v>
      </c>
    </row>
    <row r="9028" spans="1:7">
      <c r="A9028" t="s">
        <v>3345</v>
      </c>
      <c r="B9028" t="s">
        <v>6422</v>
      </c>
      <c r="C9028" t="s">
        <v>276</v>
      </c>
      <c r="D9028" t="s">
        <v>6551</v>
      </c>
      <c r="E9028">
        <v>394</v>
      </c>
      <c r="F9028">
        <v>2559.71484375</v>
      </c>
      <c r="G9028">
        <v>790.10797119140625</v>
      </c>
    </row>
    <row r="9029" spans="1:7">
      <c r="A9029" t="s">
        <v>3345</v>
      </c>
      <c r="B9029" t="s">
        <v>6422</v>
      </c>
      <c r="C9029" t="s">
        <v>273</v>
      </c>
      <c r="D9029" t="s">
        <v>6551</v>
      </c>
      <c r="E9029">
        <v>2018</v>
      </c>
      <c r="F9029">
        <v>1434.7999267578125</v>
      </c>
      <c r="G9029">
        <v>438.80300903320312</v>
      </c>
    </row>
    <row r="9030" spans="1:7">
      <c r="A9030" t="s">
        <v>3345</v>
      </c>
      <c r="B9030" t="s">
        <v>6422</v>
      </c>
      <c r="C9030" t="s">
        <v>290</v>
      </c>
      <c r="D9030" t="s">
        <v>6551</v>
      </c>
      <c r="E9030">
        <v>50</v>
      </c>
      <c r="F9030">
        <v>315.80661010742188</v>
      </c>
      <c r="G9030">
        <v>94.58599853515625</v>
      </c>
    </row>
    <row r="9031" spans="1:7">
      <c r="A9031" t="s">
        <v>3345</v>
      </c>
      <c r="B9031" t="s">
        <v>6422</v>
      </c>
      <c r="C9031" t="s">
        <v>292</v>
      </c>
      <c r="D9031" t="s">
        <v>6551</v>
      </c>
      <c r="E9031">
        <v>7</v>
      </c>
      <c r="F9031">
        <v>92.878311157226563</v>
      </c>
      <c r="G9031">
        <v>34.876998901367188</v>
      </c>
    </row>
    <row r="9032" spans="1:7">
      <c r="A9032" t="s">
        <v>3345</v>
      </c>
      <c r="B9032" t="s">
        <v>6422</v>
      </c>
      <c r="C9032" t="s">
        <v>285</v>
      </c>
      <c r="D9032" t="s">
        <v>6551</v>
      </c>
      <c r="E9032">
        <v>10</v>
      </c>
      <c r="F9032">
        <v>115.50546264648437</v>
      </c>
      <c r="G9032">
        <v>43.375999450683594</v>
      </c>
    </row>
    <row r="9033" spans="1:7">
      <c r="A9033" t="s">
        <v>7683</v>
      </c>
      <c r="B9033" t="s">
        <v>7684</v>
      </c>
      <c r="C9033" t="s">
        <v>273</v>
      </c>
      <c r="D9033" t="s">
        <v>6551</v>
      </c>
      <c r="E9033">
        <v>305</v>
      </c>
      <c r="F9033">
        <v>106.73867797851562</v>
      </c>
      <c r="G9033">
        <v>31.968999862670898</v>
      </c>
    </row>
    <row r="9034" spans="1:7">
      <c r="A9034" t="s">
        <v>3346</v>
      </c>
      <c r="B9034" t="s">
        <v>6423</v>
      </c>
      <c r="C9034" t="s">
        <v>273</v>
      </c>
      <c r="D9034" t="s">
        <v>6551</v>
      </c>
      <c r="E9034">
        <v>572</v>
      </c>
      <c r="F9034">
        <v>133.61578369140625</v>
      </c>
      <c r="G9034">
        <v>40.022998809814453</v>
      </c>
    </row>
    <row r="9035" spans="1:7">
      <c r="A9035" t="s">
        <v>3346</v>
      </c>
      <c r="B9035" t="s">
        <v>6423</v>
      </c>
      <c r="C9035" t="s">
        <v>272</v>
      </c>
      <c r="D9035" t="s">
        <v>6551</v>
      </c>
      <c r="E9035">
        <v>51</v>
      </c>
      <c r="F9035">
        <v>19.255359649658203</v>
      </c>
      <c r="G9035">
        <v>5.8350000381469727</v>
      </c>
    </row>
    <row r="9036" spans="1:7">
      <c r="A9036" t="s">
        <v>3346</v>
      </c>
      <c r="B9036" t="s">
        <v>6423</v>
      </c>
      <c r="C9036" t="s">
        <v>301</v>
      </c>
      <c r="D9036" t="s">
        <v>6551</v>
      </c>
      <c r="E9036">
        <v>1</v>
      </c>
      <c r="F9036">
        <v>14.800000190734863</v>
      </c>
      <c r="G9036">
        <v>5.9850001335144043</v>
      </c>
    </row>
    <row r="9037" spans="1:7">
      <c r="A9037" t="s">
        <v>3347</v>
      </c>
      <c r="B9037" t="s">
        <v>6424</v>
      </c>
      <c r="C9037" t="s">
        <v>276</v>
      </c>
      <c r="D9037" t="s">
        <v>6551</v>
      </c>
      <c r="E9037">
        <v>20</v>
      </c>
      <c r="F9037">
        <v>333.42044067382812</v>
      </c>
      <c r="G9037">
        <v>99.874000549316406</v>
      </c>
    </row>
    <row r="9038" spans="1:7">
      <c r="A9038" t="s">
        <v>3347</v>
      </c>
      <c r="B9038" t="s">
        <v>6424</v>
      </c>
      <c r="C9038" t="s">
        <v>273</v>
      </c>
      <c r="D9038" t="s">
        <v>6551</v>
      </c>
      <c r="E9038">
        <v>7277</v>
      </c>
      <c r="F9038">
        <v>4535.05615234375</v>
      </c>
      <c r="G9038">
        <v>1361.60498046875</v>
      </c>
    </row>
    <row r="9039" spans="1:7">
      <c r="A9039" t="s">
        <v>3347</v>
      </c>
      <c r="B9039" t="s">
        <v>6424</v>
      </c>
      <c r="C9039" t="s">
        <v>272</v>
      </c>
      <c r="D9039" t="s">
        <v>6551</v>
      </c>
      <c r="E9039">
        <v>4679</v>
      </c>
      <c r="F9039">
        <v>8631.123046875</v>
      </c>
      <c r="G9039">
        <v>2535.93896484375</v>
      </c>
    </row>
    <row r="9040" spans="1:7">
      <c r="A9040" t="s">
        <v>3347</v>
      </c>
      <c r="B9040" t="s">
        <v>6424</v>
      </c>
      <c r="C9040" t="s">
        <v>288</v>
      </c>
      <c r="D9040" t="s">
        <v>6551</v>
      </c>
      <c r="E9040">
        <v>32</v>
      </c>
      <c r="F9040">
        <v>229.76170349121094</v>
      </c>
      <c r="G9040">
        <v>68.83599853515625</v>
      </c>
    </row>
    <row r="9041" spans="1:7">
      <c r="A9041" t="s">
        <v>3347</v>
      </c>
      <c r="B9041" t="s">
        <v>6424</v>
      </c>
      <c r="C9041" t="s">
        <v>323</v>
      </c>
      <c r="D9041" t="s">
        <v>6551</v>
      </c>
      <c r="E9041">
        <v>2</v>
      </c>
      <c r="F9041">
        <v>33.176040649414063</v>
      </c>
      <c r="G9041">
        <v>13.270999908447266</v>
      </c>
    </row>
    <row r="9042" spans="1:7">
      <c r="A9042" t="s">
        <v>3347</v>
      </c>
      <c r="B9042" t="s">
        <v>6424</v>
      </c>
      <c r="C9042" t="s">
        <v>277</v>
      </c>
      <c r="D9042" t="s">
        <v>6551</v>
      </c>
      <c r="E9042">
        <v>152</v>
      </c>
      <c r="F9042">
        <v>1023.4129638671875</v>
      </c>
      <c r="G9042">
        <v>306.5989990234375</v>
      </c>
    </row>
    <row r="9043" spans="1:7">
      <c r="A9043" t="s">
        <v>3347</v>
      </c>
      <c r="B9043" t="s">
        <v>6424</v>
      </c>
      <c r="C9043" t="s">
        <v>285</v>
      </c>
      <c r="D9043" t="s">
        <v>6551</v>
      </c>
      <c r="E9043">
        <v>2</v>
      </c>
      <c r="F9043">
        <v>41.062763214111328</v>
      </c>
      <c r="G9043">
        <v>12.39900016784668</v>
      </c>
    </row>
    <row r="9044" spans="1:7">
      <c r="A9044" t="s">
        <v>3348</v>
      </c>
      <c r="B9044" t="s">
        <v>6425</v>
      </c>
      <c r="C9044" t="s">
        <v>273</v>
      </c>
      <c r="D9044" t="s">
        <v>6551</v>
      </c>
      <c r="E9044">
        <v>2041.6700439453125</v>
      </c>
      <c r="F9044">
        <v>465.94400024414062</v>
      </c>
      <c r="G9044">
        <v>139.55299377441406</v>
      </c>
    </row>
    <row r="9045" spans="1:7">
      <c r="A9045" t="s">
        <v>3348</v>
      </c>
      <c r="B9045" t="s">
        <v>6425</v>
      </c>
      <c r="C9045" t="s">
        <v>288</v>
      </c>
      <c r="D9045" t="s">
        <v>6551</v>
      </c>
      <c r="E9045">
        <v>497</v>
      </c>
      <c r="F9045">
        <v>113.20184326171875</v>
      </c>
      <c r="G9045">
        <v>33.904998779296875</v>
      </c>
    </row>
    <row r="9046" spans="1:7">
      <c r="A9046" t="s">
        <v>3349</v>
      </c>
      <c r="B9046" t="s">
        <v>6426</v>
      </c>
      <c r="C9046" t="s">
        <v>273</v>
      </c>
      <c r="D9046" t="s">
        <v>6551</v>
      </c>
      <c r="E9046">
        <v>91583</v>
      </c>
      <c r="F9046">
        <v>6068.451171875</v>
      </c>
      <c r="G9046">
        <v>2144.638916015625</v>
      </c>
    </row>
    <row r="9047" spans="1:7">
      <c r="A9047" t="s">
        <v>3349</v>
      </c>
      <c r="B9047" t="s">
        <v>6426</v>
      </c>
      <c r="C9047" t="s">
        <v>272</v>
      </c>
      <c r="D9047" t="s">
        <v>6551</v>
      </c>
      <c r="E9047">
        <v>10</v>
      </c>
      <c r="F9047">
        <v>2.6905100345611572</v>
      </c>
      <c r="G9047">
        <v>0.80699998140335083</v>
      </c>
    </row>
    <row r="9048" spans="1:7">
      <c r="A9048" t="s">
        <v>3349</v>
      </c>
      <c r="B9048" t="s">
        <v>6426</v>
      </c>
      <c r="C9048" t="s">
        <v>288</v>
      </c>
      <c r="D9048" t="s">
        <v>6551</v>
      </c>
      <c r="E9048">
        <v>25</v>
      </c>
      <c r="F9048">
        <v>163.27011108398437</v>
      </c>
      <c r="G9048">
        <v>48.902000427246094</v>
      </c>
    </row>
    <row r="9049" spans="1:7">
      <c r="A9049" t="s">
        <v>3349</v>
      </c>
      <c r="B9049" t="s">
        <v>6426</v>
      </c>
      <c r="C9049" t="s">
        <v>277</v>
      </c>
      <c r="D9049" t="s">
        <v>6551</v>
      </c>
      <c r="E9049">
        <v>150</v>
      </c>
      <c r="F9049">
        <v>793.8228759765625</v>
      </c>
      <c r="G9049">
        <v>237.77000427246094</v>
      </c>
    </row>
    <row r="9050" spans="1:7">
      <c r="A9050" t="s">
        <v>3349</v>
      </c>
      <c r="B9050" t="s">
        <v>6426</v>
      </c>
      <c r="C9050" t="s">
        <v>6673</v>
      </c>
      <c r="D9050" t="s">
        <v>6551</v>
      </c>
      <c r="E9050">
        <v>450</v>
      </c>
      <c r="F9050">
        <v>7722.2587890625</v>
      </c>
      <c r="G9050">
        <v>2312.882080078125</v>
      </c>
    </row>
    <row r="9051" spans="1:7">
      <c r="A9051" t="s">
        <v>3350</v>
      </c>
      <c r="B9051" t="s">
        <v>6427</v>
      </c>
      <c r="C9051" t="s">
        <v>276</v>
      </c>
      <c r="D9051" t="s">
        <v>6551</v>
      </c>
      <c r="E9051">
        <v>13</v>
      </c>
      <c r="F9051">
        <v>9925.1630859375</v>
      </c>
      <c r="G9051">
        <v>2972.72705078125</v>
      </c>
    </row>
    <row r="9052" spans="1:7">
      <c r="A9052" t="s">
        <v>3350</v>
      </c>
      <c r="B9052" t="s">
        <v>6427</v>
      </c>
      <c r="C9052" t="s">
        <v>273</v>
      </c>
      <c r="D9052" t="s">
        <v>6551</v>
      </c>
      <c r="E9052">
        <v>1291</v>
      </c>
      <c r="F9052">
        <v>482.3748779296875</v>
      </c>
      <c r="G9052">
        <v>160.39100646972656</v>
      </c>
    </row>
    <row r="9053" spans="1:7">
      <c r="A9053" t="s">
        <v>3350</v>
      </c>
      <c r="B9053" t="s">
        <v>6427</v>
      </c>
      <c r="C9053" t="s">
        <v>288</v>
      </c>
      <c r="D9053" t="s">
        <v>6551</v>
      </c>
      <c r="E9053">
        <v>25</v>
      </c>
      <c r="F9053">
        <v>177.52543640136719</v>
      </c>
      <c r="G9053">
        <v>53.187000274658203</v>
      </c>
    </row>
    <row r="9054" spans="1:7">
      <c r="A9054" t="s">
        <v>3351</v>
      </c>
      <c r="B9054" t="s">
        <v>6428</v>
      </c>
      <c r="C9054" t="s">
        <v>273</v>
      </c>
      <c r="D9054" t="s">
        <v>6551</v>
      </c>
      <c r="E9054">
        <v>371</v>
      </c>
      <c r="F9054">
        <v>1234.747314453125</v>
      </c>
      <c r="G9054">
        <v>369.9429931640625</v>
      </c>
    </row>
    <row r="9055" spans="1:7">
      <c r="A9055" t="s">
        <v>3351</v>
      </c>
      <c r="B9055" t="s">
        <v>6428</v>
      </c>
      <c r="C9055" t="s">
        <v>272</v>
      </c>
      <c r="D9055" t="s">
        <v>6551</v>
      </c>
      <c r="E9055">
        <v>142</v>
      </c>
      <c r="F9055">
        <v>24.078191757202148</v>
      </c>
      <c r="G9055">
        <v>7.2789998054504395</v>
      </c>
    </row>
    <row r="9056" spans="1:7">
      <c r="A9056" t="s">
        <v>3351</v>
      </c>
      <c r="B9056" t="s">
        <v>6428</v>
      </c>
      <c r="C9056" t="s">
        <v>6671</v>
      </c>
      <c r="D9056" t="s">
        <v>6551</v>
      </c>
      <c r="E9056">
        <v>4</v>
      </c>
      <c r="F9056">
        <v>70.44927978515625</v>
      </c>
      <c r="G9056">
        <v>21.232000350952148</v>
      </c>
    </row>
    <row r="9057" spans="1:7">
      <c r="A9057" t="s">
        <v>7685</v>
      </c>
      <c r="B9057" t="s">
        <v>7686</v>
      </c>
      <c r="C9057" t="s">
        <v>272</v>
      </c>
      <c r="D9057" t="s">
        <v>6551</v>
      </c>
      <c r="E9057">
        <v>413</v>
      </c>
      <c r="F9057">
        <v>167.812255859375</v>
      </c>
      <c r="G9057">
        <v>50.262001037597656</v>
      </c>
    </row>
    <row r="9058" spans="1:7">
      <c r="A9058" t="s">
        <v>3352</v>
      </c>
      <c r="B9058" t="s">
        <v>6429</v>
      </c>
      <c r="C9058" t="s">
        <v>273</v>
      </c>
      <c r="D9058" t="s">
        <v>6551</v>
      </c>
      <c r="E9058">
        <v>705</v>
      </c>
      <c r="F9058">
        <v>71.456573486328125</v>
      </c>
      <c r="G9058">
        <v>29.011999130249023</v>
      </c>
    </row>
    <row r="9059" spans="1:7">
      <c r="A9059" t="s">
        <v>3352</v>
      </c>
      <c r="B9059" t="s">
        <v>6429</v>
      </c>
      <c r="C9059" t="s">
        <v>272</v>
      </c>
      <c r="D9059" t="s">
        <v>6551</v>
      </c>
      <c r="E9059">
        <v>640</v>
      </c>
      <c r="F9059">
        <v>617.98626708984375</v>
      </c>
      <c r="G9059">
        <v>180.72599792480469</v>
      </c>
    </row>
    <row r="9060" spans="1:7">
      <c r="A9060" t="s">
        <v>3352</v>
      </c>
      <c r="B9060" t="s">
        <v>6429</v>
      </c>
      <c r="C9060" t="s">
        <v>291</v>
      </c>
      <c r="D9060" t="s">
        <v>6551</v>
      </c>
      <c r="E9060">
        <v>10</v>
      </c>
      <c r="F9060">
        <v>12.18690013885498</v>
      </c>
      <c r="G9060">
        <v>3.7170000076293945</v>
      </c>
    </row>
    <row r="9061" spans="1:7">
      <c r="A9061" t="s">
        <v>7687</v>
      </c>
      <c r="B9061" t="s">
        <v>7688</v>
      </c>
      <c r="C9061" t="s">
        <v>272</v>
      </c>
      <c r="D9061" t="s">
        <v>6551</v>
      </c>
      <c r="E9061">
        <v>181</v>
      </c>
      <c r="F9061">
        <v>30.656621932983398</v>
      </c>
      <c r="G9061">
        <v>10.746000289916992</v>
      </c>
    </row>
    <row r="9062" spans="1:7">
      <c r="A9062" t="s">
        <v>3353</v>
      </c>
      <c r="B9062" t="s">
        <v>6430</v>
      </c>
      <c r="C9062" t="s">
        <v>273</v>
      </c>
      <c r="D9062" t="s">
        <v>6551</v>
      </c>
      <c r="E9062">
        <v>3473</v>
      </c>
      <c r="F9062">
        <v>230.68165588378906</v>
      </c>
      <c r="G9062">
        <v>62.168998718261719</v>
      </c>
    </row>
    <row r="9063" spans="1:7">
      <c r="A9063" t="s">
        <v>3353</v>
      </c>
      <c r="B9063" t="s">
        <v>6430</v>
      </c>
      <c r="C9063" t="s">
        <v>272</v>
      </c>
      <c r="D9063" t="s">
        <v>6551</v>
      </c>
      <c r="E9063">
        <v>4</v>
      </c>
      <c r="F9063">
        <v>7.0466899871826172</v>
      </c>
      <c r="G9063">
        <v>1.7150000333786011</v>
      </c>
    </row>
    <row r="9064" spans="1:7">
      <c r="A9064" t="s">
        <v>3354</v>
      </c>
      <c r="B9064" t="s">
        <v>6431</v>
      </c>
      <c r="C9064" t="s">
        <v>273</v>
      </c>
      <c r="D9064" t="s">
        <v>6551</v>
      </c>
      <c r="E9064">
        <v>1141</v>
      </c>
      <c r="F9064">
        <v>51.922389984130859</v>
      </c>
      <c r="G9064">
        <v>12.619999885559082</v>
      </c>
    </row>
    <row r="9065" spans="1:7">
      <c r="A9065" t="s">
        <v>3354</v>
      </c>
      <c r="B9065" t="s">
        <v>6431</v>
      </c>
      <c r="C9065" t="s">
        <v>272</v>
      </c>
      <c r="D9065" t="s">
        <v>6551</v>
      </c>
      <c r="E9065">
        <v>50</v>
      </c>
      <c r="F9065">
        <v>4.2177596092224121</v>
      </c>
      <c r="G9065">
        <v>1.0260000228881836</v>
      </c>
    </row>
    <row r="9066" spans="1:7">
      <c r="A9066" t="s">
        <v>3355</v>
      </c>
      <c r="B9066" t="s">
        <v>6432</v>
      </c>
      <c r="C9066" t="s">
        <v>273</v>
      </c>
      <c r="D9066" t="s">
        <v>6551</v>
      </c>
      <c r="E9066">
        <v>13937</v>
      </c>
      <c r="F9066">
        <v>1557.73095703125</v>
      </c>
      <c r="G9066">
        <v>411.4010009765625</v>
      </c>
    </row>
    <row r="9067" spans="1:7">
      <c r="A9067" t="s">
        <v>3355</v>
      </c>
      <c r="B9067" t="s">
        <v>6432</v>
      </c>
      <c r="C9067" t="s">
        <v>272</v>
      </c>
      <c r="D9067" t="s">
        <v>6551</v>
      </c>
      <c r="E9067">
        <v>200</v>
      </c>
      <c r="F9067">
        <v>24.557100296020508</v>
      </c>
      <c r="G9067">
        <v>5.9679999351501465</v>
      </c>
    </row>
    <row r="9068" spans="1:7">
      <c r="A9068" t="s">
        <v>3356</v>
      </c>
      <c r="B9068" t="s">
        <v>6433</v>
      </c>
      <c r="C9068" t="s">
        <v>273</v>
      </c>
      <c r="D9068" t="s">
        <v>6551</v>
      </c>
      <c r="E9068">
        <v>465</v>
      </c>
      <c r="F9068">
        <v>58.854969024658203</v>
      </c>
      <c r="G9068">
        <v>19.038999557495117</v>
      </c>
    </row>
    <row r="9069" spans="1:7">
      <c r="A9069" t="s">
        <v>3356</v>
      </c>
      <c r="B9069" t="s">
        <v>6433</v>
      </c>
      <c r="C9069" t="s">
        <v>272</v>
      </c>
      <c r="D9069" t="s">
        <v>6551</v>
      </c>
      <c r="E9069">
        <v>50879</v>
      </c>
      <c r="F9069">
        <v>8699.9853515625</v>
      </c>
      <c r="G9069">
        <v>1802.8489990234375</v>
      </c>
    </row>
    <row r="9070" spans="1:7">
      <c r="A9070" t="s">
        <v>3357</v>
      </c>
      <c r="B9070" t="s">
        <v>6434</v>
      </c>
      <c r="C9070" t="s">
        <v>273</v>
      </c>
      <c r="D9070" t="s">
        <v>6551</v>
      </c>
      <c r="E9070">
        <v>176</v>
      </c>
      <c r="F9070">
        <v>60.422698974609375</v>
      </c>
      <c r="G9070">
        <v>14.753999710083008</v>
      </c>
    </row>
    <row r="9071" spans="1:7">
      <c r="A9071" t="s">
        <v>3357</v>
      </c>
      <c r="B9071" t="s">
        <v>6434</v>
      </c>
      <c r="C9071" t="s">
        <v>272</v>
      </c>
      <c r="D9071" t="s">
        <v>6551</v>
      </c>
      <c r="E9071">
        <v>378</v>
      </c>
      <c r="F9071">
        <v>77.155593872070312</v>
      </c>
      <c r="G9071">
        <v>17.833000183105469</v>
      </c>
    </row>
    <row r="9072" spans="1:7">
      <c r="A9072" t="s">
        <v>3357</v>
      </c>
      <c r="B9072" t="s">
        <v>6434</v>
      </c>
      <c r="C9072" t="s">
        <v>6673</v>
      </c>
      <c r="D9072" t="s">
        <v>6551</v>
      </c>
      <c r="E9072">
        <v>20</v>
      </c>
      <c r="F9072">
        <v>1.5757700204849243</v>
      </c>
      <c r="G9072">
        <v>0.38400000333786011</v>
      </c>
    </row>
    <row r="9073" spans="1:7">
      <c r="A9073" t="s">
        <v>3358</v>
      </c>
      <c r="B9073" t="s">
        <v>6435</v>
      </c>
      <c r="C9073" t="s">
        <v>273</v>
      </c>
      <c r="D9073" t="s">
        <v>6551</v>
      </c>
      <c r="E9073">
        <v>509</v>
      </c>
      <c r="F9073">
        <v>2733.720458984375</v>
      </c>
      <c r="G9073">
        <v>664.71600341796875</v>
      </c>
    </row>
    <row r="9074" spans="1:7">
      <c r="A9074" t="s">
        <v>3358</v>
      </c>
      <c r="B9074" t="s">
        <v>6435</v>
      </c>
      <c r="C9074" t="s">
        <v>272</v>
      </c>
      <c r="D9074" t="s">
        <v>6551</v>
      </c>
      <c r="E9074">
        <v>161</v>
      </c>
      <c r="F9074">
        <v>382.9984130859375</v>
      </c>
      <c r="G9074">
        <v>93.207000732421875</v>
      </c>
    </row>
    <row r="9075" spans="1:7">
      <c r="A9075" t="s">
        <v>3359</v>
      </c>
      <c r="B9075" t="s">
        <v>6436</v>
      </c>
      <c r="C9075" t="s">
        <v>273</v>
      </c>
      <c r="D9075" t="s">
        <v>6551</v>
      </c>
      <c r="E9075">
        <v>1</v>
      </c>
      <c r="F9075">
        <v>0.59438002109527588</v>
      </c>
      <c r="G9075">
        <v>0.14599999785423279</v>
      </c>
    </row>
    <row r="9076" spans="1:7">
      <c r="A9076" t="s">
        <v>3359</v>
      </c>
      <c r="B9076" t="s">
        <v>6436</v>
      </c>
      <c r="C9076" t="s">
        <v>272</v>
      </c>
      <c r="D9076" t="s">
        <v>6551</v>
      </c>
      <c r="E9076">
        <v>38</v>
      </c>
      <c r="F9076">
        <v>43.190589904785156</v>
      </c>
      <c r="G9076">
        <v>10.498000144958496</v>
      </c>
    </row>
    <row r="9077" spans="1:7">
      <c r="A9077" t="s">
        <v>3359</v>
      </c>
      <c r="B9077" t="s">
        <v>6436</v>
      </c>
      <c r="C9077" t="s">
        <v>285</v>
      </c>
      <c r="D9077" t="s">
        <v>6551</v>
      </c>
      <c r="E9077">
        <v>1</v>
      </c>
      <c r="F9077">
        <v>3.1983602046966553</v>
      </c>
      <c r="G9077">
        <v>1.2799999713897705</v>
      </c>
    </row>
    <row r="9078" spans="1:7">
      <c r="A9078" t="s">
        <v>3360</v>
      </c>
      <c r="B9078" t="s">
        <v>6437</v>
      </c>
      <c r="C9078" t="s">
        <v>273</v>
      </c>
      <c r="D9078" t="s">
        <v>6551</v>
      </c>
      <c r="E9078">
        <v>8</v>
      </c>
      <c r="F9078">
        <v>4.1051297187805176</v>
      </c>
      <c r="G9078">
        <v>0.99900001287460327</v>
      </c>
    </row>
    <row r="9079" spans="1:7">
      <c r="A9079" t="s">
        <v>3360</v>
      </c>
      <c r="B9079" t="s">
        <v>6437</v>
      </c>
      <c r="C9079" t="s">
        <v>272</v>
      </c>
      <c r="D9079" t="s">
        <v>6551</v>
      </c>
      <c r="E9079">
        <v>58</v>
      </c>
      <c r="F9079">
        <v>83.900604248046875</v>
      </c>
      <c r="G9079">
        <v>20.39900016784668</v>
      </c>
    </row>
    <row r="9080" spans="1:7">
      <c r="A9080" t="s">
        <v>3361</v>
      </c>
      <c r="B9080" t="s">
        <v>6438</v>
      </c>
      <c r="C9080" t="s">
        <v>273</v>
      </c>
      <c r="D9080" t="s">
        <v>6551</v>
      </c>
      <c r="E9080">
        <v>23608</v>
      </c>
      <c r="F9080">
        <v>3876.370361328125</v>
      </c>
      <c r="G9080">
        <v>963.906005859375</v>
      </c>
    </row>
    <row r="9081" spans="1:7">
      <c r="A9081" t="s">
        <v>7689</v>
      </c>
      <c r="B9081" t="s">
        <v>7690</v>
      </c>
      <c r="C9081" t="s">
        <v>272</v>
      </c>
      <c r="D9081" t="s">
        <v>6551</v>
      </c>
      <c r="E9081">
        <v>4</v>
      </c>
      <c r="F9081">
        <v>7.174720287322998</v>
      </c>
      <c r="G9081">
        <v>1.7450000047683716</v>
      </c>
    </row>
    <row r="9082" spans="1:7">
      <c r="A9082" t="s">
        <v>3362</v>
      </c>
      <c r="B9082" t="s">
        <v>6439</v>
      </c>
      <c r="C9082" t="s">
        <v>273</v>
      </c>
      <c r="D9082" t="s">
        <v>6551</v>
      </c>
      <c r="E9082">
        <v>1872</v>
      </c>
      <c r="F9082">
        <v>648.643798828125</v>
      </c>
      <c r="G9082">
        <v>157.91600036621094</v>
      </c>
    </row>
    <row r="9083" spans="1:7">
      <c r="A9083" t="s">
        <v>3362</v>
      </c>
      <c r="B9083" t="s">
        <v>6439</v>
      </c>
      <c r="C9083" t="s">
        <v>288</v>
      </c>
      <c r="D9083" t="s">
        <v>6551</v>
      </c>
      <c r="E9083">
        <v>1170000</v>
      </c>
      <c r="F9083">
        <v>16896.802734375</v>
      </c>
      <c r="G9083">
        <v>4106.7099609375</v>
      </c>
    </row>
    <row r="9084" spans="1:7">
      <c r="A9084" t="s">
        <v>7691</v>
      </c>
      <c r="B9084" t="s">
        <v>7692</v>
      </c>
      <c r="C9084" t="s">
        <v>276</v>
      </c>
      <c r="D9084" t="s">
        <v>6551</v>
      </c>
      <c r="E9084">
        <v>1</v>
      </c>
      <c r="F9084">
        <v>3.5069999694824219</v>
      </c>
      <c r="G9084">
        <v>1.4029999971389771</v>
      </c>
    </row>
    <row r="9085" spans="1:7">
      <c r="A9085" t="s">
        <v>3363</v>
      </c>
      <c r="B9085" t="s">
        <v>6440</v>
      </c>
      <c r="C9085" t="s">
        <v>276</v>
      </c>
      <c r="D9085" t="s">
        <v>6699</v>
      </c>
      <c r="E9085">
        <v>1</v>
      </c>
      <c r="F9085">
        <v>55.544422149658203</v>
      </c>
      <c r="G9085">
        <v>13.630000114440918</v>
      </c>
    </row>
    <row r="9086" spans="1:7">
      <c r="A9086" t="s">
        <v>3363</v>
      </c>
      <c r="B9086" t="s">
        <v>6440</v>
      </c>
      <c r="C9086" t="s">
        <v>273</v>
      </c>
      <c r="D9086" t="s">
        <v>6699</v>
      </c>
      <c r="E9086">
        <v>1269</v>
      </c>
      <c r="F9086">
        <v>459.66436767578125</v>
      </c>
      <c r="G9086">
        <v>111.70400238037109</v>
      </c>
    </row>
    <row r="9087" spans="1:7">
      <c r="A9087" t="s">
        <v>7693</v>
      </c>
      <c r="B9087" t="s">
        <v>7694</v>
      </c>
      <c r="C9087" t="s">
        <v>272</v>
      </c>
      <c r="D9087" t="s">
        <v>6699</v>
      </c>
      <c r="E9087">
        <v>160</v>
      </c>
      <c r="F9087">
        <v>17.322490692138672</v>
      </c>
      <c r="G9087">
        <v>5.9409999847412109</v>
      </c>
    </row>
    <row r="9088" spans="1:7">
      <c r="A9088" t="s">
        <v>3364</v>
      </c>
      <c r="B9088" t="s">
        <v>6441</v>
      </c>
      <c r="C9088" t="s">
        <v>273</v>
      </c>
      <c r="D9088" t="s">
        <v>6699</v>
      </c>
      <c r="E9088">
        <v>5</v>
      </c>
      <c r="F9088">
        <v>2.0277600288391113</v>
      </c>
      <c r="G9088">
        <v>0.49399998784065247</v>
      </c>
    </row>
    <row r="9089" spans="1:7">
      <c r="A9089" t="s">
        <v>3364</v>
      </c>
      <c r="B9089" t="s">
        <v>6441</v>
      </c>
      <c r="C9089" t="s">
        <v>272</v>
      </c>
      <c r="D9089" t="s">
        <v>6699</v>
      </c>
      <c r="E9089">
        <v>2572.39990234375</v>
      </c>
      <c r="F9089">
        <v>33.342800140380859</v>
      </c>
      <c r="G9089">
        <v>8.2370004653930664</v>
      </c>
    </row>
    <row r="9090" spans="1:7">
      <c r="A9090" t="s">
        <v>7846</v>
      </c>
      <c r="B9090" t="s">
        <v>7847</v>
      </c>
      <c r="C9090" t="s">
        <v>273</v>
      </c>
      <c r="D9090" t="s">
        <v>6699</v>
      </c>
      <c r="E9090">
        <v>3</v>
      </c>
      <c r="F9090">
        <v>0.90540003776550293</v>
      </c>
      <c r="G9090">
        <v>0.22100000083446503</v>
      </c>
    </row>
    <row r="9091" spans="1:7">
      <c r="A9091" t="s">
        <v>3365</v>
      </c>
      <c r="B9091" t="s">
        <v>6442</v>
      </c>
      <c r="C9091" t="s">
        <v>273</v>
      </c>
      <c r="D9091" t="s">
        <v>6699</v>
      </c>
      <c r="E9091">
        <v>4621</v>
      </c>
      <c r="F9091">
        <v>1638.6455078125</v>
      </c>
      <c r="G9091">
        <v>398.197998046875</v>
      </c>
    </row>
    <row r="9092" spans="1:7">
      <c r="A9092" t="s">
        <v>7695</v>
      </c>
      <c r="B9092" t="s">
        <v>7696</v>
      </c>
      <c r="C9092" t="s">
        <v>273</v>
      </c>
      <c r="D9092" t="s">
        <v>6551</v>
      </c>
      <c r="E9092">
        <v>175</v>
      </c>
      <c r="F9092">
        <v>63.900897979736328</v>
      </c>
      <c r="G9092">
        <v>19.141000747680664</v>
      </c>
    </row>
    <row r="9093" spans="1:7">
      <c r="A9093" t="s">
        <v>3366</v>
      </c>
      <c r="B9093" t="s">
        <v>6443</v>
      </c>
      <c r="C9093" t="s">
        <v>273</v>
      </c>
      <c r="D9093" t="s">
        <v>6551</v>
      </c>
      <c r="E9093">
        <v>116</v>
      </c>
      <c r="F9093">
        <v>466.8375244140625</v>
      </c>
      <c r="G9093">
        <v>157.78199768066406</v>
      </c>
    </row>
    <row r="9094" spans="1:7">
      <c r="A9094" t="s">
        <v>3366</v>
      </c>
      <c r="B9094" t="s">
        <v>6443</v>
      </c>
      <c r="C9094" t="s">
        <v>272</v>
      </c>
      <c r="D9094" t="s">
        <v>6551</v>
      </c>
      <c r="E9094">
        <v>8</v>
      </c>
      <c r="F9094">
        <v>39.837306976318359</v>
      </c>
      <c r="G9094">
        <v>13.979000091552734</v>
      </c>
    </row>
    <row r="9095" spans="1:7">
      <c r="A9095" t="s">
        <v>3366</v>
      </c>
      <c r="B9095" t="s">
        <v>6443</v>
      </c>
      <c r="C9095" t="s">
        <v>288</v>
      </c>
      <c r="D9095" t="s">
        <v>6551</v>
      </c>
      <c r="E9095">
        <v>1</v>
      </c>
      <c r="F9095">
        <v>197.77674865722656</v>
      </c>
      <c r="G9095">
        <v>59.235000610351563</v>
      </c>
    </row>
    <row r="9096" spans="1:7">
      <c r="A9096" t="s">
        <v>3367</v>
      </c>
      <c r="B9096" t="s">
        <v>6444</v>
      </c>
      <c r="C9096" t="s">
        <v>273</v>
      </c>
      <c r="D9096" t="s">
        <v>6551</v>
      </c>
      <c r="E9096">
        <v>6708</v>
      </c>
      <c r="F9096">
        <v>2520.62841796875</v>
      </c>
      <c r="G9096">
        <v>925.39300537109375</v>
      </c>
    </row>
    <row r="9097" spans="1:7">
      <c r="A9097" t="s">
        <v>3367</v>
      </c>
      <c r="B9097" t="s">
        <v>6444</v>
      </c>
      <c r="C9097" t="s">
        <v>272</v>
      </c>
      <c r="D9097" t="s">
        <v>6551</v>
      </c>
      <c r="E9097">
        <v>92</v>
      </c>
      <c r="F9097">
        <v>254.70147705078125</v>
      </c>
      <c r="G9097">
        <v>81.955001831054687</v>
      </c>
    </row>
    <row r="9098" spans="1:7">
      <c r="A9098" t="s">
        <v>3368</v>
      </c>
      <c r="B9098" t="s">
        <v>6445</v>
      </c>
      <c r="C9098" t="s">
        <v>273</v>
      </c>
      <c r="D9098" t="s">
        <v>6551</v>
      </c>
      <c r="E9098">
        <v>10964</v>
      </c>
      <c r="F9098">
        <v>589.88128662109375</v>
      </c>
      <c r="G9098">
        <v>249.99400329589844</v>
      </c>
    </row>
    <row r="9099" spans="1:7">
      <c r="A9099" t="s">
        <v>3368</v>
      </c>
      <c r="B9099" t="s">
        <v>6445</v>
      </c>
      <c r="C9099" t="s">
        <v>272</v>
      </c>
      <c r="D9099" t="s">
        <v>6551</v>
      </c>
      <c r="E9099">
        <v>1869</v>
      </c>
      <c r="F9099">
        <v>1629.9693603515625</v>
      </c>
      <c r="G9099">
        <v>596.2080078125</v>
      </c>
    </row>
    <row r="9100" spans="1:7">
      <c r="A9100" t="s">
        <v>3368</v>
      </c>
      <c r="B9100" t="s">
        <v>6445</v>
      </c>
      <c r="C9100" t="s">
        <v>277</v>
      </c>
      <c r="D9100" t="s">
        <v>6551</v>
      </c>
      <c r="E9100">
        <v>1</v>
      </c>
      <c r="F9100">
        <v>6.0852203369140625</v>
      </c>
      <c r="G9100">
        <v>1.8229999542236328</v>
      </c>
    </row>
    <row r="9101" spans="1:7">
      <c r="A9101" t="s">
        <v>3368</v>
      </c>
      <c r="B9101" t="s">
        <v>6445</v>
      </c>
      <c r="C9101" t="s">
        <v>285</v>
      </c>
      <c r="D9101" t="s">
        <v>6551</v>
      </c>
      <c r="E9101">
        <v>2</v>
      </c>
      <c r="F9101">
        <v>14.876480102539063</v>
      </c>
      <c r="G9101">
        <v>4.4569997787475586</v>
      </c>
    </row>
    <row r="9102" spans="1:7">
      <c r="A9102" t="s">
        <v>3369</v>
      </c>
      <c r="B9102" t="s">
        <v>6446</v>
      </c>
      <c r="C9102" t="s">
        <v>273</v>
      </c>
      <c r="D9102" t="s">
        <v>6551</v>
      </c>
      <c r="E9102">
        <v>2925</v>
      </c>
      <c r="F9102">
        <v>87.15045166015625</v>
      </c>
      <c r="G9102">
        <v>37.455001831054687</v>
      </c>
    </row>
    <row r="9103" spans="1:7">
      <c r="A9103" t="s">
        <v>3369</v>
      </c>
      <c r="B9103" t="s">
        <v>6446</v>
      </c>
      <c r="C9103" t="s">
        <v>272</v>
      </c>
      <c r="D9103" t="s">
        <v>6551</v>
      </c>
      <c r="E9103">
        <v>2050</v>
      </c>
      <c r="F9103">
        <v>51.524250030517578</v>
      </c>
      <c r="G9103">
        <v>9.744999885559082</v>
      </c>
    </row>
    <row r="9104" spans="1:7">
      <c r="A9104" t="s">
        <v>3370</v>
      </c>
      <c r="B9104" t="s">
        <v>7697</v>
      </c>
      <c r="C9104" t="s">
        <v>273</v>
      </c>
      <c r="D9104" t="s">
        <v>6551</v>
      </c>
      <c r="E9104">
        <v>2</v>
      </c>
      <c r="F9104">
        <v>4.4597597122192383</v>
      </c>
      <c r="G9104">
        <v>1.3359999656677246</v>
      </c>
    </row>
    <row r="9105" spans="1:7">
      <c r="A9105" t="s">
        <v>3370</v>
      </c>
      <c r="B9105" t="s">
        <v>7697</v>
      </c>
      <c r="C9105" t="s">
        <v>272</v>
      </c>
      <c r="D9105" t="s">
        <v>6551</v>
      </c>
      <c r="E9105">
        <v>26</v>
      </c>
      <c r="F9105">
        <v>41.971858978271484</v>
      </c>
      <c r="G9105">
        <v>12.571000099182129</v>
      </c>
    </row>
    <row r="9106" spans="1:7">
      <c r="A9106" t="s">
        <v>3371</v>
      </c>
      <c r="B9106" t="s">
        <v>7698</v>
      </c>
      <c r="C9106" t="s">
        <v>273</v>
      </c>
      <c r="D9106" t="s">
        <v>6551</v>
      </c>
      <c r="E9106">
        <v>861</v>
      </c>
      <c r="F9106">
        <v>141.50736999511719</v>
      </c>
      <c r="G9106">
        <v>49.180999755859375</v>
      </c>
    </row>
    <row r="9107" spans="1:7">
      <c r="A9107" t="s">
        <v>3371</v>
      </c>
      <c r="B9107" t="s">
        <v>7698</v>
      </c>
      <c r="C9107" t="s">
        <v>272</v>
      </c>
      <c r="D9107" t="s">
        <v>6551</v>
      </c>
      <c r="E9107">
        <v>24125</v>
      </c>
      <c r="F9107">
        <v>358.63491821289062</v>
      </c>
      <c r="G9107">
        <v>107.56199645996094</v>
      </c>
    </row>
    <row r="9108" spans="1:7">
      <c r="A9108" t="s">
        <v>3372</v>
      </c>
      <c r="B9108" t="s">
        <v>7699</v>
      </c>
      <c r="C9108" t="s">
        <v>273</v>
      </c>
      <c r="D9108" t="s">
        <v>6551</v>
      </c>
      <c r="E9108">
        <v>531</v>
      </c>
      <c r="F9108">
        <v>396.6497802734375</v>
      </c>
      <c r="G9108">
        <v>130.43400573730469</v>
      </c>
    </row>
    <row r="9109" spans="1:7">
      <c r="A9109" t="s">
        <v>3372</v>
      </c>
      <c r="B9109" t="s">
        <v>7699</v>
      </c>
      <c r="C9109" t="s">
        <v>287</v>
      </c>
      <c r="D9109" t="s">
        <v>6551</v>
      </c>
      <c r="E9109">
        <v>22</v>
      </c>
      <c r="F9109">
        <v>128.11636352539062</v>
      </c>
      <c r="G9109">
        <v>38.374000549316406</v>
      </c>
    </row>
    <row r="9110" spans="1:7">
      <c r="A9110" t="s">
        <v>3372</v>
      </c>
      <c r="B9110" t="s">
        <v>7699</v>
      </c>
      <c r="C9110" t="s">
        <v>272</v>
      </c>
      <c r="D9110" t="s">
        <v>6551</v>
      </c>
      <c r="E9110">
        <v>3825</v>
      </c>
      <c r="F9110">
        <v>1922.1915283203125</v>
      </c>
      <c r="G9110">
        <v>576.79901123046875</v>
      </c>
    </row>
    <row r="9111" spans="1:7">
      <c r="A9111" t="s">
        <v>3372</v>
      </c>
      <c r="B9111" t="s">
        <v>7699</v>
      </c>
      <c r="C9111" t="s">
        <v>277</v>
      </c>
      <c r="D9111" t="s">
        <v>6551</v>
      </c>
      <c r="E9111">
        <v>35</v>
      </c>
      <c r="F9111">
        <v>56.786609649658203</v>
      </c>
      <c r="G9111">
        <v>17.009000778198242</v>
      </c>
    </row>
    <row r="9112" spans="1:7">
      <c r="A9112" t="s">
        <v>3372</v>
      </c>
      <c r="B9112" t="s">
        <v>7699</v>
      </c>
      <c r="C9112" t="s">
        <v>282</v>
      </c>
      <c r="D9112" t="s">
        <v>6551</v>
      </c>
      <c r="E9112">
        <v>21</v>
      </c>
      <c r="F9112">
        <v>624.5111083984375</v>
      </c>
      <c r="G9112">
        <v>187.13499450683594</v>
      </c>
    </row>
    <row r="9113" spans="1:7">
      <c r="A9113" t="s">
        <v>3372</v>
      </c>
      <c r="B9113" t="s">
        <v>7699</v>
      </c>
      <c r="C9113" t="s">
        <v>6675</v>
      </c>
      <c r="D9113" t="s">
        <v>6551</v>
      </c>
      <c r="E9113">
        <v>3</v>
      </c>
      <c r="F9113">
        <v>6.0852203369140625</v>
      </c>
      <c r="G9113">
        <v>1.8229999542236328</v>
      </c>
    </row>
    <row r="9114" spans="1:7">
      <c r="A9114" t="s">
        <v>3373</v>
      </c>
      <c r="B9114" t="s">
        <v>6447</v>
      </c>
      <c r="C9114" t="s">
        <v>272</v>
      </c>
      <c r="D9114" t="s">
        <v>6551</v>
      </c>
      <c r="E9114">
        <v>154</v>
      </c>
      <c r="F9114">
        <v>621.7110595703125</v>
      </c>
      <c r="G9114">
        <v>186.27200317382812</v>
      </c>
    </row>
    <row r="9115" spans="1:7">
      <c r="A9115" t="s">
        <v>3373</v>
      </c>
      <c r="B9115" t="s">
        <v>6447</v>
      </c>
      <c r="C9115" t="s">
        <v>6671</v>
      </c>
      <c r="D9115" t="s">
        <v>6551</v>
      </c>
      <c r="E9115">
        <v>1</v>
      </c>
      <c r="F9115">
        <v>64.319900512695312</v>
      </c>
      <c r="G9115">
        <v>19.263999938964844</v>
      </c>
    </row>
    <row r="9116" spans="1:7">
      <c r="A9116" t="s">
        <v>3374</v>
      </c>
      <c r="B9116" t="s">
        <v>7700</v>
      </c>
      <c r="C9116" t="s">
        <v>273</v>
      </c>
      <c r="D9116" t="s">
        <v>6551</v>
      </c>
      <c r="E9116">
        <v>4795</v>
      </c>
      <c r="F9116">
        <v>1363.8988037109375</v>
      </c>
      <c r="G9116">
        <v>438.74200439453125</v>
      </c>
    </row>
    <row r="9117" spans="1:7">
      <c r="A9117" t="s">
        <v>3374</v>
      </c>
      <c r="B9117" t="s">
        <v>7700</v>
      </c>
      <c r="C9117" t="s">
        <v>295</v>
      </c>
      <c r="D9117" t="s">
        <v>6551</v>
      </c>
      <c r="E9117">
        <v>7</v>
      </c>
      <c r="F9117">
        <v>9.6322193145751953</v>
      </c>
      <c r="G9117">
        <v>3.9189999103546143</v>
      </c>
    </row>
    <row r="9118" spans="1:7">
      <c r="A9118" t="s">
        <v>3374</v>
      </c>
      <c r="B9118" t="s">
        <v>7700</v>
      </c>
      <c r="C9118" t="s">
        <v>272</v>
      </c>
      <c r="D9118" t="s">
        <v>6551</v>
      </c>
      <c r="E9118">
        <v>867</v>
      </c>
      <c r="F9118">
        <v>1225.169677734375</v>
      </c>
      <c r="G9118">
        <v>374.56399536132813</v>
      </c>
    </row>
    <row r="9119" spans="1:7">
      <c r="A9119" t="s">
        <v>3374</v>
      </c>
      <c r="B9119" t="s">
        <v>7700</v>
      </c>
      <c r="C9119" t="s">
        <v>291</v>
      </c>
      <c r="D9119" t="s">
        <v>6551</v>
      </c>
      <c r="E9119">
        <v>28</v>
      </c>
      <c r="F9119">
        <v>132.4202880859375</v>
      </c>
      <c r="G9119">
        <v>39.727001190185547</v>
      </c>
    </row>
    <row r="9120" spans="1:7">
      <c r="A9120" t="s">
        <v>3375</v>
      </c>
      <c r="B9120" t="s">
        <v>6448</v>
      </c>
      <c r="C9120" t="s">
        <v>277</v>
      </c>
      <c r="D9120" t="s">
        <v>6551</v>
      </c>
      <c r="E9120">
        <v>2</v>
      </c>
      <c r="F9120">
        <v>2.1643798351287842</v>
      </c>
      <c r="G9120">
        <v>0.64899998903274536</v>
      </c>
    </row>
    <row r="9121" spans="1:7">
      <c r="A9121" t="s">
        <v>3376</v>
      </c>
      <c r="B9121" t="s">
        <v>6449</v>
      </c>
      <c r="C9121" t="s">
        <v>273</v>
      </c>
      <c r="D9121" t="s">
        <v>6551</v>
      </c>
      <c r="E9121">
        <v>19412</v>
      </c>
      <c r="F9121">
        <v>513.877197265625</v>
      </c>
      <c r="G9121">
        <v>153.93099975585937</v>
      </c>
    </row>
    <row r="9122" spans="1:7">
      <c r="A9122" t="s">
        <v>3376</v>
      </c>
      <c r="B9122" t="s">
        <v>6449</v>
      </c>
      <c r="C9122" t="s">
        <v>272</v>
      </c>
      <c r="D9122" t="s">
        <v>6551</v>
      </c>
      <c r="E9122">
        <v>239</v>
      </c>
      <c r="F9122">
        <v>15.092080116271973</v>
      </c>
      <c r="G9122">
        <v>4.5890002250671387</v>
      </c>
    </row>
    <row r="9123" spans="1:7">
      <c r="A9123" t="s">
        <v>3377</v>
      </c>
      <c r="B9123" t="s">
        <v>6450</v>
      </c>
      <c r="C9123" t="s">
        <v>273</v>
      </c>
      <c r="D9123" t="s">
        <v>6699</v>
      </c>
      <c r="E9123">
        <v>156</v>
      </c>
      <c r="F9123">
        <v>170.38008117675781</v>
      </c>
      <c r="G9123">
        <v>44.025001525878906</v>
      </c>
    </row>
    <row r="9124" spans="1:7">
      <c r="A9124" t="s">
        <v>3377</v>
      </c>
      <c r="B9124" t="s">
        <v>6450</v>
      </c>
      <c r="C9124" t="s">
        <v>272</v>
      </c>
      <c r="D9124" t="s">
        <v>6699</v>
      </c>
      <c r="E9124">
        <v>8</v>
      </c>
      <c r="F9124">
        <v>2.8794398307800293</v>
      </c>
      <c r="G9124">
        <v>0.53799998760223389</v>
      </c>
    </row>
    <row r="9125" spans="1:7">
      <c r="A9125" t="s">
        <v>3378</v>
      </c>
      <c r="B9125" t="s">
        <v>6451</v>
      </c>
      <c r="C9125" t="s">
        <v>272</v>
      </c>
      <c r="D9125" t="s">
        <v>6699</v>
      </c>
      <c r="E9125">
        <v>68</v>
      </c>
      <c r="F9125">
        <v>8.9836196899414062</v>
      </c>
      <c r="G9125">
        <v>2.0460000038146973</v>
      </c>
    </row>
    <row r="9126" spans="1:7">
      <c r="A9126" t="s">
        <v>7848</v>
      </c>
      <c r="B9126" t="s">
        <v>7849</v>
      </c>
      <c r="C9126" t="s">
        <v>284</v>
      </c>
      <c r="D9126" t="s">
        <v>6699</v>
      </c>
      <c r="E9126">
        <v>0.69999998807907104</v>
      </c>
      <c r="F9126">
        <v>0.42714002728462219</v>
      </c>
      <c r="G9126">
        <v>8.1000000238418579E-2</v>
      </c>
    </row>
    <row r="9127" spans="1:7">
      <c r="A9127" t="s">
        <v>3379</v>
      </c>
      <c r="B9127" t="s">
        <v>6452</v>
      </c>
      <c r="C9127" t="s">
        <v>273</v>
      </c>
      <c r="D9127" t="s">
        <v>6699</v>
      </c>
      <c r="E9127">
        <v>1282</v>
      </c>
      <c r="F9127">
        <v>256.55758666992187</v>
      </c>
      <c r="G9127">
        <v>47.923999786376953</v>
      </c>
    </row>
    <row r="9128" spans="1:7">
      <c r="A9128" t="s">
        <v>3379</v>
      </c>
      <c r="B9128" t="s">
        <v>6452</v>
      </c>
      <c r="C9128" t="s">
        <v>287</v>
      </c>
      <c r="D9128" t="s">
        <v>6699</v>
      </c>
      <c r="E9128">
        <v>15.510000228881836</v>
      </c>
      <c r="F9128">
        <v>15.132850646972656</v>
      </c>
      <c r="G9128">
        <v>2.8259999752044678</v>
      </c>
    </row>
    <row r="9129" spans="1:7">
      <c r="A9129" t="s">
        <v>3379</v>
      </c>
      <c r="B9129" t="s">
        <v>6452</v>
      </c>
      <c r="C9129" t="s">
        <v>284</v>
      </c>
      <c r="D9129" t="s">
        <v>6699</v>
      </c>
      <c r="E9129">
        <v>0.60000002384185791</v>
      </c>
      <c r="F9129">
        <v>2.0485000610351562</v>
      </c>
      <c r="G9129">
        <v>0.38299998641014099</v>
      </c>
    </row>
    <row r="9130" spans="1:7">
      <c r="A9130" t="s">
        <v>3379</v>
      </c>
      <c r="B9130" t="s">
        <v>6452</v>
      </c>
      <c r="C9130" t="s">
        <v>272</v>
      </c>
      <c r="D9130" t="s">
        <v>6699</v>
      </c>
      <c r="E9130">
        <v>109</v>
      </c>
      <c r="F9130">
        <v>18.799860000610352</v>
      </c>
      <c r="G9130">
        <v>3.5789999961853027</v>
      </c>
    </row>
    <row r="9131" spans="1:7">
      <c r="A9131" t="s">
        <v>3379</v>
      </c>
      <c r="B9131" t="s">
        <v>6452</v>
      </c>
      <c r="C9131" t="s">
        <v>6675</v>
      </c>
      <c r="D9131" t="s">
        <v>6699</v>
      </c>
      <c r="E9131">
        <v>10.340000152587891</v>
      </c>
      <c r="F9131">
        <v>3.8368701934814453</v>
      </c>
      <c r="G9131">
        <v>0.71700000762939453</v>
      </c>
    </row>
    <row r="9132" spans="1:7">
      <c r="A9132" t="s">
        <v>3379</v>
      </c>
      <c r="B9132" t="s">
        <v>6452</v>
      </c>
      <c r="C9132" t="s">
        <v>285</v>
      </c>
      <c r="D9132" t="s">
        <v>6699</v>
      </c>
      <c r="E9132">
        <v>17.409999847412109</v>
      </c>
      <c r="F9132">
        <v>23.226839065551758</v>
      </c>
      <c r="G9132">
        <v>4.3359999656677246</v>
      </c>
    </row>
    <row r="9133" spans="1:7">
      <c r="A9133" t="s">
        <v>7701</v>
      </c>
      <c r="B9133" t="s">
        <v>7702</v>
      </c>
      <c r="C9133" t="s">
        <v>272</v>
      </c>
      <c r="D9133" t="s">
        <v>6551</v>
      </c>
      <c r="E9133">
        <v>1</v>
      </c>
      <c r="F9133">
        <v>0.40000000596046448</v>
      </c>
      <c r="G9133">
        <v>0.15999999642372131</v>
      </c>
    </row>
    <row r="9134" spans="1:7">
      <c r="A9134" t="s">
        <v>7701</v>
      </c>
      <c r="B9134" t="s">
        <v>7702</v>
      </c>
      <c r="C9134" t="s">
        <v>292</v>
      </c>
      <c r="D9134" t="s">
        <v>6551</v>
      </c>
      <c r="E9134">
        <v>2</v>
      </c>
      <c r="F9134">
        <v>170.24159240722656</v>
      </c>
      <c r="G9134">
        <v>176.16200256347656</v>
      </c>
    </row>
    <row r="9135" spans="1:7">
      <c r="A9135" t="s">
        <v>7703</v>
      </c>
      <c r="B9135" t="s">
        <v>7704</v>
      </c>
      <c r="C9135" t="s">
        <v>273</v>
      </c>
      <c r="D9135" t="s">
        <v>6551</v>
      </c>
      <c r="E9135">
        <v>380</v>
      </c>
      <c r="F9135">
        <v>2121.159912109375</v>
      </c>
      <c r="G9135">
        <v>0</v>
      </c>
    </row>
    <row r="9136" spans="1:7">
      <c r="A9136" t="s">
        <v>7705</v>
      </c>
      <c r="B9136" t="s">
        <v>7706</v>
      </c>
      <c r="C9136" t="s">
        <v>273</v>
      </c>
      <c r="D9136" t="s">
        <v>6699</v>
      </c>
      <c r="E9136">
        <v>7</v>
      </c>
      <c r="F9136">
        <v>11.485899925231934</v>
      </c>
      <c r="G9136">
        <v>11.883999824523926</v>
      </c>
    </row>
    <row r="9137" spans="1:7">
      <c r="A9137" t="s">
        <v>7705</v>
      </c>
      <c r="B9137" t="s">
        <v>7706</v>
      </c>
      <c r="C9137" t="s">
        <v>295</v>
      </c>
      <c r="D9137" t="s">
        <v>6699</v>
      </c>
      <c r="E9137">
        <v>7</v>
      </c>
      <c r="F9137">
        <v>9.8343296051025391</v>
      </c>
      <c r="G9137">
        <v>10.175000190734863</v>
      </c>
    </row>
    <row r="9138" spans="1:7">
      <c r="A9138" t="s">
        <v>7705</v>
      </c>
      <c r="B9138" t="s">
        <v>7706</v>
      </c>
      <c r="C9138" t="s">
        <v>292</v>
      </c>
      <c r="D9138" t="s">
        <v>6699</v>
      </c>
      <c r="E9138">
        <v>1</v>
      </c>
      <c r="F9138">
        <v>0.90646004676818848</v>
      </c>
      <c r="G9138">
        <v>0.93900001049041748</v>
      </c>
    </row>
    <row r="9139" spans="1:7">
      <c r="A9139" t="s">
        <v>7705</v>
      </c>
      <c r="B9139" t="s">
        <v>7706</v>
      </c>
      <c r="C9139" t="s">
        <v>285</v>
      </c>
      <c r="D9139" t="s">
        <v>6699</v>
      </c>
      <c r="E9139">
        <v>5</v>
      </c>
      <c r="F9139">
        <v>10.703829765319824</v>
      </c>
      <c r="G9139">
        <v>11.071999549865723</v>
      </c>
    </row>
    <row r="9140" spans="1:7">
      <c r="A9140" t="s">
        <v>3380</v>
      </c>
      <c r="B9140" t="s">
        <v>6453</v>
      </c>
      <c r="C9140" t="s">
        <v>273</v>
      </c>
      <c r="D9140" t="s">
        <v>6551</v>
      </c>
      <c r="E9140">
        <v>1400</v>
      </c>
      <c r="F9140">
        <v>806.56365966796875</v>
      </c>
      <c r="G9140">
        <v>453.9219970703125</v>
      </c>
    </row>
    <row r="9141" spans="1:7">
      <c r="A9141" t="s">
        <v>3380</v>
      </c>
      <c r="B9141" t="s">
        <v>6453</v>
      </c>
      <c r="C9141" t="s">
        <v>272</v>
      </c>
      <c r="D9141" t="s">
        <v>6551</v>
      </c>
      <c r="E9141">
        <v>1073</v>
      </c>
      <c r="F9141">
        <v>3823.224365234375</v>
      </c>
      <c r="G9141">
        <v>1334.8310546875</v>
      </c>
    </row>
    <row r="9142" spans="1:7">
      <c r="A9142" t="s">
        <v>7707</v>
      </c>
      <c r="B9142" t="s">
        <v>7708</v>
      </c>
      <c r="C9142" t="s">
        <v>273</v>
      </c>
      <c r="D9142" t="s">
        <v>6551</v>
      </c>
      <c r="E9142">
        <v>340</v>
      </c>
      <c r="F9142">
        <v>173.56118774414062</v>
      </c>
      <c r="G9142">
        <v>81.402999877929688</v>
      </c>
    </row>
    <row r="9143" spans="1:7">
      <c r="A9143" t="s">
        <v>3381</v>
      </c>
      <c r="B9143" t="s">
        <v>6454</v>
      </c>
      <c r="C9143" t="s">
        <v>273</v>
      </c>
      <c r="D9143" t="s">
        <v>6551</v>
      </c>
      <c r="E9143">
        <v>186</v>
      </c>
      <c r="F9143">
        <v>2084.421142578125</v>
      </c>
      <c r="G9143">
        <v>977.7030029296875</v>
      </c>
    </row>
    <row r="9144" spans="1:7">
      <c r="A9144" t="s">
        <v>3381</v>
      </c>
      <c r="B9144" t="s">
        <v>6454</v>
      </c>
      <c r="C9144" t="s">
        <v>272</v>
      </c>
      <c r="D9144" t="s">
        <v>6551</v>
      </c>
      <c r="E9144">
        <v>474</v>
      </c>
      <c r="F9144">
        <v>7472.1953125</v>
      </c>
      <c r="G9144">
        <v>3504.73388671875</v>
      </c>
    </row>
    <row r="9145" spans="1:7">
      <c r="A9145" t="s">
        <v>3381</v>
      </c>
      <c r="B9145" t="s">
        <v>6454</v>
      </c>
      <c r="C9145" t="s">
        <v>277</v>
      </c>
      <c r="D9145" t="s">
        <v>6551</v>
      </c>
      <c r="E9145">
        <v>200</v>
      </c>
      <c r="F9145">
        <v>1402.6949462890625</v>
      </c>
      <c r="G9145">
        <v>657.90997314453125</v>
      </c>
    </row>
    <row r="9146" spans="1:7">
      <c r="A9146" t="s">
        <v>7709</v>
      </c>
      <c r="B9146" t="s">
        <v>7710</v>
      </c>
      <c r="C9146" t="s">
        <v>273</v>
      </c>
      <c r="D9146" t="s">
        <v>6551</v>
      </c>
      <c r="E9146">
        <v>74</v>
      </c>
      <c r="F9146">
        <v>565.41571044921875</v>
      </c>
      <c r="G9146">
        <v>265.18499755859375</v>
      </c>
    </row>
    <row r="9147" spans="1:7">
      <c r="A9147" t="s">
        <v>7709</v>
      </c>
      <c r="B9147" t="s">
        <v>7710</v>
      </c>
      <c r="C9147" t="s">
        <v>277</v>
      </c>
      <c r="D9147" t="s">
        <v>6551</v>
      </c>
      <c r="E9147">
        <v>51</v>
      </c>
      <c r="F9147">
        <v>1220.8331298828125</v>
      </c>
      <c r="G9147">
        <v>572.5880126953125</v>
      </c>
    </row>
    <row r="9148" spans="1:7">
      <c r="A9148" t="s">
        <v>3382</v>
      </c>
      <c r="B9148" t="s">
        <v>6455</v>
      </c>
      <c r="C9148" t="s">
        <v>272</v>
      </c>
      <c r="D9148" t="s">
        <v>6551</v>
      </c>
      <c r="E9148">
        <v>150</v>
      </c>
      <c r="F9148">
        <v>128.03990173339844</v>
      </c>
      <c r="G9148">
        <v>60.050998687744141</v>
      </c>
    </row>
    <row r="9149" spans="1:7">
      <c r="A9149" t="s">
        <v>3382</v>
      </c>
      <c r="B9149" t="s">
        <v>6455</v>
      </c>
      <c r="C9149" t="s">
        <v>277</v>
      </c>
      <c r="D9149" t="s">
        <v>6551</v>
      </c>
      <c r="E9149">
        <v>70</v>
      </c>
      <c r="F9149">
        <v>399.69631958007812</v>
      </c>
      <c r="G9149">
        <v>187.46499633789062</v>
      </c>
    </row>
    <row r="9150" spans="1:7">
      <c r="A9150" t="s">
        <v>3383</v>
      </c>
      <c r="B9150" t="s">
        <v>6456</v>
      </c>
      <c r="C9150" t="s">
        <v>273</v>
      </c>
      <c r="D9150" t="s">
        <v>6551</v>
      </c>
      <c r="E9150">
        <v>31</v>
      </c>
      <c r="F9150">
        <v>613.74029541015625</v>
      </c>
      <c r="G9150">
        <v>287.91500854492187</v>
      </c>
    </row>
    <row r="9151" spans="1:7">
      <c r="A9151" t="s">
        <v>3384</v>
      </c>
      <c r="B9151" t="s">
        <v>6457</v>
      </c>
      <c r="C9151" t="s">
        <v>273</v>
      </c>
      <c r="D9151" t="s">
        <v>6551</v>
      </c>
      <c r="E9151">
        <v>1412</v>
      </c>
      <c r="F9151">
        <v>1741.5587158203125</v>
      </c>
      <c r="G9151">
        <v>25.795000076293945</v>
      </c>
    </row>
    <row r="9152" spans="1:7">
      <c r="A9152" t="s">
        <v>3384</v>
      </c>
      <c r="B9152" t="s">
        <v>6457</v>
      </c>
      <c r="C9152" t="s">
        <v>272</v>
      </c>
      <c r="D9152" t="s">
        <v>6551</v>
      </c>
      <c r="E9152">
        <v>5</v>
      </c>
      <c r="F9152">
        <v>7.4039902687072754</v>
      </c>
      <c r="G9152">
        <v>3.5399999618530273</v>
      </c>
    </row>
    <row r="9153" spans="1:7">
      <c r="A9153" t="s">
        <v>3385</v>
      </c>
      <c r="B9153" t="s">
        <v>6458</v>
      </c>
      <c r="C9153" t="s">
        <v>273</v>
      </c>
      <c r="D9153" t="s">
        <v>6699</v>
      </c>
      <c r="E9153">
        <v>841</v>
      </c>
      <c r="F9153">
        <v>66.849166870117187</v>
      </c>
      <c r="G9153">
        <v>37.175998687744141</v>
      </c>
    </row>
    <row r="9154" spans="1:7">
      <c r="A9154" t="s">
        <v>3385</v>
      </c>
      <c r="B9154" t="s">
        <v>6458</v>
      </c>
      <c r="C9154" t="s">
        <v>274</v>
      </c>
      <c r="D9154" t="s">
        <v>6699</v>
      </c>
      <c r="E9154">
        <v>1</v>
      </c>
      <c r="F9154">
        <v>20.630910873413086</v>
      </c>
      <c r="G9154">
        <v>9.741999626159668</v>
      </c>
    </row>
    <row r="9155" spans="1:7">
      <c r="A9155" t="s">
        <v>3385</v>
      </c>
      <c r="B9155" t="s">
        <v>6458</v>
      </c>
      <c r="C9155" t="s">
        <v>295</v>
      </c>
      <c r="D9155" t="s">
        <v>6699</v>
      </c>
      <c r="E9155">
        <v>1</v>
      </c>
      <c r="F9155">
        <v>685.7578125</v>
      </c>
      <c r="G9155">
        <v>321.68701171875</v>
      </c>
    </row>
    <row r="9156" spans="1:7">
      <c r="A9156" t="s">
        <v>3385</v>
      </c>
      <c r="B9156" t="s">
        <v>6458</v>
      </c>
      <c r="C9156" t="s">
        <v>272</v>
      </c>
      <c r="D9156" t="s">
        <v>6699</v>
      </c>
      <c r="E9156">
        <v>390.760009765625</v>
      </c>
      <c r="F9156">
        <v>243.15171813964844</v>
      </c>
      <c r="G9156">
        <v>111.39800262451172</v>
      </c>
    </row>
    <row r="9157" spans="1:7">
      <c r="A9157" t="s">
        <v>3385</v>
      </c>
      <c r="B9157" t="s">
        <v>6458</v>
      </c>
      <c r="C9157" t="s">
        <v>306</v>
      </c>
      <c r="D9157" t="s">
        <v>6699</v>
      </c>
      <c r="E9157">
        <v>3.2999000549316406</v>
      </c>
      <c r="F9157">
        <v>61.216480255126953</v>
      </c>
      <c r="G9157">
        <v>28.777000427246094</v>
      </c>
    </row>
    <row r="9158" spans="1:7">
      <c r="A9158" t="s">
        <v>3386</v>
      </c>
      <c r="B9158" t="s">
        <v>6459</v>
      </c>
      <c r="C9158" t="s">
        <v>273</v>
      </c>
      <c r="D9158" t="s">
        <v>6551</v>
      </c>
      <c r="E9158">
        <v>135</v>
      </c>
      <c r="F9158">
        <v>5289.38671875</v>
      </c>
      <c r="G9158">
        <v>992.81597900390625</v>
      </c>
    </row>
    <row r="9159" spans="1:7">
      <c r="A9159" t="s">
        <v>3386</v>
      </c>
      <c r="B9159" t="s">
        <v>6459</v>
      </c>
      <c r="C9159" t="s">
        <v>272</v>
      </c>
      <c r="D9159" t="s">
        <v>6551</v>
      </c>
      <c r="E9159">
        <v>79</v>
      </c>
      <c r="F9159">
        <v>2217.3359375</v>
      </c>
      <c r="G9159">
        <v>421.17001342773437</v>
      </c>
    </row>
    <row r="9160" spans="1:7">
      <c r="A9160" t="s">
        <v>3387</v>
      </c>
      <c r="B9160" t="s">
        <v>6460</v>
      </c>
      <c r="C9160" t="s">
        <v>293</v>
      </c>
      <c r="D9160" t="s">
        <v>6699</v>
      </c>
      <c r="E9160">
        <v>417</v>
      </c>
      <c r="F9160">
        <v>1276.2960205078125</v>
      </c>
      <c r="G9160">
        <v>238.09500122070312</v>
      </c>
    </row>
    <row r="9161" spans="1:7">
      <c r="A9161" t="s">
        <v>3387</v>
      </c>
      <c r="B9161" t="s">
        <v>6460</v>
      </c>
      <c r="C9161" t="s">
        <v>273</v>
      </c>
      <c r="D9161" t="s">
        <v>6699</v>
      </c>
      <c r="E9161">
        <v>2423</v>
      </c>
      <c r="F9161">
        <v>5262.3935546875</v>
      </c>
      <c r="G9161">
        <v>1003.3369750976562</v>
      </c>
    </row>
    <row r="9162" spans="1:7">
      <c r="A9162" t="s">
        <v>3387</v>
      </c>
      <c r="B9162" t="s">
        <v>6460</v>
      </c>
      <c r="C9162" t="s">
        <v>272</v>
      </c>
      <c r="D9162" t="s">
        <v>6699</v>
      </c>
      <c r="E9162">
        <v>56909.1484375</v>
      </c>
      <c r="F9162">
        <v>29706.986328125</v>
      </c>
      <c r="G9162">
        <v>5543.02099609375</v>
      </c>
    </row>
    <row r="9163" spans="1:7">
      <c r="A9163" t="s">
        <v>3387</v>
      </c>
      <c r="B9163" t="s">
        <v>6460</v>
      </c>
      <c r="C9163" t="s">
        <v>294</v>
      </c>
      <c r="D9163" t="s">
        <v>6699</v>
      </c>
      <c r="E9163">
        <v>3</v>
      </c>
      <c r="F9163">
        <v>24.536249160766602</v>
      </c>
      <c r="G9163">
        <v>4.6420001983642578</v>
      </c>
    </row>
    <row r="9164" spans="1:7">
      <c r="A9164" t="s">
        <v>3387</v>
      </c>
      <c r="B9164" t="s">
        <v>6460</v>
      </c>
      <c r="C9164" t="s">
        <v>6675</v>
      </c>
      <c r="D9164" t="s">
        <v>6699</v>
      </c>
      <c r="E9164">
        <v>20</v>
      </c>
      <c r="F9164">
        <v>267.94741821289063</v>
      </c>
      <c r="G9164">
        <v>50.042999267578125</v>
      </c>
    </row>
    <row r="9165" spans="1:7">
      <c r="A9165" t="s">
        <v>3387</v>
      </c>
      <c r="B9165" t="s">
        <v>6460</v>
      </c>
      <c r="C9165" t="s">
        <v>285</v>
      </c>
      <c r="D9165" t="s">
        <v>6699</v>
      </c>
      <c r="E9165">
        <v>30</v>
      </c>
      <c r="F9165">
        <v>250.65412902832031</v>
      </c>
      <c r="G9165">
        <v>46.75</v>
      </c>
    </row>
    <row r="9166" spans="1:7">
      <c r="A9166" t="s">
        <v>3388</v>
      </c>
      <c r="B9166" t="s">
        <v>6461</v>
      </c>
      <c r="C9166" t="s">
        <v>273</v>
      </c>
      <c r="D9166" t="s">
        <v>6551</v>
      </c>
      <c r="E9166">
        <v>4103</v>
      </c>
      <c r="F9166">
        <v>14895.2548828125</v>
      </c>
      <c r="G9166">
        <v>7242.48486328125</v>
      </c>
    </row>
    <row r="9167" spans="1:7">
      <c r="A9167" t="s">
        <v>3388</v>
      </c>
      <c r="B9167" t="s">
        <v>6461</v>
      </c>
      <c r="C9167" t="s">
        <v>272</v>
      </c>
      <c r="D9167" t="s">
        <v>6551</v>
      </c>
      <c r="E9167">
        <v>4539</v>
      </c>
      <c r="F9167">
        <v>18714.943359375</v>
      </c>
      <c r="G9167">
        <v>5519.02294921875</v>
      </c>
    </row>
    <row r="9168" spans="1:7">
      <c r="A9168" t="s">
        <v>3389</v>
      </c>
      <c r="B9168" t="s">
        <v>6462</v>
      </c>
      <c r="C9168" t="s">
        <v>273</v>
      </c>
      <c r="D9168" t="s">
        <v>6551</v>
      </c>
      <c r="E9168">
        <v>22088</v>
      </c>
      <c r="F9168">
        <v>21231.69140625</v>
      </c>
      <c r="G9168">
        <v>10357.927734375</v>
      </c>
    </row>
    <row r="9169" spans="1:7">
      <c r="A9169" t="s">
        <v>3389</v>
      </c>
      <c r="B9169" t="s">
        <v>6462</v>
      </c>
      <c r="C9169" t="s">
        <v>287</v>
      </c>
      <c r="D9169" t="s">
        <v>6551</v>
      </c>
      <c r="E9169">
        <v>313.20001220703125</v>
      </c>
      <c r="F9169">
        <v>236.36309814453125</v>
      </c>
      <c r="G9169">
        <v>110.85600280761719</v>
      </c>
    </row>
    <row r="9170" spans="1:7">
      <c r="A9170" t="s">
        <v>3389</v>
      </c>
      <c r="B9170" t="s">
        <v>6462</v>
      </c>
      <c r="C9170" t="s">
        <v>272</v>
      </c>
      <c r="D9170" t="s">
        <v>6551</v>
      </c>
      <c r="E9170">
        <v>40447.55078125</v>
      </c>
      <c r="F9170">
        <v>23573.49609375</v>
      </c>
      <c r="G9170">
        <v>8282.6630859375</v>
      </c>
    </row>
    <row r="9171" spans="1:7">
      <c r="A9171" t="s">
        <v>3389</v>
      </c>
      <c r="B9171" t="s">
        <v>6462</v>
      </c>
      <c r="C9171" t="s">
        <v>277</v>
      </c>
      <c r="D9171" t="s">
        <v>6551</v>
      </c>
      <c r="E9171">
        <v>36</v>
      </c>
      <c r="F9171">
        <v>192.43069458007812</v>
      </c>
      <c r="G9171">
        <v>90.261001586914062</v>
      </c>
    </row>
    <row r="9172" spans="1:7">
      <c r="A9172" t="s">
        <v>3390</v>
      </c>
      <c r="B9172" t="s">
        <v>6463</v>
      </c>
      <c r="C9172" t="s">
        <v>289</v>
      </c>
      <c r="D9172" t="s">
        <v>6551</v>
      </c>
      <c r="E9172">
        <v>283</v>
      </c>
      <c r="F9172">
        <v>1744.31689453125</v>
      </c>
      <c r="G9172">
        <v>448.67999267578125</v>
      </c>
    </row>
    <row r="9173" spans="1:7">
      <c r="A9173" t="s">
        <v>3390</v>
      </c>
      <c r="B9173" t="s">
        <v>6463</v>
      </c>
      <c r="C9173" t="s">
        <v>6685</v>
      </c>
      <c r="D9173" t="s">
        <v>6551</v>
      </c>
      <c r="E9173">
        <v>2</v>
      </c>
      <c r="F9173">
        <v>170</v>
      </c>
      <c r="G9173">
        <v>68.129997253417969</v>
      </c>
    </row>
    <row r="9174" spans="1:7">
      <c r="A9174" t="s">
        <v>3390</v>
      </c>
      <c r="B9174" t="s">
        <v>6463</v>
      </c>
      <c r="C9174" t="s">
        <v>273</v>
      </c>
      <c r="D9174" t="s">
        <v>6551</v>
      </c>
      <c r="E9174">
        <v>4746</v>
      </c>
      <c r="F9174">
        <v>13311.5439453125</v>
      </c>
      <c r="G9174">
        <v>5110.45703125</v>
      </c>
    </row>
    <row r="9175" spans="1:7">
      <c r="A9175" t="s">
        <v>3390</v>
      </c>
      <c r="B9175" t="s">
        <v>6463</v>
      </c>
      <c r="C9175" t="s">
        <v>272</v>
      </c>
      <c r="D9175" t="s">
        <v>6551</v>
      </c>
      <c r="E9175">
        <v>8640.490234375</v>
      </c>
      <c r="F9175">
        <v>4447.5107421875</v>
      </c>
      <c r="G9175">
        <v>1619.5989990234375</v>
      </c>
    </row>
    <row r="9176" spans="1:7">
      <c r="A9176" t="s">
        <v>3391</v>
      </c>
      <c r="B9176" t="s">
        <v>6464</v>
      </c>
      <c r="C9176" t="s">
        <v>273</v>
      </c>
      <c r="D9176" t="s">
        <v>6551</v>
      </c>
      <c r="E9176">
        <v>622</v>
      </c>
      <c r="F9176">
        <v>577.65362548828125</v>
      </c>
      <c r="G9176">
        <v>286.00299072265625</v>
      </c>
    </row>
    <row r="9177" spans="1:7">
      <c r="A9177" t="s">
        <v>3391</v>
      </c>
      <c r="B9177" t="s">
        <v>6464</v>
      </c>
      <c r="C9177" t="s">
        <v>272</v>
      </c>
      <c r="D9177" t="s">
        <v>6551</v>
      </c>
      <c r="E9177">
        <v>740</v>
      </c>
      <c r="F9177">
        <v>800.40374755859375</v>
      </c>
      <c r="G9177">
        <v>308.57400512695312</v>
      </c>
    </row>
    <row r="9178" spans="1:7">
      <c r="A9178" t="s">
        <v>3392</v>
      </c>
      <c r="B9178" t="s">
        <v>6465</v>
      </c>
      <c r="C9178" t="s">
        <v>273</v>
      </c>
      <c r="D9178" t="s">
        <v>6551</v>
      </c>
      <c r="E9178">
        <v>452</v>
      </c>
      <c r="F9178">
        <v>866.48516845703125</v>
      </c>
      <c r="G9178">
        <v>446.68899536132812</v>
      </c>
    </row>
    <row r="9179" spans="1:7">
      <c r="A9179" t="s">
        <v>3392</v>
      </c>
      <c r="B9179" t="s">
        <v>6465</v>
      </c>
      <c r="C9179" t="s">
        <v>272</v>
      </c>
      <c r="D9179" t="s">
        <v>6551</v>
      </c>
      <c r="E9179">
        <v>229</v>
      </c>
      <c r="F9179">
        <v>6390.09765625</v>
      </c>
      <c r="G9179">
        <v>1754.31494140625</v>
      </c>
    </row>
    <row r="9180" spans="1:7">
      <c r="A9180" t="s">
        <v>3392</v>
      </c>
      <c r="B9180" t="s">
        <v>6465</v>
      </c>
      <c r="C9180" t="s">
        <v>277</v>
      </c>
      <c r="D9180" t="s">
        <v>6551</v>
      </c>
      <c r="E9180">
        <v>124</v>
      </c>
      <c r="F9180">
        <v>2064.623046875</v>
      </c>
      <c r="G9180">
        <v>968.48101806640625</v>
      </c>
    </row>
    <row r="9181" spans="1:7">
      <c r="A9181" t="s">
        <v>3393</v>
      </c>
      <c r="B9181" t="s">
        <v>6466</v>
      </c>
      <c r="C9181" t="s">
        <v>273</v>
      </c>
      <c r="D9181" t="s">
        <v>6551</v>
      </c>
      <c r="E9181">
        <v>7234</v>
      </c>
      <c r="F9181">
        <v>26856.544921875</v>
      </c>
      <c r="G9181">
        <v>14065.5732421875</v>
      </c>
    </row>
    <row r="9182" spans="1:7">
      <c r="A9182" t="s">
        <v>3393</v>
      </c>
      <c r="B9182" t="s">
        <v>6466</v>
      </c>
      <c r="C9182" t="s">
        <v>272</v>
      </c>
      <c r="D9182" t="s">
        <v>6551</v>
      </c>
      <c r="E9182">
        <v>2270</v>
      </c>
      <c r="F9182">
        <v>9084.4697265625</v>
      </c>
      <c r="G9182">
        <v>2847.60302734375</v>
      </c>
    </row>
    <row r="9183" spans="1:7">
      <c r="A9183" t="s">
        <v>3393</v>
      </c>
      <c r="B9183" t="s">
        <v>6466</v>
      </c>
      <c r="C9183" t="s">
        <v>6676</v>
      </c>
      <c r="D9183" t="s">
        <v>6551</v>
      </c>
      <c r="E9183">
        <v>633</v>
      </c>
      <c r="F9183">
        <v>249.06256103515625</v>
      </c>
      <c r="G9183">
        <v>116.87999725341797</v>
      </c>
    </row>
    <row r="9184" spans="1:7">
      <c r="A9184" t="s">
        <v>3393</v>
      </c>
      <c r="B9184" t="s">
        <v>6466</v>
      </c>
      <c r="C9184" t="s">
        <v>291</v>
      </c>
      <c r="D9184" t="s">
        <v>6551</v>
      </c>
      <c r="E9184">
        <v>1</v>
      </c>
      <c r="F9184">
        <v>46.358512878417969</v>
      </c>
      <c r="G9184">
        <v>21.808000564575195</v>
      </c>
    </row>
    <row r="9185" spans="1:7">
      <c r="A9185" t="s">
        <v>3393</v>
      </c>
      <c r="B9185" t="s">
        <v>6466</v>
      </c>
      <c r="C9185" t="s">
        <v>277</v>
      </c>
      <c r="D9185" t="s">
        <v>6551</v>
      </c>
      <c r="E9185">
        <v>201</v>
      </c>
      <c r="F9185">
        <v>2069.534912109375</v>
      </c>
      <c r="G9185">
        <v>970.67498779296875</v>
      </c>
    </row>
    <row r="9186" spans="1:7">
      <c r="A9186" t="s">
        <v>3394</v>
      </c>
      <c r="B9186" t="s">
        <v>6467</v>
      </c>
      <c r="C9186" t="s">
        <v>289</v>
      </c>
      <c r="D9186" t="s">
        <v>6551</v>
      </c>
      <c r="E9186">
        <v>2713</v>
      </c>
      <c r="F9186">
        <v>1318.463134765625</v>
      </c>
      <c r="G9186">
        <v>339.18301391601562</v>
      </c>
    </row>
    <row r="9187" spans="1:7">
      <c r="A9187" t="s">
        <v>3394</v>
      </c>
      <c r="B9187" t="s">
        <v>6467</v>
      </c>
      <c r="C9187" t="s">
        <v>273</v>
      </c>
      <c r="D9187" t="s">
        <v>6551</v>
      </c>
      <c r="E9187">
        <v>2303</v>
      </c>
      <c r="F9187">
        <v>1762.7646484375</v>
      </c>
      <c r="G9187">
        <v>864.82000732421875</v>
      </c>
    </row>
    <row r="9188" spans="1:7">
      <c r="A9188" t="s">
        <v>3394</v>
      </c>
      <c r="B9188" t="s">
        <v>6467</v>
      </c>
      <c r="C9188" t="s">
        <v>284</v>
      </c>
      <c r="D9188" t="s">
        <v>6551</v>
      </c>
      <c r="E9188">
        <v>168</v>
      </c>
      <c r="F9188">
        <v>142.07125854492188</v>
      </c>
      <c r="G9188">
        <v>66.636001586914062</v>
      </c>
    </row>
    <row r="9189" spans="1:7">
      <c r="A9189" t="s">
        <v>3394</v>
      </c>
      <c r="B9189" t="s">
        <v>6467</v>
      </c>
      <c r="C9189" t="s">
        <v>272</v>
      </c>
      <c r="D9189" t="s">
        <v>6551</v>
      </c>
      <c r="E9189">
        <v>7616</v>
      </c>
      <c r="F9189">
        <v>5529.2392578125</v>
      </c>
      <c r="G9189">
        <v>1648.5550537109375</v>
      </c>
    </row>
    <row r="9190" spans="1:7">
      <c r="A9190" t="s">
        <v>3394</v>
      </c>
      <c r="B9190" t="s">
        <v>6467</v>
      </c>
      <c r="C9190" t="s">
        <v>277</v>
      </c>
      <c r="D9190" t="s">
        <v>6551</v>
      </c>
      <c r="E9190">
        <v>442</v>
      </c>
      <c r="F9190">
        <v>311.27001953125</v>
      </c>
      <c r="G9190">
        <v>146.0570068359375</v>
      </c>
    </row>
    <row r="9191" spans="1:7">
      <c r="A9191" t="s">
        <v>3395</v>
      </c>
      <c r="B9191" t="s">
        <v>6468</v>
      </c>
      <c r="C9191" t="s">
        <v>275</v>
      </c>
      <c r="D9191" t="s">
        <v>6551</v>
      </c>
      <c r="E9191">
        <v>6</v>
      </c>
      <c r="F9191">
        <v>57.839099884033203</v>
      </c>
      <c r="G9191">
        <v>27.12700080871582</v>
      </c>
    </row>
    <row r="9192" spans="1:7">
      <c r="A9192" t="s">
        <v>3395</v>
      </c>
      <c r="B9192" t="s">
        <v>6468</v>
      </c>
      <c r="C9192" t="s">
        <v>273</v>
      </c>
      <c r="D9192" t="s">
        <v>6551</v>
      </c>
      <c r="E9192">
        <v>28047.599609375</v>
      </c>
      <c r="F9192">
        <v>25724.91015625</v>
      </c>
      <c r="G9192">
        <v>12980.6259765625</v>
      </c>
    </row>
    <row r="9193" spans="1:7">
      <c r="A9193" t="s">
        <v>3395</v>
      </c>
      <c r="B9193" t="s">
        <v>6468</v>
      </c>
      <c r="C9193" t="s">
        <v>272</v>
      </c>
      <c r="D9193" t="s">
        <v>6551</v>
      </c>
      <c r="E9193">
        <v>2364</v>
      </c>
      <c r="F9193">
        <v>2490.9912109375</v>
      </c>
      <c r="G9193">
        <v>1181.60595703125</v>
      </c>
    </row>
    <row r="9194" spans="1:7">
      <c r="A9194" t="s">
        <v>3395</v>
      </c>
      <c r="B9194" t="s">
        <v>6468</v>
      </c>
      <c r="C9194" t="s">
        <v>277</v>
      </c>
      <c r="D9194" t="s">
        <v>6551</v>
      </c>
      <c r="E9194">
        <v>171</v>
      </c>
      <c r="F9194">
        <v>1580.1583251953125</v>
      </c>
      <c r="G9194">
        <v>741.1929931640625</v>
      </c>
    </row>
    <row r="9195" spans="1:7">
      <c r="A9195" t="s">
        <v>3395</v>
      </c>
      <c r="B9195" t="s">
        <v>6468</v>
      </c>
      <c r="C9195" t="s">
        <v>285</v>
      </c>
      <c r="D9195" t="s">
        <v>6551</v>
      </c>
      <c r="E9195">
        <v>6</v>
      </c>
      <c r="F9195">
        <v>35.984539031982422</v>
      </c>
      <c r="G9195">
        <v>16.878999710083008</v>
      </c>
    </row>
    <row r="9196" spans="1:7">
      <c r="A9196" t="s">
        <v>3396</v>
      </c>
      <c r="B9196" t="s">
        <v>6469</v>
      </c>
      <c r="C9196" t="s">
        <v>273</v>
      </c>
      <c r="D9196" t="s">
        <v>6699</v>
      </c>
      <c r="E9196">
        <v>3836.080078125</v>
      </c>
      <c r="F9196">
        <v>2286.16650390625</v>
      </c>
      <c r="G9196">
        <v>1079.35400390625</v>
      </c>
    </row>
    <row r="9197" spans="1:7">
      <c r="A9197" t="s">
        <v>3396</v>
      </c>
      <c r="B9197" t="s">
        <v>6469</v>
      </c>
      <c r="C9197" t="s">
        <v>272</v>
      </c>
      <c r="D9197" t="s">
        <v>6699</v>
      </c>
      <c r="E9197">
        <v>48508.7890625</v>
      </c>
      <c r="F9197">
        <v>7964.39208984375</v>
      </c>
      <c r="G9197">
        <v>3566.802001953125</v>
      </c>
    </row>
    <row r="9198" spans="1:7">
      <c r="A9198" t="s">
        <v>3396</v>
      </c>
      <c r="B9198" t="s">
        <v>6469</v>
      </c>
      <c r="C9198" t="s">
        <v>277</v>
      </c>
      <c r="D9198" t="s">
        <v>6699</v>
      </c>
      <c r="E9198">
        <v>3</v>
      </c>
      <c r="F9198">
        <v>43.912040710449219</v>
      </c>
      <c r="G9198">
        <v>20.597000122070313</v>
      </c>
    </row>
    <row r="9199" spans="1:7">
      <c r="A9199" t="s">
        <v>3397</v>
      </c>
      <c r="B9199" t="s">
        <v>6470</v>
      </c>
      <c r="C9199" t="s">
        <v>273</v>
      </c>
      <c r="D9199" t="s">
        <v>6551</v>
      </c>
      <c r="E9199">
        <v>556</v>
      </c>
      <c r="F9199">
        <v>1291.4078369140625</v>
      </c>
      <c r="G9199">
        <v>1131.112060546875</v>
      </c>
    </row>
    <row r="9200" spans="1:7">
      <c r="A9200" t="s">
        <v>3397</v>
      </c>
      <c r="B9200" t="s">
        <v>6470</v>
      </c>
      <c r="C9200" t="s">
        <v>272</v>
      </c>
      <c r="D9200" t="s">
        <v>6551</v>
      </c>
      <c r="E9200">
        <v>230</v>
      </c>
      <c r="F9200">
        <v>123.69175720214844</v>
      </c>
      <c r="G9200">
        <v>44.696998596191406</v>
      </c>
    </row>
    <row r="9201" spans="1:7">
      <c r="A9201" t="s">
        <v>3397</v>
      </c>
      <c r="B9201" t="s">
        <v>6470</v>
      </c>
      <c r="C9201" t="s">
        <v>305</v>
      </c>
      <c r="D9201" t="s">
        <v>6551</v>
      </c>
      <c r="E9201">
        <v>2</v>
      </c>
      <c r="F9201">
        <v>2</v>
      </c>
      <c r="G9201">
        <v>0.80000001192092896</v>
      </c>
    </row>
    <row r="9202" spans="1:7">
      <c r="A9202" t="s">
        <v>3397</v>
      </c>
      <c r="B9202" t="s">
        <v>6470</v>
      </c>
      <c r="C9202" t="s">
        <v>291</v>
      </c>
      <c r="D9202" t="s">
        <v>6551</v>
      </c>
      <c r="E9202">
        <v>2</v>
      </c>
      <c r="F9202">
        <v>2.5</v>
      </c>
      <c r="G9202">
        <v>1</v>
      </c>
    </row>
    <row r="9203" spans="1:7">
      <c r="A9203" t="s">
        <v>3397</v>
      </c>
      <c r="B9203" t="s">
        <v>6470</v>
      </c>
      <c r="C9203" t="s">
        <v>277</v>
      </c>
      <c r="D9203" t="s">
        <v>6551</v>
      </c>
      <c r="E9203">
        <v>1</v>
      </c>
      <c r="F9203">
        <v>8.8504505157470703</v>
      </c>
      <c r="G9203">
        <v>4.1519999504089355</v>
      </c>
    </row>
    <row r="9204" spans="1:7">
      <c r="A9204" t="s">
        <v>3398</v>
      </c>
      <c r="B9204" t="s">
        <v>6471</v>
      </c>
      <c r="C9204" t="s">
        <v>272</v>
      </c>
      <c r="D9204" t="s">
        <v>6551</v>
      </c>
      <c r="E9204">
        <v>33</v>
      </c>
      <c r="F9204">
        <v>162.89137268066406</v>
      </c>
      <c r="G9204">
        <v>41.884998321533203</v>
      </c>
    </row>
    <row r="9205" spans="1:7">
      <c r="A9205" t="s">
        <v>3399</v>
      </c>
      <c r="B9205" t="s">
        <v>6472</v>
      </c>
      <c r="C9205" t="s">
        <v>273</v>
      </c>
      <c r="D9205" t="s">
        <v>6551</v>
      </c>
      <c r="E9205">
        <v>1760</v>
      </c>
      <c r="F9205">
        <v>894.093505859375</v>
      </c>
      <c r="G9205">
        <v>322.510009765625</v>
      </c>
    </row>
    <row r="9206" spans="1:7">
      <c r="A9206" t="s">
        <v>3399</v>
      </c>
      <c r="B9206" t="s">
        <v>6472</v>
      </c>
      <c r="C9206" t="s">
        <v>287</v>
      </c>
      <c r="D9206" t="s">
        <v>6551</v>
      </c>
      <c r="E9206">
        <v>1</v>
      </c>
      <c r="F9206">
        <v>31.274160385131836</v>
      </c>
      <c r="G9206">
        <v>11.133999824523926</v>
      </c>
    </row>
    <row r="9207" spans="1:7">
      <c r="A9207" t="s">
        <v>3399</v>
      </c>
      <c r="B9207" t="s">
        <v>6472</v>
      </c>
      <c r="C9207" t="s">
        <v>272</v>
      </c>
      <c r="D9207" t="s">
        <v>6551</v>
      </c>
      <c r="E9207">
        <v>22557.08984375</v>
      </c>
      <c r="F9207">
        <v>32864.703125</v>
      </c>
      <c r="G9207">
        <v>8734.078125</v>
      </c>
    </row>
    <row r="9208" spans="1:7">
      <c r="A9208" t="s">
        <v>3399</v>
      </c>
      <c r="B9208" t="s">
        <v>6472</v>
      </c>
      <c r="C9208" t="s">
        <v>291</v>
      </c>
      <c r="D9208" t="s">
        <v>6551</v>
      </c>
      <c r="E9208">
        <v>2</v>
      </c>
      <c r="F9208">
        <v>3</v>
      </c>
      <c r="G9208">
        <v>1.2000000476837158</v>
      </c>
    </row>
    <row r="9209" spans="1:7">
      <c r="A9209" t="s">
        <v>3399</v>
      </c>
      <c r="B9209" t="s">
        <v>6472</v>
      </c>
      <c r="C9209" t="s">
        <v>277</v>
      </c>
      <c r="D9209" t="s">
        <v>6551</v>
      </c>
      <c r="E9209">
        <v>378</v>
      </c>
      <c r="F9209">
        <v>2080.169189453125</v>
      </c>
      <c r="G9209">
        <v>740.6259765625</v>
      </c>
    </row>
    <row r="9210" spans="1:7">
      <c r="A9210" t="s">
        <v>3400</v>
      </c>
      <c r="B9210" t="s">
        <v>6473</v>
      </c>
      <c r="C9210" t="s">
        <v>273</v>
      </c>
      <c r="D9210" t="s">
        <v>6551</v>
      </c>
      <c r="E9210">
        <v>175</v>
      </c>
      <c r="F9210">
        <v>173.76600646972656</v>
      </c>
      <c r="G9210">
        <v>61.929000854492188</v>
      </c>
    </row>
    <row r="9211" spans="1:7">
      <c r="A9211" t="s">
        <v>3400</v>
      </c>
      <c r="B9211" t="s">
        <v>6473</v>
      </c>
      <c r="C9211" t="s">
        <v>272</v>
      </c>
      <c r="D9211" t="s">
        <v>6551</v>
      </c>
      <c r="E9211">
        <v>155</v>
      </c>
      <c r="F9211">
        <v>66.204109191894531</v>
      </c>
      <c r="G9211">
        <v>23.638999938964844</v>
      </c>
    </row>
    <row r="9212" spans="1:7">
      <c r="A9212" t="s">
        <v>3401</v>
      </c>
      <c r="B9212" t="s">
        <v>6474</v>
      </c>
      <c r="C9212" t="s">
        <v>273</v>
      </c>
      <c r="D9212" t="s">
        <v>6699</v>
      </c>
      <c r="E9212">
        <v>43713.54296875</v>
      </c>
      <c r="F9212">
        <v>15255.322265625</v>
      </c>
      <c r="G9212">
        <v>5588.74609375</v>
      </c>
    </row>
    <row r="9213" spans="1:7">
      <c r="A9213" t="s">
        <v>3401</v>
      </c>
      <c r="B9213" t="s">
        <v>6474</v>
      </c>
      <c r="C9213" t="s">
        <v>295</v>
      </c>
      <c r="D9213" t="s">
        <v>6699</v>
      </c>
      <c r="E9213">
        <v>17.309999465942383</v>
      </c>
      <c r="F9213">
        <v>19.649410247802734</v>
      </c>
      <c r="G9213">
        <v>6.995999813079834</v>
      </c>
    </row>
    <row r="9214" spans="1:7">
      <c r="A9214" t="s">
        <v>3401</v>
      </c>
      <c r="B9214" t="s">
        <v>6474</v>
      </c>
      <c r="C9214" t="s">
        <v>272</v>
      </c>
      <c r="D9214" t="s">
        <v>6699</v>
      </c>
      <c r="E9214">
        <v>10641.0322265625</v>
      </c>
      <c r="F9214">
        <v>4648.21044921875</v>
      </c>
      <c r="G9214">
        <v>1649.3690185546875</v>
      </c>
    </row>
    <row r="9215" spans="1:7">
      <c r="A9215" t="s">
        <v>3401</v>
      </c>
      <c r="B9215" t="s">
        <v>6474</v>
      </c>
      <c r="C9215" t="s">
        <v>277</v>
      </c>
      <c r="D9215" t="s">
        <v>6699</v>
      </c>
      <c r="E9215">
        <v>28.899999618530273</v>
      </c>
      <c r="F9215">
        <v>46.881088256835938</v>
      </c>
      <c r="G9215">
        <v>16.694000244140625</v>
      </c>
    </row>
    <row r="9216" spans="1:7">
      <c r="A9216" t="s">
        <v>3402</v>
      </c>
      <c r="B9216" t="s">
        <v>6475</v>
      </c>
      <c r="C9216" t="s">
        <v>273</v>
      </c>
      <c r="D9216" t="s">
        <v>6551</v>
      </c>
      <c r="E9216">
        <v>33131</v>
      </c>
      <c r="F9216">
        <v>1092.5479736328125</v>
      </c>
      <c r="G9216">
        <v>492.00698852539062</v>
      </c>
    </row>
    <row r="9217" spans="1:7">
      <c r="A9217" t="s">
        <v>3402</v>
      </c>
      <c r="B9217" t="s">
        <v>6475</v>
      </c>
      <c r="C9217" t="s">
        <v>272</v>
      </c>
      <c r="D9217" t="s">
        <v>6551</v>
      </c>
      <c r="E9217">
        <v>9942</v>
      </c>
      <c r="F9217">
        <v>8267.84375</v>
      </c>
      <c r="G9217">
        <v>2596.675048828125</v>
      </c>
    </row>
    <row r="9218" spans="1:7">
      <c r="A9218" t="s">
        <v>3403</v>
      </c>
      <c r="B9218" t="s">
        <v>6476</v>
      </c>
      <c r="C9218" t="s">
        <v>273</v>
      </c>
      <c r="D9218" t="s">
        <v>6551</v>
      </c>
      <c r="E9218">
        <v>202725</v>
      </c>
      <c r="F9218">
        <v>26642.654296875</v>
      </c>
      <c r="G9218">
        <v>9915.693359375</v>
      </c>
    </row>
    <row r="9219" spans="1:7">
      <c r="A9219" t="s">
        <v>3403</v>
      </c>
      <c r="B9219" t="s">
        <v>6476</v>
      </c>
      <c r="C9219" t="s">
        <v>272</v>
      </c>
      <c r="D9219" t="s">
        <v>6551</v>
      </c>
      <c r="E9219">
        <v>193</v>
      </c>
      <c r="F9219">
        <v>91.355453491210937</v>
      </c>
      <c r="G9219">
        <v>32.657001495361328</v>
      </c>
    </row>
    <row r="9220" spans="1:7">
      <c r="A9220" t="s">
        <v>3403</v>
      </c>
      <c r="B9220" t="s">
        <v>6476</v>
      </c>
      <c r="C9220" t="s">
        <v>277</v>
      </c>
      <c r="D9220" t="s">
        <v>6551</v>
      </c>
      <c r="E9220">
        <v>2</v>
      </c>
      <c r="F9220">
        <v>20.993940353393555</v>
      </c>
      <c r="G9220">
        <v>7.4749999046325684</v>
      </c>
    </row>
    <row r="9221" spans="1:7">
      <c r="A9221" t="s">
        <v>3404</v>
      </c>
      <c r="B9221" t="s">
        <v>6477</v>
      </c>
      <c r="C9221" t="s">
        <v>273</v>
      </c>
      <c r="D9221" t="s">
        <v>6551</v>
      </c>
      <c r="E9221">
        <v>18300</v>
      </c>
      <c r="F9221">
        <v>1172.3316650390625</v>
      </c>
      <c r="G9221">
        <v>417.35101318359375</v>
      </c>
    </row>
    <row r="9222" spans="1:7">
      <c r="A9222" t="s">
        <v>3404</v>
      </c>
      <c r="B9222" t="s">
        <v>6477</v>
      </c>
      <c r="C9222" t="s">
        <v>272</v>
      </c>
      <c r="D9222" t="s">
        <v>6551</v>
      </c>
      <c r="E9222">
        <v>641</v>
      </c>
      <c r="F9222">
        <v>47.034709930419922</v>
      </c>
      <c r="G9222">
        <v>17.10099983215332</v>
      </c>
    </row>
    <row r="9223" spans="1:7">
      <c r="A9223" t="s">
        <v>3405</v>
      </c>
      <c r="B9223" t="s">
        <v>6478</v>
      </c>
      <c r="C9223" t="s">
        <v>275</v>
      </c>
      <c r="D9223" t="s">
        <v>6551</v>
      </c>
      <c r="E9223">
        <v>192</v>
      </c>
      <c r="F9223">
        <v>173.3951416015625</v>
      </c>
      <c r="G9223">
        <v>69.424003601074219</v>
      </c>
    </row>
    <row r="9224" spans="1:7">
      <c r="A9224" t="s">
        <v>3405</v>
      </c>
      <c r="B9224" t="s">
        <v>6478</v>
      </c>
      <c r="C9224" t="s">
        <v>273</v>
      </c>
      <c r="D9224" t="s">
        <v>6551</v>
      </c>
      <c r="E9224">
        <v>714999.0625</v>
      </c>
      <c r="F9224">
        <v>168556.546875</v>
      </c>
      <c r="G9224">
        <v>65678.2734375</v>
      </c>
    </row>
    <row r="9225" spans="1:7">
      <c r="A9225" t="s">
        <v>3405</v>
      </c>
      <c r="B9225" t="s">
        <v>6478</v>
      </c>
      <c r="C9225" t="s">
        <v>274</v>
      </c>
      <c r="D9225" t="s">
        <v>6551</v>
      </c>
      <c r="E9225">
        <v>3</v>
      </c>
      <c r="F9225">
        <v>15.977639198303223</v>
      </c>
      <c r="G9225">
        <v>5.754000186920166</v>
      </c>
    </row>
    <row r="9226" spans="1:7">
      <c r="A9226" t="s">
        <v>3405</v>
      </c>
      <c r="B9226" t="s">
        <v>6478</v>
      </c>
      <c r="C9226" t="s">
        <v>272</v>
      </c>
      <c r="D9226" t="s">
        <v>6551</v>
      </c>
      <c r="E9226">
        <v>183874.90625</v>
      </c>
      <c r="F9226">
        <v>29104.890625</v>
      </c>
      <c r="G9226">
        <v>9623.0478515625</v>
      </c>
    </row>
    <row r="9227" spans="1:7">
      <c r="A9227" t="s">
        <v>3405</v>
      </c>
      <c r="B9227" t="s">
        <v>6478</v>
      </c>
      <c r="C9227" t="s">
        <v>288</v>
      </c>
      <c r="D9227" t="s">
        <v>6551</v>
      </c>
      <c r="E9227">
        <v>8.3000001907348633</v>
      </c>
      <c r="F9227">
        <v>138.53520202636719</v>
      </c>
      <c r="G9227">
        <v>35.270999908447266</v>
      </c>
    </row>
    <row r="9228" spans="1:7">
      <c r="A9228" t="s">
        <v>3405</v>
      </c>
      <c r="B9228" t="s">
        <v>6478</v>
      </c>
      <c r="C9228" t="s">
        <v>6671</v>
      </c>
      <c r="D9228" t="s">
        <v>6551</v>
      </c>
      <c r="E9228">
        <v>200</v>
      </c>
      <c r="F9228">
        <v>50.3519287109375</v>
      </c>
      <c r="G9228">
        <v>17.926000595092773</v>
      </c>
    </row>
    <row r="9229" spans="1:7">
      <c r="A9229" t="s">
        <v>3405</v>
      </c>
      <c r="B9229" t="s">
        <v>6478</v>
      </c>
      <c r="C9229" t="s">
        <v>6698</v>
      </c>
      <c r="D9229" t="s">
        <v>6551</v>
      </c>
      <c r="E9229">
        <v>2</v>
      </c>
      <c r="F9229">
        <v>37.914173126220703</v>
      </c>
      <c r="G9229">
        <v>13.562999725341797</v>
      </c>
    </row>
    <row r="9230" spans="1:7">
      <c r="A9230" t="s">
        <v>3405</v>
      </c>
      <c r="B9230" t="s">
        <v>6478</v>
      </c>
      <c r="C9230" t="s">
        <v>298</v>
      </c>
      <c r="D9230" t="s">
        <v>6551</v>
      </c>
      <c r="E9230">
        <v>3</v>
      </c>
      <c r="F9230">
        <v>9.5743198394775391</v>
      </c>
      <c r="G9230">
        <v>3.4089999198913574</v>
      </c>
    </row>
    <row r="9231" spans="1:7">
      <c r="A9231" t="s">
        <v>3405</v>
      </c>
      <c r="B9231" t="s">
        <v>6478</v>
      </c>
      <c r="C9231" t="s">
        <v>7500</v>
      </c>
      <c r="D9231" t="s">
        <v>6551</v>
      </c>
      <c r="E9231">
        <v>2</v>
      </c>
      <c r="F9231">
        <v>10.332039833068848</v>
      </c>
      <c r="G9231">
        <v>3.6800000667572021</v>
      </c>
    </row>
    <row r="9232" spans="1:7">
      <c r="A9232" t="s">
        <v>3405</v>
      </c>
      <c r="B9232" t="s">
        <v>6478</v>
      </c>
      <c r="C9232" t="s">
        <v>277</v>
      </c>
      <c r="D9232" t="s">
        <v>6551</v>
      </c>
      <c r="E9232">
        <v>3.0999999046325684</v>
      </c>
      <c r="F9232">
        <v>9.4255895614624023</v>
      </c>
      <c r="G9232">
        <v>3.3610000610351562</v>
      </c>
    </row>
    <row r="9233" spans="1:7">
      <c r="A9233" t="s">
        <v>3405</v>
      </c>
      <c r="B9233" t="s">
        <v>6478</v>
      </c>
      <c r="C9233" t="s">
        <v>285</v>
      </c>
      <c r="D9233" t="s">
        <v>6551</v>
      </c>
      <c r="E9233">
        <v>155</v>
      </c>
      <c r="F9233">
        <v>18494.376953125</v>
      </c>
      <c r="G9233">
        <v>6584.13916015625</v>
      </c>
    </row>
    <row r="9234" spans="1:7">
      <c r="A9234" t="s">
        <v>3406</v>
      </c>
      <c r="B9234" t="s">
        <v>6479</v>
      </c>
      <c r="C9234" t="s">
        <v>273</v>
      </c>
      <c r="D9234" t="s">
        <v>6551</v>
      </c>
      <c r="E9234">
        <v>43</v>
      </c>
      <c r="F9234">
        <v>4.3769197463989258</v>
      </c>
      <c r="G9234">
        <v>0.8190000057220459</v>
      </c>
    </row>
    <row r="9235" spans="1:7">
      <c r="A9235" t="s">
        <v>3406</v>
      </c>
      <c r="B9235" t="s">
        <v>6479</v>
      </c>
      <c r="C9235" t="s">
        <v>272</v>
      </c>
      <c r="D9235" t="s">
        <v>6551</v>
      </c>
      <c r="E9235">
        <v>124</v>
      </c>
      <c r="F9235">
        <v>43.161731719970703</v>
      </c>
      <c r="G9235">
        <v>8.1840000152587891</v>
      </c>
    </row>
    <row r="9236" spans="1:7">
      <c r="A9236" t="s">
        <v>3407</v>
      </c>
      <c r="B9236" t="s">
        <v>6480</v>
      </c>
      <c r="C9236" t="s">
        <v>273</v>
      </c>
      <c r="D9236" t="s">
        <v>6551</v>
      </c>
      <c r="E9236">
        <v>1613.5</v>
      </c>
      <c r="F9236">
        <v>5434.9765625</v>
      </c>
      <c r="G9236">
        <v>1640.14404296875</v>
      </c>
    </row>
    <row r="9237" spans="1:7">
      <c r="A9237" t="s">
        <v>3407</v>
      </c>
      <c r="B9237" t="s">
        <v>6480</v>
      </c>
      <c r="C9237" t="s">
        <v>272</v>
      </c>
      <c r="D9237" t="s">
        <v>6551</v>
      </c>
      <c r="E9237">
        <v>66</v>
      </c>
      <c r="F9237">
        <v>2241.552490234375</v>
      </c>
      <c r="G9237">
        <v>671.5560302734375</v>
      </c>
    </row>
    <row r="9238" spans="1:7">
      <c r="A9238" t="s">
        <v>3408</v>
      </c>
      <c r="B9238" t="s">
        <v>6481</v>
      </c>
      <c r="C9238" t="s">
        <v>273</v>
      </c>
      <c r="D9238" t="s">
        <v>6699</v>
      </c>
      <c r="E9238">
        <v>1343</v>
      </c>
      <c r="F9238">
        <v>199.24497985839844</v>
      </c>
      <c r="G9238">
        <v>53.592998504638672</v>
      </c>
    </row>
    <row r="9239" spans="1:7">
      <c r="A9239" t="s">
        <v>3408</v>
      </c>
      <c r="B9239" t="s">
        <v>6481</v>
      </c>
      <c r="C9239" t="s">
        <v>272</v>
      </c>
      <c r="D9239" t="s">
        <v>6699</v>
      </c>
      <c r="E9239">
        <v>73</v>
      </c>
      <c r="F9239">
        <v>58.7552490234375</v>
      </c>
      <c r="G9239">
        <v>11.038999557495117</v>
      </c>
    </row>
    <row r="9240" spans="1:7">
      <c r="A9240" t="s">
        <v>7711</v>
      </c>
      <c r="B9240" t="s">
        <v>7712</v>
      </c>
      <c r="C9240" t="s">
        <v>273</v>
      </c>
      <c r="D9240" t="s">
        <v>6699</v>
      </c>
      <c r="E9240">
        <v>2734</v>
      </c>
      <c r="F9240">
        <v>606.13360595703125</v>
      </c>
      <c r="G9240">
        <v>113.0469970703125</v>
      </c>
    </row>
    <row r="9241" spans="1:7">
      <c r="A9241" t="s">
        <v>3409</v>
      </c>
      <c r="B9241" t="s">
        <v>6482</v>
      </c>
      <c r="C9241" t="s">
        <v>273</v>
      </c>
      <c r="D9241" t="s">
        <v>6699</v>
      </c>
      <c r="E9241">
        <v>12563.509765625</v>
      </c>
      <c r="F9241">
        <v>2238.8212890625</v>
      </c>
      <c r="G9241">
        <v>521.7650146484375</v>
      </c>
    </row>
    <row r="9242" spans="1:7">
      <c r="A9242" t="s">
        <v>3409</v>
      </c>
      <c r="B9242" t="s">
        <v>6482</v>
      </c>
      <c r="C9242" t="s">
        <v>272</v>
      </c>
      <c r="D9242" t="s">
        <v>6699</v>
      </c>
      <c r="E9242">
        <v>26350</v>
      </c>
      <c r="F9242">
        <v>429.71401977539062</v>
      </c>
      <c r="G9242">
        <v>81.016998291015625</v>
      </c>
    </row>
    <row r="9243" spans="1:7">
      <c r="A9243" t="s">
        <v>3409</v>
      </c>
      <c r="B9243" t="s">
        <v>6482</v>
      </c>
      <c r="C9243" t="s">
        <v>277</v>
      </c>
      <c r="D9243" t="s">
        <v>6699</v>
      </c>
      <c r="E9243">
        <v>0.10000000149011612</v>
      </c>
      <c r="F9243">
        <v>2.6726598739624023</v>
      </c>
      <c r="G9243">
        <v>0.49900001287460327</v>
      </c>
    </row>
    <row r="9244" spans="1:7">
      <c r="A9244" t="s">
        <v>7713</v>
      </c>
      <c r="B9244" t="s">
        <v>7714</v>
      </c>
      <c r="C9244" t="s">
        <v>287</v>
      </c>
      <c r="D9244" t="s">
        <v>6551</v>
      </c>
      <c r="E9244">
        <v>2</v>
      </c>
      <c r="F9244">
        <v>6554.4345703125</v>
      </c>
      <c r="G9244">
        <v>3074.097900390625</v>
      </c>
    </row>
    <row r="9245" spans="1:7">
      <c r="A9245" t="s">
        <v>3410</v>
      </c>
      <c r="B9245" t="s">
        <v>3766</v>
      </c>
      <c r="C9245" t="s">
        <v>273</v>
      </c>
      <c r="D9245" t="s">
        <v>6551</v>
      </c>
      <c r="E9245">
        <v>181</v>
      </c>
      <c r="F9245">
        <v>11315.427734375</v>
      </c>
      <c r="G9245">
        <v>4924.37109375</v>
      </c>
    </row>
    <row r="9246" spans="1:7">
      <c r="A9246" t="s">
        <v>3410</v>
      </c>
      <c r="B9246" t="s">
        <v>3766</v>
      </c>
      <c r="C9246" t="s">
        <v>272</v>
      </c>
      <c r="D9246" t="s">
        <v>6551</v>
      </c>
      <c r="E9246">
        <v>13979.0732421875</v>
      </c>
      <c r="F9246">
        <v>74143.9296875</v>
      </c>
      <c r="G9246">
        <v>22795.3515625</v>
      </c>
    </row>
    <row r="9247" spans="1:7">
      <c r="A9247" t="s">
        <v>3410</v>
      </c>
      <c r="B9247" t="s">
        <v>3766</v>
      </c>
      <c r="C9247" t="s">
        <v>6671</v>
      </c>
      <c r="D9247" t="s">
        <v>6551</v>
      </c>
      <c r="E9247">
        <v>12600</v>
      </c>
      <c r="F9247">
        <v>2608.11474609375</v>
      </c>
      <c r="G9247">
        <v>1223.2120361328125</v>
      </c>
    </row>
    <row r="9248" spans="1:7">
      <c r="A9248" t="s">
        <v>3411</v>
      </c>
      <c r="B9248" t="s">
        <v>6483</v>
      </c>
      <c r="C9248" t="s">
        <v>6672</v>
      </c>
      <c r="D9248" t="s">
        <v>6551</v>
      </c>
      <c r="E9248">
        <v>1</v>
      </c>
      <c r="F9248">
        <v>1.3969200849533081</v>
      </c>
      <c r="G9248">
        <v>0.42699998617172241</v>
      </c>
    </row>
    <row r="9249" spans="1:7">
      <c r="A9249" t="s">
        <v>3411</v>
      </c>
      <c r="B9249" t="s">
        <v>6483</v>
      </c>
      <c r="C9249" t="s">
        <v>289</v>
      </c>
      <c r="D9249" t="s">
        <v>6551</v>
      </c>
      <c r="E9249">
        <v>33</v>
      </c>
      <c r="F9249">
        <v>23.929769515991211</v>
      </c>
      <c r="G9249">
        <v>7.3080000877380371</v>
      </c>
    </row>
    <row r="9250" spans="1:7">
      <c r="A9250" t="s">
        <v>3411</v>
      </c>
      <c r="B9250" t="s">
        <v>6483</v>
      </c>
      <c r="C9250" t="s">
        <v>273</v>
      </c>
      <c r="D9250" t="s">
        <v>6551</v>
      </c>
      <c r="E9250">
        <v>2173264.75</v>
      </c>
      <c r="F9250">
        <v>58993.59765625</v>
      </c>
      <c r="G9250">
        <v>20309.212890625</v>
      </c>
    </row>
    <row r="9251" spans="1:7">
      <c r="A9251" t="s">
        <v>3411</v>
      </c>
      <c r="B9251" t="s">
        <v>6483</v>
      </c>
      <c r="C9251" t="s">
        <v>295</v>
      </c>
      <c r="D9251" t="s">
        <v>6551</v>
      </c>
      <c r="E9251">
        <v>6</v>
      </c>
      <c r="F9251">
        <v>1.9816800355911255</v>
      </c>
      <c r="G9251">
        <v>0.67400002479553223</v>
      </c>
    </row>
    <row r="9252" spans="1:7">
      <c r="A9252" t="s">
        <v>3411</v>
      </c>
      <c r="B9252" t="s">
        <v>6483</v>
      </c>
      <c r="C9252" t="s">
        <v>272</v>
      </c>
      <c r="D9252" t="s">
        <v>6551</v>
      </c>
      <c r="E9252">
        <v>11007358</v>
      </c>
      <c r="F9252">
        <v>6673.384765625</v>
      </c>
      <c r="G9252">
        <v>2176.39404296875</v>
      </c>
    </row>
    <row r="9253" spans="1:7">
      <c r="A9253" t="s">
        <v>3411</v>
      </c>
      <c r="B9253" t="s">
        <v>6483</v>
      </c>
      <c r="C9253" t="s">
        <v>277</v>
      </c>
      <c r="D9253" t="s">
        <v>6551</v>
      </c>
      <c r="E9253">
        <v>1</v>
      </c>
      <c r="F9253">
        <v>1.4848101139068604</v>
      </c>
      <c r="G9253">
        <v>0.45500001311302185</v>
      </c>
    </row>
    <row r="9254" spans="1:7">
      <c r="A9254" t="s">
        <v>3411</v>
      </c>
      <c r="B9254" t="s">
        <v>6483</v>
      </c>
      <c r="C9254" t="s">
        <v>285</v>
      </c>
      <c r="D9254" t="s">
        <v>6551</v>
      </c>
      <c r="E9254">
        <v>5</v>
      </c>
      <c r="F9254">
        <v>6.0868501663208008</v>
      </c>
      <c r="G9254">
        <v>2.5</v>
      </c>
    </row>
    <row r="9255" spans="1:7">
      <c r="A9255" t="s">
        <v>3412</v>
      </c>
      <c r="B9255" t="s">
        <v>7715</v>
      </c>
      <c r="C9255" t="s">
        <v>273</v>
      </c>
      <c r="D9255" t="s">
        <v>6551</v>
      </c>
      <c r="E9255">
        <v>3303</v>
      </c>
      <c r="F9255">
        <v>2460.743896484375</v>
      </c>
      <c r="G9255">
        <v>758.2860107421875</v>
      </c>
    </row>
    <row r="9256" spans="1:7">
      <c r="A9256" t="s">
        <v>3412</v>
      </c>
      <c r="B9256" t="s">
        <v>7715</v>
      </c>
      <c r="C9256" t="s">
        <v>272</v>
      </c>
      <c r="D9256" t="s">
        <v>6551</v>
      </c>
      <c r="E9256">
        <v>26</v>
      </c>
      <c r="F9256">
        <v>1095.472412109375</v>
      </c>
      <c r="G9256">
        <v>334.35400390625</v>
      </c>
    </row>
    <row r="9257" spans="1:7">
      <c r="A9257" t="s">
        <v>3412</v>
      </c>
      <c r="B9257" t="s">
        <v>7715</v>
      </c>
      <c r="C9257" t="s">
        <v>6671</v>
      </c>
      <c r="D9257" t="s">
        <v>6551</v>
      </c>
      <c r="E9257">
        <v>3</v>
      </c>
      <c r="F9257">
        <v>10</v>
      </c>
      <c r="G9257">
        <v>4.065000057220459</v>
      </c>
    </row>
    <row r="9258" spans="1:7">
      <c r="A9258" t="s">
        <v>3413</v>
      </c>
      <c r="B9258" t="s">
        <v>6484</v>
      </c>
      <c r="C9258" t="s">
        <v>273</v>
      </c>
      <c r="D9258" t="s">
        <v>6551</v>
      </c>
      <c r="E9258">
        <v>908</v>
      </c>
      <c r="F9258">
        <v>2679.91552734375</v>
      </c>
      <c r="G9258">
        <v>817.8590087890625</v>
      </c>
    </row>
    <row r="9259" spans="1:7">
      <c r="A9259" t="s">
        <v>3414</v>
      </c>
      <c r="B9259" t="s">
        <v>7716</v>
      </c>
      <c r="C9259" t="s">
        <v>273</v>
      </c>
      <c r="D9259" t="s">
        <v>6557</v>
      </c>
      <c r="E9259">
        <v>1858453</v>
      </c>
      <c r="F9259">
        <v>26447.517578125</v>
      </c>
      <c r="G9259">
        <v>14357.8310546875</v>
      </c>
    </row>
    <row r="9260" spans="1:7">
      <c r="A9260" t="s">
        <v>3414</v>
      </c>
      <c r="B9260" t="s">
        <v>7716</v>
      </c>
      <c r="C9260" t="s">
        <v>272</v>
      </c>
      <c r="D9260" t="s">
        <v>6557</v>
      </c>
      <c r="E9260">
        <v>216000</v>
      </c>
      <c r="F9260">
        <v>1498.8079833984375</v>
      </c>
      <c r="G9260">
        <v>786.41998291015625</v>
      </c>
    </row>
    <row r="9261" spans="1:7">
      <c r="A9261" t="s">
        <v>3415</v>
      </c>
      <c r="B9261" t="s">
        <v>6485</v>
      </c>
      <c r="C9261" t="s">
        <v>273</v>
      </c>
      <c r="D9261" t="s">
        <v>6551</v>
      </c>
      <c r="E9261">
        <v>764</v>
      </c>
      <c r="F9261">
        <v>35.787399291992187</v>
      </c>
      <c r="G9261">
        <v>13.227999687194824</v>
      </c>
    </row>
    <row r="9262" spans="1:7">
      <c r="A9262" t="s">
        <v>3415</v>
      </c>
      <c r="B9262" t="s">
        <v>6485</v>
      </c>
      <c r="C9262" t="s">
        <v>272</v>
      </c>
      <c r="D9262" t="s">
        <v>6551</v>
      </c>
      <c r="E9262">
        <v>13</v>
      </c>
      <c r="F9262">
        <v>1130.7535400390625</v>
      </c>
      <c r="G9262">
        <v>347.61599731445312</v>
      </c>
    </row>
    <row r="9263" spans="1:7">
      <c r="A9263" t="s">
        <v>3416</v>
      </c>
      <c r="B9263" t="s">
        <v>6486</v>
      </c>
      <c r="C9263" t="s">
        <v>273</v>
      </c>
      <c r="D9263" t="s">
        <v>6551</v>
      </c>
      <c r="E9263">
        <v>12294.349609375</v>
      </c>
      <c r="F9263">
        <v>1073.59228515625</v>
      </c>
      <c r="G9263">
        <v>330.239013671875</v>
      </c>
    </row>
    <row r="9264" spans="1:7">
      <c r="A9264" t="s">
        <v>3416</v>
      </c>
      <c r="B9264" t="s">
        <v>6486</v>
      </c>
      <c r="C9264" t="s">
        <v>295</v>
      </c>
      <c r="D9264" t="s">
        <v>6551</v>
      </c>
      <c r="E9264">
        <v>4</v>
      </c>
      <c r="F9264">
        <v>7092.35595703125</v>
      </c>
      <c r="G9264">
        <v>2164.364013671875</v>
      </c>
    </row>
    <row r="9265" spans="1:7">
      <c r="A9265" t="s">
        <v>3416</v>
      </c>
      <c r="B9265" t="s">
        <v>6486</v>
      </c>
      <c r="C9265" t="s">
        <v>284</v>
      </c>
      <c r="D9265" t="s">
        <v>6551</v>
      </c>
      <c r="E9265">
        <v>2</v>
      </c>
      <c r="F9265">
        <v>0.18014998733997345</v>
      </c>
      <c r="G9265">
        <v>5.7000000029802322E-2</v>
      </c>
    </row>
    <row r="9266" spans="1:7">
      <c r="A9266" t="s">
        <v>3416</v>
      </c>
      <c r="B9266" t="s">
        <v>6486</v>
      </c>
      <c r="C9266" t="s">
        <v>272</v>
      </c>
      <c r="D9266" t="s">
        <v>6551</v>
      </c>
      <c r="E9266">
        <v>29365.5</v>
      </c>
      <c r="F9266">
        <v>2485.054443359375</v>
      </c>
      <c r="G9266">
        <v>803.01300048828125</v>
      </c>
    </row>
    <row r="9267" spans="1:7">
      <c r="A9267" t="s">
        <v>3416</v>
      </c>
      <c r="B9267" t="s">
        <v>6486</v>
      </c>
      <c r="C9267" t="s">
        <v>285</v>
      </c>
      <c r="D9267" t="s">
        <v>6551</v>
      </c>
      <c r="E9267">
        <v>4</v>
      </c>
      <c r="F9267">
        <v>4.4839696884155273</v>
      </c>
      <c r="G9267">
        <v>1.371999979019165</v>
      </c>
    </row>
    <row r="9268" spans="1:7">
      <c r="A9268" t="s">
        <v>3417</v>
      </c>
      <c r="B9268" t="s">
        <v>6487</v>
      </c>
      <c r="C9268" t="s">
        <v>273</v>
      </c>
      <c r="D9268" t="s">
        <v>6551</v>
      </c>
      <c r="E9268">
        <v>51202</v>
      </c>
      <c r="F9268">
        <v>453.15057373046875</v>
      </c>
      <c r="G9268">
        <v>145.6510009765625</v>
      </c>
    </row>
    <row r="9269" spans="1:7">
      <c r="A9269" t="s">
        <v>3417</v>
      </c>
      <c r="B9269" t="s">
        <v>6487</v>
      </c>
      <c r="C9269" t="s">
        <v>272</v>
      </c>
      <c r="D9269" t="s">
        <v>6551</v>
      </c>
      <c r="E9269">
        <v>8500</v>
      </c>
      <c r="F9269">
        <v>16.916650772094727</v>
      </c>
      <c r="G9269">
        <v>4.1149997711181641</v>
      </c>
    </row>
    <row r="9270" spans="1:7">
      <c r="A9270" t="s">
        <v>3418</v>
      </c>
      <c r="B9270" t="s">
        <v>6488</v>
      </c>
      <c r="C9270" t="s">
        <v>273</v>
      </c>
      <c r="D9270" t="s">
        <v>6551</v>
      </c>
      <c r="E9270">
        <v>196785.09375</v>
      </c>
      <c r="F9270">
        <v>4866.67431640625</v>
      </c>
      <c r="G9270">
        <v>1495.43798828125</v>
      </c>
    </row>
    <row r="9271" spans="1:7">
      <c r="A9271" t="s">
        <v>3418</v>
      </c>
      <c r="B9271" t="s">
        <v>6488</v>
      </c>
      <c r="C9271" t="s">
        <v>272</v>
      </c>
      <c r="D9271" t="s">
        <v>6551</v>
      </c>
      <c r="E9271">
        <v>436869.1875</v>
      </c>
      <c r="F9271">
        <v>1504.666015625</v>
      </c>
      <c r="G9271">
        <v>396.89898681640625</v>
      </c>
    </row>
    <row r="9272" spans="1:7">
      <c r="A9272" t="s">
        <v>3419</v>
      </c>
      <c r="B9272" t="s">
        <v>6489</v>
      </c>
      <c r="C9272" t="s">
        <v>273</v>
      </c>
      <c r="D9272" t="s">
        <v>6551</v>
      </c>
      <c r="E9272">
        <v>8379</v>
      </c>
      <c r="F9272">
        <v>463.40377807617187</v>
      </c>
      <c r="G9272">
        <v>115.822998046875</v>
      </c>
    </row>
    <row r="9273" spans="1:7">
      <c r="A9273" t="s">
        <v>3419</v>
      </c>
      <c r="B9273" t="s">
        <v>6489</v>
      </c>
      <c r="C9273" t="s">
        <v>272</v>
      </c>
      <c r="D9273" t="s">
        <v>6551</v>
      </c>
      <c r="E9273">
        <v>4</v>
      </c>
      <c r="F9273">
        <v>1957.0694580078125</v>
      </c>
      <c r="G9273">
        <v>475.63400268554687</v>
      </c>
    </row>
    <row r="9274" spans="1:7">
      <c r="A9274" t="s">
        <v>3420</v>
      </c>
      <c r="B9274" t="s">
        <v>6490</v>
      </c>
      <c r="C9274" t="s">
        <v>273</v>
      </c>
      <c r="D9274" t="s">
        <v>6551</v>
      </c>
      <c r="E9274">
        <v>37200</v>
      </c>
      <c r="F9274">
        <v>61.398799896240234</v>
      </c>
      <c r="G9274">
        <v>14.921999931335449</v>
      </c>
    </row>
    <row r="9275" spans="1:7">
      <c r="A9275" t="s">
        <v>3421</v>
      </c>
      <c r="B9275" t="s">
        <v>6491</v>
      </c>
      <c r="C9275" t="s">
        <v>273</v>
      </c>
      <c r="D9275" t="s">
        <v>6699</v>
      </c>
      <c r="E9275">
        <v>2418.156982421875</v>
      </c>
      <c r="F9275">
        <v>781.96734619140625</v>
      </c>
      <c r="G9275">
        <v>291.447998046875</v>
      </c>
    </row>
    <row r="9276" spans="1:7">
      <c r="A9276" t="s">
        <v>3421</v>
      </c>
      <c r="B9276" t="s">
        <v>6491</v>
      </c>
      <c r="C9276" t="s">
        <v>272</v>
      </c>
      <c r="D9276" t="s">
        <v>6699</v>
      </c>
      <c r="E9276">
        <v>210</v>
      </c>
      <c r="F9276">
        <v>70.676963806152344</v>
      </c>
      <c r="G9276">
        <v>17.306999206542969</v>
      </c>
    </row>
    <row r="9277" spans="1:7">
      <c r="A9277" t="s">
        <v>3422</v>
      </c>
      <c r="B9277" t="s">
        <v>6492</v>
      </c>
      <c r="C9277" t="s">
        <v>273</v>
      </c>
      <c r="D9277" t="s">
        <v>6551</v>
      </c>
      <c r="E9277">
        <v>3560</v>
      </c>
      <c r="F9277">
        <v>404.23593139648437</v>
      </c>
      <c r="G9277">
        <v>105.55500030517578</v>
      </c>
    </row>
    <row r="9278" spans="1:7">
      <c r="A9278" t="s">
        <v>3423</v>
      </c>
      <c r="B9278" t="s">
        <v>6493</v>
      </c>
      <c r="C9278" t="s">
        <v>273</v>
      </c>
      <c r="D9278" t="s">
        <v>6551</v>
      </c>
      <c r="E9278">
        <v>33727</v>
      </c>
      <c r="F9278">
        <v>3614.48779296875</v>
      </c>
      <c r="G9278">
        <v>995.3389892578125</v>
      </c>
    </row>
    <row r="9279" spans="1:7">
      <c r="A9279" t="s">
        <v>3423</v>
      </c>
      <c r="B9279" t="s">
        <v>6493</v>
      </c>
      <c r="C9279" t="s">
        <v>272</v>
      </c>
      <c r="D9279" t="s">
        <v>6551</v>
      </c>
      <c r="E9279">
        <v>124</v>
      </c>
      <c r="F9279">
        <v>14.9681396484375</v>
      </c>
      <c r="G9279">
        <v>3.6459999084472656</v>
      </c>
    </row>
    <row r="9280" spans="1:7">
      <c r="A9280" t="s">
        <v>3423</v>
      </c>
      <c r="B9280" t="s">
        <v>6493</v>
      </c>
      <c r="C9280" t="s">
        <v>288</v>
      </c>
      <c r="D9280" t="s">
        <v>6551</v>
      </c>
      <c r="E9280">
        <v>100</v>
      </c>
      <c r="F9280">
        <v>2.9203000068664551</v>
      </c>
      <c r="G9280">
        <v>8.5039997100830078</v>
      </c>
    </row>
    <row r="9281" spans="1:7">
      <c r="A9281" t="s">
        <v>3423</v>
      </c>
      <c r="B9281" t="s">
        <v>6493</v>
      </c>
      <c r="C9281" t="s">
        <v>291</v>
      </c>
      <c r="D9281" t="s">
        <v>6551</v>
      </c>
      <c r="E9281">
        <v>27</v>
      </c>
      <c r="F9281">
        <v>31.148580551147461</v>
      </c>
      <c r="G9281">
        <v>7.7049999237060547</v>
      </c>
    </row>
    <row r="9282" spans="1:7">
      <c r="A9282" t="s">
        <v>3423</v>
      </c>
      <c r="B9282" t="s">
        <v>6493</v>
      </c>
      <c r="C9282" t="s">
        <v>6675</v>
      </c>
      <c r="D9282" t="s">
        <v>6551</v>
      </c>
      <c r="E9282">
        <v>58</v>
      </c>
      <c r="F9282">
        <v>143.01997375488281</v>
      </c>
      <c r="G9282">
        <v>34.757999420166016</v>
      </c>
    </row>
    <row r="9283" spans="1:7">
      <c r="A9283" t="s">
        <v>3424</v>
      </c>
      <c r="B9283" t="s">
        <v>6494</v>
      </c>
      <c r="C9283" t="s">
        <v>273</v>
      </c>
      <c r="D9283" t="s">
        <v>6551</v>
      </c>
      <c r="E9283">
        <v>2160</v>
      </c>
      <c r="F9283">
        <v>23.57501220703125</v>
      </c>
      <c r="G9283">
        <v>9.1180000305175781</v>
      </c>
    </row>
    <row r="9284" spans="1:7">
      <c r="A9284" t="s">
        <v>3424</v>
      </c>
      <c r="B9284" t="s">
        <v>6494</v>
      </c>
      <c r="C9284" t="s">
        <v>272</v>
      </c>
      <c r="D9284" t="s">
        <v>6551</v>
      </c>
      <c r="E9284">
        <v>35</v>
      </c>
      <c r="F9284">
        <v>6.1092996597290039</v>
      </c>
      <c r="G9284">
        <v>1.4850000143051147</v>
      </c>
    </row>
    <row r="9285" spans="1:7">
      <c r="A9285" t="s">
        <v>3425</v>
      </c>
      <c r="B9285" t="s">
        <v>6495</v>
      </c>
      <c r="C9285" t="s">
        <v>273</v>
      </c>
      <c r="D9285" t="s">
        <v>6551</v>
      </c>
      <c r="E9285">
        <v>45865</v>
      </c>
      <c r="F9285">
        <v>4141.8564453125</v>
      </c>
      <c r="G9285">
        <v>1081.9959716796875</v>
      </c>
    </row>
    <row r="9286" spans="1:7">
      <c r="A9286" t="s">
        <v>3425</v>
      </c>
      <c r="B9286" t="s">
        <v>6495</v>
      </c>
      <c r="C9286" t="s">
        <v>272</v>
      </c>
      <c r="D9286" t="s">
        <v>6551</v>
      </c>
      <c r="E9286">
        <v>24928</v>
      </c>
      <c r="F9286">
        <v>6134.6826171875</v>
      </c>
      <c r="G9286">
        <v>1577.6710205078125</v>
      </c>
    </row>
    <row r="9287" spans="1:7">
      <c r="A9287" t="s">
        <v>3425</v>
      </c>
      <c r="B9287" t="s">
        <v>6495</v>
      </c>
      <c r="C9287" t="s">
        <v>288</v>
      </c>
      <c r="D9287" t="s">
        <v>6551</v>
      </c>
      <c r="E9287">
        <v>1</v>
      </c>
      <c r="F9287">
        <v>1.9391899108886719</v>
      </c>
      <c r="G9287">
        <v>0.47200000286102295</v>
      </c>
    </row>
    <row r="9288" spans="1:7">
      <c r="A9288" t="s">
        <v>3425</v>
      </c>
      <c r="B9288" t="s">
        <v>6495</v>
      </c>
      <c r="C9288" t="s">
        <v>299</v>
      </c>
      <c r="D9288" t="s">
        <v>6551</v>
      </c>
      <c r="E9288">
        <v>1089</v>
      </c>
      <c r="F9288">
        <v>293.66998291015625</v>
      </c>
      <c r="G9288">
        <v>83.503997802734375</v>
      </c>
    </row>
    <row r="9289" spans="1:7">
      <c r="A9289" t="s">
        <v>3426</v>
      </c>
      <c r="B9289" t="s">
        <v>6496</v>
      </c>
      <c r="C9289" t="s">
        <v>273</v>
      </c>
      <c r="D9289" t="s">
        <v>6551</v>
      </c>
      <c r="E9289">
        <v>137338.875</v>
      </c>
      <c r="F9289">
        <v>10597.32421875</v>
      </c>
      <c r="G9289">
        <v>2740.68505859375</v>
      </c>
    </row>
    <row r="9290" spans="1:7">
      <c r="A9290" t="s">
        <v>3426</v>
      </c>
      <c r="B9290" t="s">
        <v>6496</v>
      </c>
      <c r="C9290" t="s">
        <v>272</v>
      </c>
      <c r="D9290" t="s">
        <v>6551</v>
      </c>
      <c r="E9290">
        <v>4302</v>
      </c>
      <c r="F9290">
        <v>185.15997314453125</v>
      </c>
      <c r="G9290">
        <v>45.083000183105469</v>
      </c>
    </row>
    <row r="9291" spans="1:7">
      <c r="A9291" t="s">
        <v>3426</v>
      </c>
      <c r="B9291" t="s">
        <v>6496</v>
      </c>
      <c r="C9291" t="s">
        <v>288</v>
      </c>
      <c r="D9291" t="s">
        <v>6551</v>
      </c>
      <c r="E9291">
        <v>26964</v>
      </c>
      <c r="F9291">
        <v>2596.896240234375</v>
      </c>
      <c r="G9291">
        <v>631.11199951171875</v>
      </c>
    </row>
    <row r="9292" spans="1:7">
      <c r="A9292" t="s">
        <v>3426</v>
      </c>
      <c r="B9292" t="s">
        <v>6496</v>
      </c>
      <c r="C9292" t="s">
        <v>277</v>
      </c>
      <c r="D9292" t="s">
        <v>6551</v>
      </c>
      <c r="E9292">
        <v>800</v>
      </c>
      <c r="F9292">
        <v>277.03414916992187</v>
      </c>
      <c r="G9292">
        <v>68.221000671386719</v>
      </c>
    </row>
    <row r="9293" spans="1:7">
      <c r="A9293" t="s">
        <v>3427</v>
      </c>
      <c r="B9293" t="s">
        <v>6497</v>
      </c>
      <c r="C9293" t="s">
        <v>273</v>
      </c>
      <c r="D9293" t="s">
        <v>6560</v>
      </c>
      <c r="E9293">
        <v>331</v>
      </c>
      <c r="F9293">
        <v>153.87025451660156</v>
      </c>
      <c r="G9293">
        <v>37.4010009765625</v>
      </c>
    </row>
    <row r="9294" spans="1:7">
      <c r="A9294" t="s">
        <v>3428</v>
      </c>
      <c r="B9294" t="s">
        <v>6498</v>
      </c>
      <c r="C9294" t="s">
        <v>273</v>
      </c>
      <c r="D9294" t="s">
        <v>6551</v>
      </c>
      <c r="E9294">
        <v>16679</v>
      </c>
      <c r="F9294">
        <v>30018.162109375</v>
      </c>
      <c r="G9294">
        <v>7355.18896484375</v>
      </c>
    </row>
    <row r="9295" spans="1:7">
      <c r="A9295" t="s">
        <v>3428</v>
      </c>
      <c r="B9295" t="s">
        <v>6498</v>
      </c>
      <c r="C9295" t="s">
        <v>272</v>
      </c>
      <c r="D9295" t="s">
        <v>6551</v>
      </c>
      <c r="E9295">
        <v>13687</v>
      </c>
      <c r="F9295">
        <v>4051.3818359375</v>
      </c>
      <c r="G9295">
        <v>988.28497314453125</v>
      </c>
    </row>
    <row r="9296" spans="1:7">
      <c r="A9296" t="s">
        <v>3428</v>
      </c>
      <c r="B9296" t="s">
        <v>6498</v>
      </c>
      <c r="C9296" t="s">
        <v>299</v>
      </c>
      <c r="D9296" t="s">
        <v>6551</v>
      </c>
      <c r="E9296">
        <v>60</v>
      </c>
      <c r="F9296">
        <v>22.32012939453125</v>
      </c>
      <c r="G9296">
        <v>5.4260001182556152</v>
      </c>
    </row>
    <row r="9297" spans="1:7">
      <c r="A9297" t="s">
        <v>3428</v>
      </c>
      <c r="B9297" t="s">
        <v>6498</v>
      </c>
      <c r="C9297" t="s">
        <v>277</v>
      </c>
      <c r="D9297" t="s">
        <v>6551</v>
      </c>
      <c r="E9297">
        <v>1</v>
      </c>
      <c r="F9297">
        <v>2.8273100852966309</v>
      </c>
      <c r="G9297">
        <v>0.68800002336502075</v>
      </c>
    </row>
    <row r="9298" spans="1:7">
      <c r="A9298" t="s">
        <v>3429</v>
      </c>
      <c r="B9298" t="s">
        <v>6499</v>
      </c>
      <c r="C9298" t="s">
        <v>273</v>
      </c>
      <c r="D9298" t="s">
        <v>6551</v>
      </c>
      <c r="E9298">
        <v>140122.125</v>
      </c>
      <c r="F9298">
        <v>6890.0771484375</v>
      </c>
      <c r="G9298">
        <v>1905.5150146484375</v>
      </c>
    </row>
    <row r="9299" spans="1:7">
      <c r="A9299" t="s">
        <v>3429</v>
      </c>
      <c r="B9299" t="s">
        <v>6499</v>
      </c>
      <c r="C9299" t="s">
        <v>272</v>
      </c>
      <c r="D9299" t="s">
        <v>6551</v>
      </c>
      <c r="E9299">
        <v>128343.6015625</v>
      </c>
      <c r="F9299">
        <v>14037.2080078125</v>
      </c>
      <c r="G9299">
        <v>3548.2041015625</v>
      </c>
    </row>
    <row r="9300" spans="1:7">
      <c r="A9300" t="s">
        <v>3429</v>
      </c>
      <c r="B9300" t="s">
        <v>6499</v>
      </c>
      <c r="C9300" t="s">
        <v>288</v>
      </c>
      <c r="D9300" t="s">
        <v>6551</v>
      </c>
      <c r="E9300">
        <v>2510</v>
      </c>
      <c r="F9300">
        <v>683.953369140625</v>
      </c>
      <c r="G9300">
        <v>166.2030029296875</v>
      </c>
    </row>
    <row r="9301" spans="1:7">
      <c r="A9301" t="s">
        <v>6609</v>
      </c>
      <c r="B9301" t="s">
        <v>6656</v>
      </c>
      <c r="C9301" t="s">
        <v>273</v>
      </c>
      <c r="D9301" t="s">
        <v>6699</v>
      </c>
      <c r="E9301">
        <v>5</v>
      </c>
      <c r="F9301">
        <v>0.97055000066757202</v>
      </c>
      <c r="G9301">
        <v>0.18199999630451202</v>
      </c>
    </row>
    <row r="9302" spans="1:7">
      <c r="A9302" t="s">
        <v>6609</v>
      </c>
      <c r="B9302" t="s">
        <v>6656</v>
      </c>
      <c r="C9302" t="s">
        <v>272</v>
      </c>
      <c r="D9302" t="s">
        <v>6699</v>
      </c>
      <c r="E9302">
        <v>1</v>
      </c>
      <c r="F9302">
        <v>0.25319001078605652</v>
      </c>
      <c r="G9302">
        <v>4.8000000417232513E-2</v>
      </c>
    </row>
    <row r="9303" spans="1:7">
      <c r="A9303" t="s">
        <v>3430</v>
      </c>
      <c r="B9303" t="s">
        <v>6500</v>
      </c>
      <c r="C9303" t="s">
        <v>295</v>
      </c>
      <c r="D9303" t="s">
        <v>6551</v>
      </c>
      <c r="E9303">
        <v>1</v>
      </c>
      <c r="F9303">
        <v>8.262660026550293</v>
      </c>
      <c r="G9303">
        <v>3.3710000514984131</v>
      </c>
    </row>
    <row r="9304" spans="1:7">
      <c r="A9304" t="s">
        <v>3431</v>
      </c>
      <c r="B9304" t="s">
        <v>6501</v>
      </c>
      <c r="C9304" t="s">
        <v>273</v>
      </c>
      <c r="D9304" t="s">
        <v>6551</v>
      </c>
      <c r="E9304">
        <v>1030</v>
      </c>
      <c r="F9304">
        <v>22.608089447021484</v>
      </c>
      <c r="G9304">
        <v>4.2179999351501465</v>
      </c>
    </row>
    <row r="9305" spans="1:7">
      <c r="A9305" t="s">
        <v>3431</v>
      </c>
      <c r="B9305" t="s">
        <v>6501</v>
      </c>
      <c r="C9305" t="s">
        <v>272</v>
      </c>
      <c r="D9305" t="s">
        <v>6551</v>
      </c>
      <c r="E9305">
        <v>242133</v>
      </c>
      <c r="F9305">
        <v>728.05731201171875</v>
      </c>
      <c r="G9305">
        <v>138.89199829101562</v>
      </c>
    </row>
    <row r="9306" spans="1:7">
      <c r="A9306" t="s">
        <v>3431</v>
      </c>
      <c r="B9306" t="s">
        <v>6501</v>
      </c>
      <c r="C9306" t="s">
        <v>285</v>
      </c>
      <c r="D9306" t="s">
        <v>6551</v>
      </c>
      <c r="E9306">
        <v>496</v>
      </c>
      <c r="F9306">
        <v>23.367618560791016</v>
      </c>
      <c r="G9306">
        <v>4.4260001182556152</v>
      </c>
    </row>
    <row r="9307" spans="1:7">
      <c r="A9307" t="s">
        <v>3432</v>
      </c>
      <c r="B9307" t="s">
        <v>6502</v>
      </c>
      <c r="C9307" t="s">
        <v>273</v>
      </c>
      <c r="D9307" t="s">
        <v>6551</v>
      </c>
      <c r="E9307">
        <v>18</v>
      </c>
      <c r="F9307">
        <v>117.70286560058594</v>
      </c>
      <c r="G9307">
        <v>28.618000030517578</v>
      </c>
    </row>
    <row r="9308" spans="1:7">
      <c r="A9308" t="s">
        <v>3432</v>
      </c>
      <c r="B9308" t="s">
        <v>6502</v>
      </c>
      <c r="C9308" t="s">
        <v>272</v>
      </c>
      <c r="D9308" t="s">
        <v>6551</v>
      </c>
      <c r="E9308">
        <v>134</v>
      </c>
      <c r="F9308">
        <v>542.9949951171875</v>
      </c>
      <c r="G9308">
        <v>132.04899597167969</v>
      </c>
    </row>
    <row r="9309" spans="1:7">
      <c r="A9309" t="s">
        <v>7717</v>
      </c>
      <c r="B9309" t="s">
        <v>7718</v>
      </c>
      <c r="C9309" t="s">
        <v>273</v>
      </c>
      <c r="D9309" t="s">
        <v>6699</v>
      </c>
      <c r="E9309">
        <v>129</v>
      </c>
      <c r="F9309">
        <v>36.988552093505859</v>
      </c>
      <c r="G9309">
        <v>13.168999671936035</v>
      </c>
    </row>
    <row r="9310" spans="1:7">
      <c r="A9310" t="s">
        <v>3433</v>
      </c>
      <c r="B9310" t="s">
        <v>6503</v>
      </c>
      <c r="C9310" t="s">
        <v>273</v>
      </c>
      <c r="D9310" t="s">
        <v>6699</v>
      </c>
      <c r="E9310">
        <v>2</v>
      </c>
      <c r="F9310">
        <v>3.4276700019836426</v>
      </c>
      <c r="G9310">
        <v>3.5000000149011612E-2</v>
      </c>
    </row>
    <row r="9311" spans="1:7">
      <c r="A9311" t="s">
        <v>3433</v>
      </c>
      <c r="B9311" t="s">
        <v>6503</v>
      </c>
      <c r="C9311" t="s">
        <v>272</v>
      </c>
      <c r="D9311" t="s">
        <v>6699</v>
      </c>
      <c r="E9311">
        <v>3061.43505859375</v>
      </c>
      <c r="F9311">
        <v>8350.8046875</v>
      </c>
      <c r="G9311">
        <v>357.61099243164062</v>
      </c>
    </row>
    <row r="9312" spans="1:7">
      <c r="A9312" t="s">
        <v>3434</v>
      </c>
      <c r="B9312" t="s">
        <v>6504</v>
      </c>
      <c r="C9312" t="s">
        <v>289</v>
      </c>
      <c r="D9312" t="s">
        <v>6551</v>
      </c>
      <c r="E9312">
        <v>720</v>
      </c>
      <c r="F9312">
        <v>20.011930465698242</v>
      </c>
      <c r="G9312">
        <v>3.7330000400543213</v>
      </c>
    </row>
    <row r="9313" spans="1:7">
      <c r="A9313" t="s">
        <v>3434</v>
      </c>
      <c r="B9313" t="s">
        <v>6504</v>
      </c>
      <c r="C9313" t="s">
        <v>273</v>
      </c>
      <c r="D9313" t="s">
        <v>6551</v>
      </c>
      <c r="E9313">
        <v>13305</v>
      </c>
      <c r="F9313">
        <v>505.48016357421875</v>
      </c>
      <c r="G9313">
        <v>96.976997375488281</v>
      </c>
    </row>
    <row r="9314" spans="1:7">
      <c r="A9314" t="s">
        <v>3434</v>
      </c>
      <c r="B9314" t="s">
        <v>6504</v>
      </c>
      <c r="C9314" t="s">
        <v>284</v>
      </c>
      <c r="D9314" t="s">
        <v>6551</v>
      </c>
      <c r="E9314">
        <v>2002</v>
      </c>
      <c r="F9314">
        <v>2916.9052734375</v>
      </c>
      <c r="G9314">
        <v>544.135009765625</v>
      </c>
    </row>
    <row r="9315" spans="1:7">
      <c r="A9315" t="s">
        <v>3434</v>
      </c>
      <c r="B9315" t="s">
        <v>6504</v>
      </c>
      <c r="C9315" t="s">
        <v>272</v>
      </c>
      <c r="D9315" t="s">
        <v>6551</v>
      </c>
      <c r="E9315">
        <v>77928</v>
      </c>
      <c r="F9315">
        <v>2566.9365234375</v>
      </c>
      <c r="G9315">
        <v>480.25299072265625</v>
      </c>
    </row>
    <row r="9316" spans="1:7">
      <c r="A9316" t="s">
        <v>3434</v>
      </c>
      <c r="B9316" t="s">
        <v>6504</v>
      </c>
      <c r="C9316" t="s">
        <v>285</v>
      </c>
      <c r="D9316" t="s">
        <v>6551</v>
      </c>
      <c r="E9316">
        <v>144</v>
      </c>
      <c r="F9316">
        <v>61.056369781494141</v>
      </c>
      <c r="G9316">
        <v>11.387999534606934</v>
      </c>
    </row>
    <row r="9317" spans="1:7">
      <c r="A9317" t="s">
        <v>3435</v>
      </c>
      <c r="B9317" t="s">
        <v>6505</v>
      </c>
      <c r="C9317" t="s">
        <v>273</v>
      </c>
      <c r="D9317" t="s">
        <v>6551</v>
      </c>
      <c r="E9317">
        <v>2088708</v>
      </c>
      <c r="F9317">
        <v>11752.05078125</v>
      </c>
      <c r="G9317">
        <v>3542.589111328125</v>
      </c>
    </row>
    <row r="9318" spans="1:7">
      <c r="A9318" t="s">
        <v>3435</v>
      </c>
      <c r="B9318" t="s">
        <v>6505</v>
      </c>
      <c r="C9318" t="s">
        <v>272</v>
      </c>
      <c r="D9318" t="s">
        <v>6551</v>
      </c>
      <c r="E9318">
        <v>1766147</v>
      </c>
      <c r="F9318">
        <v>30303.62890625</v>
      </c>
      <c r="G9318">
        <v>8936.48046875</v>
      </c>
    </row>
    <row r="9319" spans="1:7">
      <c r="A9319" t="s">
        <v>3435</v>
      </c>
      <c r="B9319" t="s">
        <v>6505</v>
      </c>
      <c r="C9319" t="s">
        <v>310</v>
      </c>
      <c r="D9319" t="s">
        <v>6551</v>
      </c>
      <c r="E9319">
        <v>2</v>
      </c>
      <c r="F9319">
        <v>7.6843900680541992</v>
      </c>
      <c r="G9319">
        <v>2.3020000457763672</v>
      </c>
    </row>
    <row r="9320" spans="1:7">
      <c r="A9320" t="s">
        <v>3435</v>
      </c>
      <c r="B9320" t="s">
        <v>6505</v>
      </c>
      <c r="C9320" t="s">
        <v>279</v>
      </c>
      <c r="D9320" t="s">
        <v>6551</v>
      </c>
      <c r="E9320">
        <v>5</v>
      </c>
      <c r="F9320">
        <v>0.26971998810768127</v>
      </c>
      <c r="G9320">
        <v>0.14699999988079071</v>
      </c>
    </row>
    <row r="9321" spans="1:7">
      <c r="A9321" t="s">
        <v>3435</v>
      </c>
      <c r="B9321" t="s">
        <v>6505</v>
      </c>
      <c r="C9321" t="s">
        <v>285</v>
      </c>
      <c r="D9321" t="s">
        <v>6551</v>
      </c>
      <c r="E9321">
        <v>4</v>
      </c>
      <c r="F9321">
        <v>0.40279000997543335</v>
      </c>
      <c r="G9321">
        <v>0.12200000137090683</v>
      </c>
    </row>
    <row r="9322" spans="1:7">
      <c r="A9322" t="s">
        <v>3436</v>
      </c>
      <c r="B9322" t="s">
        <v>6506</v>
      </c>
      <c r="C9322" t="s">
        <v>273</v>
      </c>
      <c r="D9322" t="s">
        <v>6551</v>
      </c>
      <c r="E9322">
        <v>97771.8671875</v>
      </c>
      <c r="F9322">
        <v>3803.084716796875</v>
      </c>
      <c r="G9322">
        <v>955.61798095703125</v>
      </c>
    </row>
    <row r="9323" spans="1:7">
      <c r="A9323" t="s">
        <v>3436</v>
      </c>
      <c r="B9323" t="s">
        <v>6506</v>
      </c>
      <c r="C9323" t="s">
        <v>313</v>
      </c>
      <c r="D9323" t="s">
        <v>6551</v>
      </c>
      <c r="E9323">
        <v>48</v>
      </c>
      <c r="F9323">
        <v>29.222438812255859</v>
      </c>
      <c r="G9323">
        <v>7.1020002365112305</v>
      </c>
    </row>
    <row r="9324" spans="1:7">
      <c r="A9324" t="s">
        <v>3436</v>
      </c>
      <c r="B9324" t="s">
        <v>6506</v>
      </c>
      <c r="C9324" t="s">
        <v>307</v>
      </c>
      <c r="D9324" t="s">
        <v>6551</v>
      </c>
      <c r="E9324">
        <v>36</v>
      </c>
      <c r="F9324">
        <v>9.3643798828125</v>
      </c>
      <c r="G9324">
        <v>2.2769999504089355</v>
      </c>
    </row>
    <row r="9325" spans="1:7">
      <c r="A9325" t="s">
        <v>3436</v>
      </c>
      <c r="B9325" t="s">
        <v>6506</v>
      </c>
      <c r="C9325" t="s">
        <v>284</v>
      </c>
      <c r="D9325" t="s">
        <v>6551</v>
      </c>
      <c r="E9325">
        <v>840</v>
      </c>
      <c r="F9325">
        <v>76.596244812011719</v>
      </c>
      <c r="G9325">
        <v>18.614999771118164</v>
      </c>
    </row>
    <row r="9326" spans="1:7">
      <c r="A9326" t="s">
        <v>3436</v>
      </c>
      <c r="B9326" t="s">
        <v>6506</v>
      </c>
      <c r="C9326" t="s">
        <v>272</v>
      </c>
      <c r="D9326" t="s">
        <v>6551</v>
      </c>
      <c r="E9326">
        <v>660874</v>
      </c>
      <c r="F9326">
        <v>2186.83935546875</v>
      </c>
      <c r="G9326">
        <v>522.13702392578125</v>
      </c>
    </row>
    <row r="9327" spans="1:7">
      <c r="A9327" t="s">
        <v>3437</v>
      </c>
      <c r="B9327" t="s">
        <v>6507</v>
      </c>
      <c r="C9327" t="s">
        <v>273</v>
      </c>
      <c r="D9327" t="s">
        <v>6551</v>
      </c>
      <c r="E9327">
        <v>25914</v>
      </c>
      <c r="F9327">
        <v>818.83209228515625</v>
      </c>
      <c r="G9327">
        <v>208.02200317382812</v>
      </c>
    </row>
    <row r="9328" spans="1:7">
      <c r="A9328" t="s">
        <v>3437</v>
      </c>
      <c r="B9328" t="s">
        <v>6507</v>
      </c>
      <c r="C9328" t="s">
        <v>304</v>
      </c>
      <c r="D9328" t="s">
        <v>6551</v>
      </c>
      <c r="E9328">
        <v>1246</v>
      </c>
      <c r="F9328">
        <v>463.84841918945312</v>
      </c>
      <c r="G9328">
        <v>113.12699890136719</v>
      </c>
    </row>
    <row r="9329" spans="1:7">
      <c r="A9329" t="s">
        <v>3437</v>
      </c>
      <c r="B9329" t="s">
        <v>6507</v>
      </c>
      <c r="C9329" t="s">
        <v>272</v>
      </c>
      <c r="D9329" t="s">
        <v>6551</v>
      </c>
      <c r="E9329">
        <v>18078</v>
      </c>
      <c r="F9329">
        <v>236.57595825195312</v>
      </c>
      <c r="G9329">
        <v>60.368999481201172</v>
      </c>
    </row>
    <row r="9330" spans="1:7">
      <c r="A9330" t="s">
        <v>3437</v>
      </c>
      <c r="B9330" t="s">
        <v>6507</v>
      </c>
      <c r="C9330" t="s">
        <v>6671</v>
      </c>
      <c r="D9330" t="s">
        <v>6551</v>
      </c>
      <c r="E9330">
        <v>75</v>
      </c>
      <c r="F9330">
        <v>34.865589141845703</v>
      </c>
      <c r="G9330">
        <v>8.4729995727539062</v>
      </c>
    </row>
    <row r="9331" spans="1:7">
      <c r="A9331" t="s">
        <v>3437</v>
      </c>
      <c r="B9331" t="s">
        <v>6507</v>
      </c>
      <c r="C9331" t="s">
        <v>279</v>
      </c>
      <c r="D9331" t="s">
        <v>6551</v>
      </c>
      <c r="E9331">
        <v>110</v>
      </c>
      <c r="F9331">
        <v>69.983184814453125</v>
      </c>
      <c r="G9331">
        <v>17.006999969482422</v>
      </c>
    </row>
    <row r="9332" spans="1:7">
      <c r="A9332" t="s">
        <v>3437</v>
      </c>
      <c r="B9332" t="s">
        <v>6507</v>
      </c>
      <c r="C9332" t="s">
        <v>277</v>
      </c>
      <c r="D9332" t="s">
        <v>6551</v>
      </c>
      <c r="E9332">
        <v>166</v>
      </c>
      <c r="F9332">
        <v>65.163925170898437</v>
      </c>
      <c r="G9332">
        <v>15.921999931335449</v>
      </c>
    </row>
    <row r="9333" spans="1:7">
      <c r="A9333" t="s">
        <v>3437</v>
      </c>
      <c r="B9333" t="s">
        <v>6507</v>
      </c>
      <c r="C9333" t="s">
        <v>282</v>
      </c>
      <c r="D9333" t="s">
        <v>6551</v>
      </c>
      <c r="E9333">
        <v>20</v>
      </c>
      <c r="F9333">
        <v>1.1586199998855591</v>
      </c>
      <c r="G9333">
        <v>0.28200000524520874</v>
      </c>
    </row>
    <row r="9334" spans="1:7">
      <c r="A9334" t="s">
        <v>3437</v>
      </c>
      <c r="B9334" t="s">
        <v>6507</v>
      </c>
      <c r="C9334" t="s">
        <v>285</v>
      </c>
      <c r="D9334" t="s">
        <v>6551</v>
      </c>
      <c r="E9334">
        <v>100</v>
      </c>
      <c r="F9334">
        <v>110.73000335693359</v>
      </c>
      <c r="G9334">
        <v>26.908000946044922</v>
      </c>
    </row>
    <row r="9335" spans="1:7">
      <c r="A9335" t="s">
        <v>3438</v>
      </c>
      <c r="B9335" t="s">
        <v>6508</v>
      </c>
      <c r="C9335" t="s">
        <v>273</v>
      </c>
      <c r="D9335" t="s">
        <v>6551</v>
      </c>
      <c r="E9335">
        <v>132961</v>
      </c>
      <c r="F9335">
        <v>3371.3427734375</v>
      </c>
      <c r="G9335">
        <v>819.2559814453125</v>
      </c>
    </row>
    <row r="9336" spans="1:7">
      <c r="A9336" t="s">
        <v>3438</v>
      </c>
      <c r="B9336" t="s">
        <v>6508</v>
      </c>
      <c r="C9336" t="s">
        <v>287</v>
      </c>
      <c r="D9336" t="s">
        <v>6551</v>
      </c>
      <c r="E9336">
        <v>19</v>
      </c>
      <c r="F9336">
        <v>33.894390106201172</v>
      </c>
      <c r="G9336">
        <v>8.2430000305175781</v>
      </c>
    </row>
    <row r="9337" spans="1:7">
      <c r="A9337" t="s">
        <v>3438</v>
      </c>
      <c r="B9337" t="s">
        <v>6508</v>
      </c>
      <c r="C9337" t="s">
        <v>272</v>
      </c>
      <c r="D9337" t="s">
        <v>6551</v>
      </c>
      <c r="E9337">
        <v>123100</v>
      </c>
      <c r="F9337">
        <v>3198.0654296875</v>
      </c>
      <c r="G9337">
        <v>800.968994140625</v>
      </c>
    </row>
    <row r="9338" spans="1:7">
      <c r="A9338" t="s">
        <v>3439</v>
      </c>
      <c r="B9338" t="s">
        <v>6509</v>
      </c>
      <c r="C9338" t="s">
        <v>273</v>
      </c>
      <c r="D9338" t="s">
        <v>6551</v>
      </c>
      <c r="E9338">
        <v>8361</v>
      </c>
      <c r="F9338">
        <v>352.05838012695312</v>
      </c>
      <c r="G9338">
        <v>85.555999755859375</v>
      </c>
    </row>
    <row r="9339" spans="1:7">
      <c r="A9339" t="s">
        <v>3439</v>
      </c>
      <c r="B9339" t="s">
        <v>6509</v>
      </c>
      <c r="C9339" t="s">
        <v>287</v>
      </c>
      <c r="D9339" t="s">
        <v>6551</v>
      </c>
      <c r="E9339">
        <v>30</v>
      </c>
      <c r="F9339">
        <v>149.55036926269531</v>
      </c>
      <c r="G9339">
        <v>36.409999847412109</v>
      </c>
    </row>
    <row r="9340" spans="1:7">
      <c r="A9340" t="s">
        <v>3439</v>
      </c>
      <c r="B9340" t="s">
        <v>6509</v>
      </c>
      <c r="C9340" t="s">
        <v>272</v>
      </c>
      <c r="D9340" t="s">
        <v>6551</v>
      </c>
      <c r="E9340">
        <v>101144</v>
      </c>
      <c r="F9340">
        <v>1549.0679931640625</v>
      </c>
      <c r="G9340">
        <v>377.12399291992187</v>
      </c>
    </row>
    <row r="9341" spans="1:7">
      <c r="A9341" t="s">
        <v>3439</v>
      </c>
      <c r="B9341" t="s">
        <v>6509</v>
      </c>
      <c r="C9341" t="s">
        <v>292</v>
      </c>
      <c r="D9341" t="s">
        <v>6551</v>
      </c>
      <c r="E9341">
        <v>2</v>
      </c>
      <c r="F9341">
        <v>59.120399475097656</v>
      </c>
      <c r="G9341">
        <v>14.368000030517578</v>
      </c>
    </row>
    <row r="9342" spans="1:7">
      <c r="A9342" t="s">
        <v>3440</v>
      </c>
      <c r="B9342" t="s">
        <v>6510</v>
      </c>
      <c r="C9342" t="s">
        <v>273</v>
      </c>
      <c r="D9342" t="s">
        <v>6551</v>
      </c>
      <c r="E9342">
        <v>519877</v>
      </c>
      <c r="F9342">
        <v>13687.4072265625</v>
      </c>
      <c r="G9342">
        <v>3553.0009765625</v>
      </c>
    </row>
    <row r="9343" spans="1:7">
      <c r="A9343" t="s">
        <v>3440</v>
      </c>
      <c r="B9343" t="s">
        <v>6510</v>
      </c>
      <c r="C9343" t="s">
        <v>287</v>
      </c>
      <c r="D9343" t="s">
        <v>6551</v>
      </c>
      <c r="E9343">
        <v>3</v>
      </c>
      <c r="F9343">
        <v>7.7347497940063477</v>
      </c>
      <c r="G9343">
        <v>1.8810000419616699</v>
      </c>
    </row>
    <row r="9344" spans="1:7">
      <c r="A9344" t="s">
        <v>3440</v>
      </c>
      <c r="B9344" t="s">
        <v>6510</v>
      </c>
      <c r="C9344" t="s">
        <v>284</v>
      </c>
      <c r="D9344" t="s">
        <v>6551</v>
      </c>
      <c r="E9344">
        <v>828</v>
      </c>
      <c r="F9344">
        <v>108.35540771484375</v>
      </c>
      <c r="G9344">
        <v>26.334999084472656</v>
      </c>
    </row>
    <row r="9345" spans="1:7">
      <c r="A9345" t="s">
        <v>3440</v>
      </c>
      <c r="B9345" t="s">
        <v>6510</v>
      </c>
      <c r="C9345" t="s">
        <v>272</v>
      </c>
      <c r="D9345" t="s">
        <v>6551</v>
      </c>
      <c r="E9345">
        <v>354664.8125</v>
      </c>
      <c r="F9345">
        <v>8123.685546875</v>
      </c>
      <c r="G9345">
        <v>2046.0040283203125</v>
      </c>
    </row>
    <row r="9346" spans="1:7">
      <c r="A9346" t="s">
        <v>3440</v>
      </c>
      <c r="B9346" t="s">
        <v>6510</v>
      </c>
      <c r="C9346" t="s">
        <v>6671</v>
      </c>
      <c r="D9346" t="s">
        <v>6551</v>
      </c>
      <c r="E9346">
        <v>190</v>
      </c>
      <c r="F9346">
        <v>38.060821533203125</v>
      </c>
      <c r="G9346">
        <v>9.25</v>
      </c>
    </row>
    <row r="9347" spans="1:7">
      <c r="A9347" t="s">
        <v>3440</v>
      </c>
      <c r="B9347" t="s">
        <v>6510</v>
      </c>
      <c r="C9347" t="s">
        <v>277</v>
      </c>
      <c r="D9347" t="s">
        <v>6551</v>
      </c>
      <c r="E9347">
        <v>2880</v>
      </c>
      <c r="F9347">
        <v>280.06381225585938</v>
      </c>
      <c r="G9347">
        <v>68.058998107910156</v>
      </c>
    </row>
    <row r="9348" spans="1:7">
      <c r="A9348" t="s">
        <v>3441</v>
      </c>
      <c r="B9348" t="s">
        <v>6511</v>
      </c>
      <c r="C9348" t="s">
        <v>273</v>
      </c>
      <c r="D9348" t="s">
        <v>6551</v>
      </c>
      <c r="E9348">
        <v>12</v>
      </c>
      <c r="F9348">
        <v>218.58984375</v>
      </c>
      <c r="G9348">
        <v>40.768001556396484</v>
      </c>
    </row>
    <row r="9349" spans="1:7">
      <c r="A9349" t="s">
        <v>3441</v>
      </c>
      <c r="B9349" t="s">
        <v>6511</v>
      </c>
      <c r="C9349" t="s">
        <v>272</v>
      </c>
      <c r="D9349" t="s">
        <v>6551</v>
      </c>
      <c r="E9349">
        <v>87634</v>
      </c>
      <c r="F9349">
        <v>1050.970458984375</v>
      </c>
      <c r="G9349">
        <v>188.31199645996094</v>
      </c>
    </row>
    <row r="9350" spans="1:7">
      <c r="A9350" t="s">
        <v>3442</v>
      </c>
      <c r="B9350" t="s">
        <v>6512</v>
      </c>
      <c r="C9350" t="s">
        <v>273</v>
      </c>
      <c r="D9350" t="s">
        <v>6551</v>
      </c>
      <c r="E9350">
        <v>426</v>
      </c>
      <c r="F9350">
        <v>101.06954956054687</v>
      </c>
      <c r="G9350">
        <v>30.275999069213867</v>
      </c>
    </row>
    <row r="9351" spans="1:7">
      <c r="A9351" t="s">
        <v>3442</v>
      </c>
      <c r="B9351" t="s">
        <v>6512</v>
      </c>
      <c r="C9351" t="s">
        <v>272</v>
      </c>
      <c r="D9351" t="s">
        <v>6551</v>
      </c>
      <c r="E9351">
        <v>7600</v>
      </c>
      <c r="F9351">
        <v>52.34149169921875</v>
      </c>
      <c r="G9351">
        <v>15.680000305175781</v>
      </c>
    </row>
    <row r="9352" spans="1:7">
      <c r="A9352" t="s">
        <v>3443</v>
      </c>
      <c r="B9352" t="s">
        <v>6513</v>
      </c>
      <c r="C9352" t="s">
        <v>273</v>
      </c>
      <c r="D9352" t="s">
        <v>6699</v>
      </c>
      <c r="E9352">
        <v>5</v>
      </c>
      <c r="F9352">
        <v>5.6165399551391602</v>
      </c>
      <c r="G9352">
        <v>1.6829999685287476</v>
      </c>
    </row>
    <row r="9353" spans="1:7">
      <c r="A9353" t="s">
        <v>3443</v>
      </c>
      <c r="B9353" t="s">
        <v>6513</v>
      </c>
      <c r="C9353" t="s">
        <v>290</v>
      </c>
      <c r="D9353" t="s">
        <v>6699</v>
      </c>
      <c r="E9353">
        <v>0.5</v>
      </c>
      <c r="F9353">
        <v>0.71785998344421387</v>
      </c>
      <c r="G9353">
        <v>0.21600000560283661</v>
      </c>
    </row>
    <row r="9354" spans="1:7">
      <c r="A9354" t="s">
        <v>3443</v>
      </c>
      <c r="B9354" t="s">
        <v>6513</v>
      </c>
      <c r="C9354" t="s">
        <v>272</v>
      </c>
      <c r="D9354" t="s">
        <v>6699</v>
      </c>
      <c r="E9354">
        <v>293</v>
      </c>
      <c r="F9354">
        <v>80.844619750976563</v>
      </c>
      <c r="G9354">
        <v>24.221000671386719</v>
      </c>
    </row>
    <row r="9355" spans="1:7">
      <c r="A9355" t="s">
        <v>3444</v>
      </c>
      <c r="B9355" t="s">
        <v>6514</v>
      </c>
      <c r="C9355" t="s">
        <v>273</v>
      </c>
      <c r="D9355" t="s">
        <v>6699</v>
      </c>
      <c r="E9355">
        <v>14694.2001953125</v>
      </c>
      <c r="F9355">
        <v>4371.3017578125</v>
      </c>
      <c r="G9355">
        <v>1414.7650146484375</v>
      </c>
    </row>
    <row r="9356" spans="1:7">
      <c r="A9356" t="s">
        <v>3444</v>
      </c>
      <c r="B9356" t="s">
        <v>6514</v>
      </c>
      <c r="C9356" t="s">
        <v>272</v>
      </c>
      <c r="D9356" t="s">
        <v>6699</v>
      </c>
      <c r="E9356">
        <v>528</v>
      </c>
      <c r="F9356">
        <v>125.42532348632812</v>
      </c>
      <c r="G9356">
        <v>40.365001678466797</v>
      </c>
    </row>
    <row r="9357" spans="1:7">
      <c r="A9357" t="s">
        <v>3445</v>
      </c>
      <c r="B9357" t="s">
        <v>6515</v>
      </c>
      <c r="C9357" t="s">
        <v>273</v>
      </c>
      <c r="D9357" t="s">
        <v>6699</v>
      </c>
      <c r="E9357">
        <v>663.29998779296875</v>
      </c>
      <c r="F9357">
        <v>293.60763549804687</v>
      </c>
      <c r="G9357">
        <v>64.497001647949219</v>
      </c>
    </row>
    <row r="9358" spans="1:7">
      <c r="A9358" t="s">
        <v>3445</v>
      </c>
      <c r="B9358" t="s">
        <v>6515</v>
      </c>
      <c r="C9358" t="s">
        <v>272</v>
      </c>
      <c r="D9358" t="s">
        <v>6699</v>
      </c>
      <c r="E9358">
        <v>104</v>
      </c>
      <c r="F9358">
        <v>22.571319580078125</v>
      </c>
      <c r="G9358">
        <v>11.347999572753906</v>
      </c>
    </row>
    <row r="9359" spans="1:7">
      <c r="A9359" t="s">
        <v>3446</v>
      </c>
      <c r="B9359" t="s">
        <v>6516</v>
      </c>
      <c r="C9359" t="s">
        <v>273</v>
      </c>
      <c r="D9359" t="s">
        <v>6699</v>
      </c>
      <c r="E9359">
        <v>818</v>
      </c>
      <c r="F9359">
        <v>392.71334838867188</v>
      </c>
      <c r="G9359">
        <v>78.626998901367188</v>
      </c>
    </row>
    <row r="9360" spans="1:7">
      <c r="A9360" t="s">
        <v>3446</v>
      </c>
      <c r="B9360" t="s">
        <v>6516</v>
      </c>
      <c r="C9360" t="s">
        <v>290</v>
      </c>
      <c r="D9360" t="s">
        <v>6699</v>
      </c>
      <c r="E9360">
        <v>0.20000000298023224</v>
      </c>
      <c r="F9360">
        <v>1.4200000092387199E-2</v>
      </c>
      <c r="G9360">
        <v>6.0000000521540642E-3</v>
      </c>
    </row>
    <row r="9361" spans="1:7">
      <c r="A9361" t="s">
        <v>3446</v>
      </c>
      <c r="B9361" t="s">
        <v>6516</v>
      </c>
      <c r="C9361" t="s">
        <v>272</v>
      </c>
      <c r="D9361" t="s">
        <v>6699</v>
      </c>
      <c r="E9361">
        <v>1536.5</v>
      </c>
      <c r="F9361">
        <v>592.55657958984375</v>
      </c>
      <c r="G9361">
        <v>189.42399597167969</v>
      </c>
    </row>
    <row r="9362" spans="1:7">
      <c r="A9362" t="s">
        <v>3446</v>
      </c>
      <c r="B9362" t="s">
        <v>6516</v>
      </c>
      <c r="C9362" t="s">
        <v>292</v>
      </c>
      <c r="D9362" t="s">
        <v>6699</v>
      </c>
      <c r="E9362">
        <v>9</v>
      </c>
      <c r="F9362">
        <v>8.3283395767211914</v>
      </c>
      <c r="G9362">
        <v>0</v>
      </c>
    </row>
    <row r="9363" spans="1:7">
      <c r="A9363" t="s">
        <v>3447</v>
      </c>
      <c r="B9363" t="s">
        <v>6517</v>
      </c>
      <c r="C9363" t="s">
        <v>273</v>
      </c>
      <c r="D9363" t="s">
        <v>6699</v>
      </c>
      <c r="E9363">
        <v>361</v>
      </c>
      <c r="F9363">
        <v>120.2454833984375</v>
      </c>
      <c r="G9363">
        <v>30.905000686645508</v>
      </c>
    </row>
    <row r="9364" spans="1:7">
      <c r="A9364" t="s">
        <v>3447</v>
      </c>
      <c r="B9364" t="s">
        <v>6517</v>
      </c>
      <c r="C9364" t="s">
        <v>295</v>
      </c>
      <c r="D9364" t="s">
        <v>6699</v>
      </c>
      <c r="E9364">
        <v>4</v>
      </c>
      <c r="F9364">
        <v>1.3262699842453003</v>
      </c>
      <c r="G9364">
        <v>0.39899998903274536</v>
      </c>
    </row>
    <row r="9365" spans="1:7">
      <c r="A9365" t="s">
        <v>3447</v>
      </c>
      <c r="B9365" t="s">
        <v>6517</v>
      </c>
      <c r="C9365" t="s">
        <v>272</v>
      </c>
      <c r="D9365" t="s">
        <v>6699</v>
      </c>
      <c r="E9365">
        <v>100724.171875</v>
      </c>
      <c r="F9365">
        <v>497.97006225585937</v>
      </c>
      <c r="G9365">
        <v>155.8489990234375</v>
      </c>
    </row>
    <row r="9366" spans="1:7">
      <c r="A9366" t="s">
        <v>3448</v>
      </c>
      <c r="B9366" t="s">
        <v>6518</v>
      </c>
      <c r="C9366" t="s">
        <v>276</v>
      </c>
      <c r="D9366" t="s">
        <v>6699</v>
      </c>
      <c r="E9366">
        <v>13</v>
      </c>
      <c r="F9366">
        <v>293.943603515625</v>
      </c>
      <c r="G9366">
        <v>0</v>
      </c>
    </row>
    <row r="9367" spans="1:7">
      <c r="A9367" t="s">
        <v>3448</v>
      </c>
      <c r="B9367" t="s">
        <v>6518</v>
      </c>
      <c r="C9367" t="s">
        <v>273</v>
      </c>
      <c r="D9367" t="s">
        <v>6699</v>
      </c>
      <c r="E9367">
        <v>1310</v>
      </c>
      <c r="F9367">
        <v>624.80694580078125</v>
      </c>
      <c r="G9367">
        <v>98.175003051757813</v>
      </c>
    </row>
    <row r="9368" spans="1:7">
      <c r="A9368" t="s">
        <v>3448</v>
      </c>
      <c r="B9368" t="s">
        <v>6518</v>
      </c>
      <c r="C9368" t="s">
        <v>272</v>
      </c>
      <c r="D9368" t="s">
        <v>6699</v>
      </c>
      <c r="E9368">
        <v>4047.43994140625</v>
      </c>
      <c r="F9368">
        <v>1656.2733154296875</v>
      </c>
      <c r="G9368">
        <v>488.23098754882812</v>
      </c>
    </row>
    <row r="9369" spans="1:7">
      <c r="A9369" t="s">
        <v>3449</v>
      </c>
      <c r="B9369" t="s">
        <v>6519</v>
      </c>
      <c r="C9369" t="s">
        <v>296</v>
      </c>
      <c r="D9369" t="s">
        <v>6699</v>
      </c>
      <c r="E9369">
        <v>1</v>
      </c>
      <c r="F9369">
        <v>0.15096001327037811</v>
      </c>
      <c r="G9369">
        <v>4.6000000089406967E-2</v>
      </c>
    </row>
    <row r="9370" spans="1:7">
      <c r="A9370" t="s">
        <v>3449</v>
      </c>
      <c r="B9370" t="s">
        <v>6519</v>
      </c>
      <c r="C9370" t="s">
        <v>273</v>
      </c>
      <c r="D9370" t="s">
        <v>6699</v>
      </c>
      <c r="E9370">
        <v>81331.3984375</v>
      </c>
      <c r="F9370">
        <v>25178.734375</v>
      </c>
      <c r="G9370">
        <v>6845.716796875</v>
      </c>
    </row>
    <row r="9371" spans="1:7">
      <c r="A9371" t="s">
        <v>3449</v>
      </c>
      <c r="B9371" t="s">
        <v>6519</v>
      </c>
      <c r="C9371" t="s">
        <v>317</v>
      </c>
      <c r="D9371" t="s">
        <v>6699</v>
      </c>
      <c r="E9371">
        <v>0.20000000298023224</v>
      </c>
      <c r="F9371">
        <v>1.5916500091552734</v>
      </c>
      <c r="G9371">
        <v>0.4779999852180481</v>
      </c>
    </row>
    <row r="9372" spans="1:7">
      <c r="A9372" t="s">
        <v>3449</v>
      </c>
      <c r="B9372" t="s">
        <v>6519</v>
      </c>
      <c r="C9372" t="s">
        <v>272</v>
      </c>
      <c r="D9372" t="s">
        <v>6699</v>
      </c>
      <c r="E9372">
        <v>4423.27001953125</v>
      </c>
      <c r="F9372">
        <v>6171</v>
      </c>
      <c r="G9372">
        <v>511.86898803710937</v>
      </c>
    </row>
    <row r="9373" spans="1:7">
      <c r="A9373" t="s">
        <v>3449</v>
      </c>
      <c r="B9373" t="s">
        <v>6519</v>
      </c>
      <c r="C9373" t="s">
        <v>277</v>
      </c>
      <c r="D9373" t="s">
        <v>6699</v>
      </c>
      <c r="E9373">
        <v>65</v>
      </c>
      <c r="F9373">
        <v>90.6273193359375</v>
      </c>
      <c r="G9373">
        <v>27.143999099731445</v>
      </c>
    </row>
    <row r="9374" spans="1:7">
      <c r="A9374" t="s">
        <v>3450</v>
      </c>
      <c r="B9374" t="s">
        <v>6520</v>
      </c>
      <c r="C9374" t="s">
        <v>276</v>
      </c>
      <c r="D9374" t="s">
        <v>6699</v>
      </c>
      <c r="E9374">
        <v>4</v>
      </c>
      <c r="F9374">
        <v>78.650405883789063</v>
      </c>
      <c r="G9374">
        <v>6.4999997615814209E-2</v>
      </c>
    </row>
    <row r="9375" spans="1:7">
      <c r="A9375" t="s">
        <v>3450</v>
      </c>
      <c r="B9375" t="s">
        <v>6520</v>
      </c>
      <c r="C9375" t="s">
        <v>273</v>
      </c>
      <c r="D9375" t="s">
        <v>6699</v>
      </c>
      <c r="E9375">
        <v>28840.69921875</v>
      </c>
      <c r="F9375">
        <v>8093.6953125</v>
      </c>
      <c r="G9375">
        <v>1516.8599853515625</v>
      </c>
    </row>
    <row r="9376" spans="1:7">
      <c r="A9376" t="s">
        <v>3450</v>
      </c>
      <c r="B9376" t="s">
        <v>6520</v>
      </c>
      <c r="C9376" t="s">
        <v>272</v>
      </c>
      <c r="D9376" t="s">
        <v>6699</v>
      </c>
      <c r="E9376">
        <v>309.5</v>
      </c>
      <c r="F9376">
        <v>421.57373046875</v>
      </c>
      <c r="G9376">
        <v>78.7760009765625</v>
      </c>
    </row>
    <row r="9377" spans="1:7">
      <c r="A9377" t="s">
        <v>3451</v>
      </c>
      <c r="B9377" t="s">
        <v>6521</v>
      </c>
      <c r="C9377" t="s">
        <v>273</v>
      </c>
      <c r="D9377" t="s">
        <v>6551</v>
      </c>
      <c r="E9377">
        <v>229489</v>
      </c>
      <c r="F9377">
        <v>1352.3388671875</v>
      </c>
      <c r="G9377">
        <v>426.8699951171875</v>
      </c>
    </row>
    <row r="9378" spans="1:7">
      <c r="A9378" t="s">
        <v>3451</v>
      </c>
      <c r="B9378" t="s">
        <v>6521</v>
      </c>
      <c r="C9378" t="s">
        <v>272</v>
      </c>
      <c r="D9378" t="s">
        <v>6551</v>
      </c>
      <c r="E9378">
        <v>7349651</v>
      </c>
      <c r="F9378">
        <v>42418.09765625</v>
      </c>
      <c r="G9378">
        <v>12438.2265625</v>
      </c>
    </row>
    <row r="9379" spans="1:7">
      <c r="A9379" t="s">
        <v>3451</v>
      </c>
      <c r="B9379" t="s">
        <v>6521</v>
      </c>
      <c r="C9379" t="s">
        <v>288</v>
      </c>
      <c r="D9379" t="s">
        <v>6551</v>
      </c>
      <c r="E9379">
        <v>6980</v>
      </c>
      <c r="F9379">
        <v>984.71783447265625</v>
      </c>
      <c r="G9379">
        <v>349.29998779296875</v>
      </c>
    </row>
    <row r="9380" spans="1:7">
      <c r="A9380" t="s">
        <v>3451</v>
      </c>
      <c r="B9380" t="s">
        <v>6521</v>
      </c>
      <c r="C9380" t="s">
        <v>291</v>
      </c>
      <c r="D9380" t="s">
        <v>6551</v>
      </c>
      <c r="E9380">
        <v>100</v>
      </c>
      <c r="F9380">
        <v>5.2968997955322266</v>
      </c>
      <c r="G9380">
        <v>1.5870000123977661</v>
      </c>
    </row>
    <row r="9381" spans="1:7">
      <c r="A9381" t="s">
        <v>3451</v>
      </c>
      <c r="B9381" t="s">
        <v>6521</v>
      </c>
      <c r="C9381" t="s">
        <v>6673</v>
      </c>
      <c r="D9381" t="s">
        <v>6551</v>
      </c>
      <c r="E9381">
        <v>24344</v>
      </c>
      <c r="F9381">
        <v>365.62808227539062</v>
      </c>
      <c r="G9381">
        <v>109.57900238037109</v>
      </c>
    </row>
    <row r="9382" spans="1:7">
      <c r="A9382" t="s">
        <v>3452</v>
      </c>
      <c r="B9382" t="s">
        <v>6522</v>
      </c>
      <c r="C9382" t="s">
        <v>273</v>
      </c>
      <c r="D9382" t="s">
        <v>6551</v>
      </c>
      <c r="E9382">
        <v>30665</v>
      </c>
      <c r="F9382">
        <v>369.72039794921875</v>
      </c>
      <c r="G9382">
        <v>77.643997192382812</v>
      </c>
    </row>
    <row r="9383" spans="1:7">
      <c r="A9383" t="s">
        <v>3452</v>
      </c>
      <c r="B9383" t="s">
        <v>6522</v>
      </c>
      <c r="C9383" t="s">
        <v>272</v>
      </c>
      <c r="D9383" t="s">
        <v>6551</v>
      </c>
      <c r="E9383">
        <v>115600</v>
      </c>
      <c r="F9383">
        <v>1190.607177734375</v>
      </c>
      <c r="G9383">
        <v>222.12699890136719</v>
      </c>
    </row>
    <row r="9384" spans="1:7">
      <c r="A9384" t="s">
        <v>3452</v>
      </c>
      <c r="B9384" t="s">
        <v>6522</v>
      </c>
      <c r="C9384" t="s">
        <v>277</v>
      </c>
      <c r="D9384" t="s">
        <v>6551</v>
      </c>
      <c r="E9384">
        <v>4320</v>
      </c>
      <c r="F9384">
        <v>70.316726684570313</v>
      </c>
      <c r="G9384">
        <v>13.114999771118164</v>
      </c>
    </row>
    <row r="9385" spans="1:7">
      <c r="A9385" t="s">
        <v>3453</v>
      </c>
      <c r="B9385" t="s">
        <v>6523</v>
      </c>
      <c r="C9385" t="s">
        <v>273</v>
      </c>
      <c r="D9385" t="s">
        <v>6551</v>
      </c>
      <c r="E9385">
        <v>360194</v>
      </c>
      <c r="F9385">
        <v>3735.915771484375</v>
      </c>
      <c r="G9385">
        <v>798.70697021484375</v>
      </c>
    </row>
    <row r="9386" spans="1:7">
      <c r="A9386" t="s">
        <v>3453</v>
      </c>
      <c r="B9386" t="s">
        <v>6523</v>
      </c>
      <c r="C9386" t="s">
        <v>272</v>
      </c>
      <c r="D9386" t="s">
        <v>6551</v>
      </c>
      <c r="E9386">
        <v>102100</v>
      </c>
      <c r="F9386">
        <v>3584.231689453125</v>
      </c>
      <c r="G9386">
        <v>659.75201416015625</v>
      </c>
    </row>
    <row r="9387" spans="1:7">
      <c r="A9387" t="s">
        <v>3453</v>
      </c>
      <c r="B9387" t="s">
        <v>6523</v>
      </c>
      <c r="C9387" t="s">
        <v>288</v>
      </c>
      <c r="D9387" t="s">
        <v>6551</v>
      </c>
      <c r="E9387">
        <v>6624</v>
      </c>
      <c r="F9387">
        <v>205.57792663574219</v>
      </c>
      <c r="G9387">
        <v>38.409999847412109</v>
      </c>
    </row>
    <row r="9388" spans="1:7">
      <c r="A9388" t="s">
        <v>3453</v>
      </c>
      <c r="B9388" t="s">
        <v>6523</v>
      </c>
      <c r="C9388" t="s">
        <v>6673</v>
      </c>
      <c r="D9388" t="s">
        <v>6551</v>
      </c>
      <c r="E9388">
        <v>154800</v>
      </c>
      <c r="F9388">
        <v>3567.06591796875</v>
      </c>
      <c r="G9388">
        <v>665.26202392578125</v>
      </c>
    </row>
    <row r="9389" spans="1:7">
      <c r="A9389" t="s">
        <v>3454</v>
      </c>
      <c r="B9389" t="s">
        <v>6524</v>
      </c>
      <c r="C9389" t="s">
        <v>273</v>
      </c>
      <c r="D9389" t="s">
        <v>6551</v>
      </c>
      <c r="E9389">
        <v>38966</v>
      </c>
      <c r="F9389">
        <v>445.16513061523437</v>
      </c>
      <c r="G9389">
        <v>93.000999450683594</v>
      </c>
    </row>
    <row r="9390" spans="1:7">
      <c r="A9390" t="s">
        <v>3454</v>
      </c>
      <c r="B9390" t="s">
        <v>6524</v>
      </c>
      <c r="C9390" t="s">
        <v>272</v>
      </c>
      <c r="D9390" t="s">
        <v>6551</v>
      </c>
      <c r="E9390">
        <v>65726.109375</v>
      </c>
      <c r="F9390">
        <v>748.9476318359375</v>
      </c>
      <c r="G9390">
        <v>139.68499755859375</v>
      </c>
    </row>
    <row r="9391" spans="1:7">
      <c r="A9391" t="s">
        <v>3454</v>
      </c>
      <c r="B9391" t="s">
        <v>6524</v>
      </c>
      <c r="C9391" t="s">
        <v>6673</v>
      </c>
      <c r="D9391" t="s">
        <v>6551</v>
      </c>
      <c r="E9391">
        <v>33420</v>
      </c>
      <c r="F9391">
        <v>504.04742431640625</v>
      </c>
      <c r="G9391">
        <v>94.008003234863281</v>
      </c>
    </row>
    <row r="9392" spans="1:7">
      <c r="A9392" t="s">
        <v>7719</v>
      </c>
      <c r="B9392" t="s">
        <v>7720</v>
      </c>
      <c r="C9392" t="s">
        <v>273</v>
      </c>
      <c r="D9392" t="s">
        <v>6551</v>
      </c>
      <c r="E9392">
        <v>322560</v>
      </c>
      <c r="F9392">
        <v>738.98492431640625</v>
      </c>
      <c r="G9392">
        <v>137.82200622558594</v>
      </c>
    </row>
    <row r="9393" spans="1:7">
      <c r="A9393" t="s">
        <v>7719</v>
      </c>
      <c r="B9393" t="s">
        <v>7720</v>
      </c>
      <c r="C9393" t="s">
        <v>272</v>
      </c>
      <c r="D9393" t="s">
        <v>6551</v>
      </c>
      <c r="E9393">
        <v>100</v>
      </c>
      <c r="F9393">
        <v>2.1524899005889893</v>
      </c>
      <c r="G9393">
        <v>0.40200001001358032</v>
      </c>
    </row>
    <row r="9394" spans="1:7">
      <c r="A9394" t="s">
        <v>3455</v>
      </c>
      <c r="B9394" t="s">
        <v>6525</v>
      </c>
      <c r="C9394" t="s">
        <v>273</v>
      </c>
      <c r="D9394" t="s">
        <v>6551</v>
      </c>
      <c r="E9394">
        <v>132700</v>
      </c>
      <c r="F9394">
        <v>858.34832763671875</v>
      </c>
      <c r="G9394">
        <v>246.91499328613281</v>
      </c>
    </row>
    <row r="9395" spans="1:7">
      <c r="A9395" t="s">
        <v>3455</v>
      </c>
      <c r="B9395" t="s">
        <v>6525</v>
      </c>
      <c r="C9395" t="s">
        <v>272</v>
      </c>
      <c r="D9395" t="s">
        <v>6551</v>
      </c>
      <c r="E9395">
        <v>1201118</v>
      </c>
      <c r="F9395">
        <v>3212.131591796875</v>
      </c>
      <c r="G9395">
        <v>593.1209716796875</v>
      </c>
    </row>
    <row r="9396" spans="1:7">
      <c r="A9396" t="s">
        <v>3456</v>
      </c>
      <c r="B9396" t="s">
        <v>6526</v>
      </c>
      <c r="C9396" t="s">
        <v>273</v>
      </c>
      <c r="D9396" t="s">
        <v>6551</v>
      </c>
      <c r="E9396">
        <v>2</v>
      </c>
      <c r="F9396">
        <v>0.57607001066207886</v>
      </c>
      <c r="G9396">
        <v>0.1080000028014183</v>
      </c>
    </row>
    <row r="9397" spans="1:7">
      <c r="A9397" t="s">
        <v>3456</v>
      </c>
      <c r="B9397" t="s">
        <v>6526</v>
      </c>
      <c r="C9397" t="s">
        <v>272</v>
      </c>
      <c r="D9397" t="s">
        <v>6551</v>
      </c>
      <c r="E9397">
        <v>2000500</v>
      </c>
      <c r="F9397">
        <v>638.639892578125</v>
      </c>
      <c r="G9397">
        <v>119.17400360107422</v>
      </c>
    </row>
    <row r="9398" spans="1:7">
      <c r="A9398" t="s">
        <v>3456</v>
      </c>
      <c r="B9398" t="s">
        <v>6526</v>
      </c>
      <c r="C9398" t="s">
        <v>6671</v>
      </c>
      <c r="D9398" t="s">
        <v>6551</v>
      </c>
      <c r="E9398">
        <v>2</v>
      </c>
      <c r="F9398">
        <v>2.3199698925018311</v>
      </c>
      <c r="G9398">
        <v>0.43500000238418579</v>
      </c>
    </row>
    <row r="9399" spans="1:7">
      <c r="A9399" t="s">
        <v>3457</v>
      </c>
      <c r="B9399" t="s">
        <v>6527</v>
      </c>
      <c r="C9399" t="s">
        <v>273</v>
      </c>
      <c r="D9399" t="s">
        <v>6699</v>
      </c>
      <c r="E9399">
        <v>991</v>
      </c>
      <c r="F9399">
        <v>151.16282653808594</v>
      </c>
      <c r="G9399">
        <v>34.950000762939453</v>
      </c>
    </row>
    <row r="9400" spans="1:7">
      <c r="A9400" t="s">
        <v>3457</v>
      </c>
      <c r="B9400" t="s">
        <v>6527</v>
      </c>
      <c r="C9400" t="s">
        <v>317</v>
      </c>
      <c r="D9400" t="s">
        <v>6699</v>
      </c>
      <c r="E9400">
        <v>0.40000000596046448</v>
      </c>
      <c r="F9400">
        <v>1.8252099752426147</v>
      </c>
      <c r="G9400">
        <v>0.34200000762939453</v>
      </c>
    </row>
    <row r="9401" spans="1:7">
      <c r="A9401" t="s">
        <v>3457</v>
      </c>
      <c r="B9401" t="s">
        <v>6527</v>
      </c>
      <c r="C9401" t="s">
        <v>272</v>
      </c>
      <c r="D9401" t="s">
        <v>6699</v>
      </c>
      <c r="E9401">
        <v>10439.66015625</v>
      </c>
      <c r="F9401">
        <v>2553.208984375</v>
      </c>
      <c r="G9401">
        <v>476.91500854492187</v>
      </c>
    </row>
    <row r="9402" spans="1:7">
      <c r="A9402" t="s">
        <v>3458</v>
      </c>
      <c r="B9402" t="s">
        <v>6528</v>
      </c>
      <c r="C9402" t="s">
        <v>273</v>
      </c>
      <c r="D9402" t="s">
        <v>6699</v>
      </c>
      <c r="E9402">
        <v>11452.748046875</v>
      </c>
      <c r="F9402">
        <v>2877.333740234375</v>
      </c>
      <c r="G9402">
        <v>537.42498779296875</v>
      </c>
    </row>
    <row r="9403" spans="1:7">
      <c r="A9403" t="s">
        <v>3458</v>
      </c>
      <c r="B9403" t="s">
        <v>6528</v>
      </c>
      <c r="C9403" t="s">
        <v>272</v>
      </c>
      <c r="D9403" t="s">
        <v>6699</v>
      </c>
      <c r="E9403">
        <v>70449.25</v>
      </c>
      <c r="F9403">
        <v>31017.322265625</v>
      </c>
      <c r="G9403">
        <v>5706.55908203125</v>
      </c>
    </row>
    <row r="9404" spans="1:7">
      <c r="A9404" t="s">
        <v>3459</v>
      </c>
      <c r="B9404" t="s">
        <v>6529</v>
      </c>
      <c r="C9404" t="s">
        <v>273</v>
      </c>
      <c r="D9404" t="s">
        <v>6699</v>
      </c>
      <c r="E9404">
        <v>606</v>
      </c>
      <c r="F9404">
        <v>174.03462219238281</v>
      </c>
      <c r="G9404">
        <v>32.462001800537109</v>
      </c>
    </row>
    <row r="9405" spans="1:7">
      <c r="A9405" t="s">
        <v>3459</v>
      </c>
      <c r="B9405" t="s">
        <v>6529</v>
      </c>
      <c r="C9405" t="s">
        <v>295</v>
      </c>
      <c r="D9405" t="s">
        <v>6699</v>
      </c>
      <c r="E9405">
        <v>0.5</v>
      </c>
      <c r="F9405">
        <v>0.49700000882148743</v>
      </c>
      <c r="G9405">
        <v>9.3000002205371857E-2</v>
      </c>
    </row>
    <row r="9406" spans="1:7">
      <c r="A9406" t="s">
        <v>3459</v>
      </c>
      <c r="B9406" t="s">
        <v>6529</v>
      </c>
      <c r="C9406" t="s">
        <v>272</v>
      </c>
      <c r="D9406" t="s">
        <v>6699</v>
      </c>
      <c r="E9406">
        <v>10</v>
      </c>
      <c r="F9406">
        <v>6.614069938659668</v>
      </c>
      <c r="G9406">
        <v>1.2339999675750732</v>
      </c>
    </row>
    <row r="9407" spans="1:7">
      <c r="A9407" t="s">
        <v>3459</v>
      </c>
      <c r="B9407" t="s">
        <v>6529</v>
      </c>
      <c r="C9407" t="s">
        <v>6673</v>
      </c>
      <c r="D9407" t="s">
        <v>6699</v>
      </c>
      <c r="E9407">
        <v>10.399999618530273</v>
      </c>
      <c r="F9407">
        <v>18.42936897277832</v>
      </c>
      <c r="G9407">
        <v>3.437999963760376</v>
      </c>
    </row>
    <row r="9408" spans="1:7">
      <c r="A9408" t="s">
        <v>3460</v>
      </c>
      <c r="B9408" t="s">
        <v>6530</v>
      </c>
      <c r="C9408" t="s">
        <v>273</v>
      </c>
      <c r="D9408" t="s">
        <v>6699</v>
      </c>
      <c r="E9408">
        <v>3114.04931640625</v>
      </c>
      <c r="F9408">
        <v>474.92977905273437</v>
      </c>
      <c r="G9408">
        <v>98.040000915527344</v>
      </c>
    </row>
    <row r="9409" spans="1:7">
      <c r="A9409" t="s">
        <v>3460</v>
      </c>
      <c r="B9409" t="s">
        <v>6530</v>
      </c>
      <c r="C9409" t="s">
        <v>272</v>
      </c>
      <c r="D9409" t="s">
        <v>6699</v>
      </c>
      <c r="E9409">
        <v>218</v>
      </c>
      <c r="F9409">
        <v>79.269851684570313</v>
      </c>
      <c r="G9409">
        <v>14.574999809265137</v>
      </c>
    </row>
    <row r="9410" spans="1:7">
      <c r="A9410" t="s">
        <v>3461</v>
      </c>
      <c r="B9410" t="s">
        <v>6531</v>
      </c>
      <c r="C9410" t="s">
        <v>273</v>
      </c>
      <c r="D9410" t="s">
        <v>6699</v>
      </c>
      <c r="E9410">
        <v>9304.099609375</v>
      </c>
      <c r="F9410">
        <v>2449.08447265625</v>
      </c>
      <c r="G9410">
        <v>509.73199462890625</v>
      </c>
    </row>
    <row r="9411" spans="1:7">
      <c r="A9411" t="s">
        <v>3461</v>
      </c>
      <c r="B9411" t="s">
        <v>6531</v>
      </c>
      <c r="C9411" t="s">
        <v>272</v>
      </c>
      <c r="D9411" t="s">
        <v>6699</v>
      </c>
      <c r="E9411">
        <v>12608</v>
      </c>
      <c r="F9411">
        <v>1548.222900390625</v>
      </c>
      <c r="G9411">
        <v>291.94601440429688</v>
      </c>
    </row>
    <row r="9412" spans="1:7">
      <c r="A9412" t="s">
        <v>3462</v>
      </c>
      <c r="B9412" t="s">
        <v>6532</v>
      </c>
      <c r="C9412" t="s">
        <v>273</v>
      </c>
      <c r="D9412" t="s">
        <v>6699</v>
      </c>
      <c r="E9412">
        <v>1008.5</v>
      </c>
      <c r="F9412">
        <v>514.209716796875</v>
      </c>
      <c r="G9412">
        <v>103.89099884033203</v>
      </c>
    </row>
    <row r="9413" spans="1:7">
      <c r="A9413" t="s">
        <v>3462</v>
      </c>
      <c r="B9413" t="s">
        <v>6532</v>
      </c>
      <c r="C9413" t="s">
        <v>272</v>
      </c>
      <c r="D9413" t="s">
        <v>6699</v>
      </c>
      <c r="E9413">
        <v>1205.5</v>
      </c>
      <c r="F9413">
        <v>343.21820068359375</v>
      </c>
      <c r="G9413">
        <v>64.240997314453125</v>
      </c>
    </row>
    <row r="9414" spans="1:7">
      <c r="A9414" t="s">
        <v>3462</v>
      </c>
      <c r="B9414" t="s">
        <v>6532</v>
      </c>
      <c r="C9414" t="s">
        <v>285</v>
      </c>
      <c r="D9414" t="s">
        <v>6699</v>
      </c>
      <c r="E9414">
        <v>8</v>
      </c>
      <c r="F9414">
        <v>456.968505859375</v>
      </c>
      <c r="G9414">
        <v>85.291000366210938</v>
      </c>
    </row>
    <row r="9415" spans="1:7">
      <c r="A9415" t="s">
        <v>3463</v>
      </c>
      <c r="B9415" t="s">
        <v>6533</v>
      </c>
      <c r="C9415" t="s">
        <v>273</v>
      </c>
      <c r="D9415" t="s">
        <v>6551</v>
      </c>
      <c r="E9415">
        <v>26887</v>
      </c>
      <c r="F9415">
        <v>2114.341064453125</v>
      </c>
      <c r="G9415">
        <v>403.84799194335937</v>
      </c>
    </row>
    <row r="9416" spans="1:7">
      <c r="A9416" t="s">
        <v>3463</v>
      </c>
      <c r="B9416" t="s">
        <v>6533</v>
      </c>
      <c r="C9416" t="s">
        <v>284</v>
      </c>
      <c r="D9416" t="s">
        <v>6551</v>
      </c>
      <c r="E9416">
        <v>500</v>
      </c>
      <c r="F9416">
        <v>465.10565185546875</v>
      </c>
      <c r="G9416">
        <v>86.745002746582031</v>
      </c>
    </row>
    <row r="9417" spans="1:7">
      <c r="A9417" t="s">
        <v>3463</v>
      </c>
      <c r="B9417" t="s">
        <v>6533</v>
      </c>
      <c r="C9417" t="s">
        <v>272</v>
      </c>
      <c r="D9417" t="s">
        <v>6551</v>
      </c>
      <c r="E9417">
        <v>15117</v>
      </c>
      <c r="F9417">
        <v>1302.6170654296875</v>
      </c>
      <c r="G9417">
        <v>243.12800598144531</v>
      </c>
    </row>
    <row r="9418" spans="1:7">
      <c r="A9418" t="s">
        <v>3463</v>
      </c>
      <c r="B9418" t="s">
        <v>6533</v>
      </c>
      <c r="C9418" t="s">
        <v>6671</v>
      </c>
      <c r="D9418" t="s">
        <v>6551</v>
      </c>
      <c r="E9418">
        <v>59</v>
      </c>
      <c r="F9418">
        <v>189.33421325683594</v>
      </c>
      <c r="G9418">
        <v>35.381000518798828</v>
      </c>
    </row>
    <row r="9419" spans="1:7">
      <c r="A9419" t="s">
        <v>3463</v>
      </c>
      <c r="B9419" t="s">
        <v>6533</v>
      </c>
      <c r="C9419" t="s">
        <v>300</v>
      </c>
      <c r="D9419" t="s">
        <v>6551</v>
      </c>
      <c r="E9419">
        <v>9</v>
      </c>
      <c r="F9419">
        <v>45.443229675292969</v>
      </c>
      <c r="G9419">
        <v>8.4770002365112305</v>
      </c>
    </row>
    <row r="9420" spans="1:7">
      <c r="A9420" t="s">
        <v>3463</v>
      </c>
      <c r="B9420" t="s">
        <v>6533</v>
      </c>
      <c r="C9420" t="s">
        <v>6675</v>
      </c>
      <c r="D9420" t="s">
        <v>6551</v>
      </c>
      <c r="E9420">
        <v>6</v>
      </c>
      <c r="F9420">
        <v>5.0741801261901855</v>
      </c>
      <c r="G9420">
        <v>1.0119999647140503</v>
      </c>
    </row>
    <row r="9421" spans="1:7">
      <c r="A9421" t="s">
        <v>3463</v>
      </c>
      <c r="B9421" t="s">
        <v>6533</v>
      </c>
      <c r="C9421" t="s">
        <v>285</v>
      </c>
      <c r="D9421" t="s">
        <v>6551</v>
      </c>
      <c r="E9421">
        <v>16</v>
      </c>
      <c r="F9421">
        <v>69.777679443359375</v>
      </c>
      <c r="G9421">
        <v>13.017000198364258</v>
      </c>
    </row>
    <row r="9422" spans="1:7">
      <c r="A9422" t="s">
        <v>3463</v>
      </c>
      <c r="B9422" t="s">
        <v>6533</v>
      </c>
      <c r="C9422" t="s">
        <v>6673</v>
      </c>
      <c r="D9422" t="s">
        <v>6551</v>
      </c>
      <c r="E9422">
        <v>3</v>
      </c>
      <c r="F9422">
        <v>29.990249633789062</v>
      </c>
      <c r="G9422">
        <v>5.5939998626708984</v>
      </c>
    </row>
    <row r="9423" spans="1:7">
      <c r="A9423" t="s">
        <v>3464</v>
      </c>
      <c r="B9423" t="s">
        <v>6534</v>
      </c>
      <c r="C9423" t="s">
        <v>272</v>
      </c>
      <c r="D9423" t="s">
        <v>6551</v>
      </c>
      <c r="E9423">
        <v>7606</v>
      </c>
      <c r="F9423">
        <v>103.50125885009766</v>
      </c>
      <c r="G9423">
        <v>19.374000549316406</v>
      </c>
    </row>
    <row r="9424" spans="1:7">
      <c r="A9424" t="s">
        <v>3465</v>
      </c>
      <c r="B9424" t="s">
        <v>7721</v>
      </c>
      <c r="C9424" t="s">
        <v>273</v>
      </c>
      <c r="D9424" t="s">
        <v>6551</v>
      </c>
      <c r="E9424">
        <v>4089315</v>
      </c>
      <c r="F9424">
        <v>18955.560546875</v>
      </c>
      <c r="G9424">
        <v>5701.64501953125</v>
      </c>
    </row>
    <row r="9425" spans="1:7">
      <c r="A9425" t="s">
        <v>3465</v>
      </c>
      <c r="B9425" t="s">
        <v>7721</v>
      </c>
      <c r="C9425" t="s">
        <v>272</v>
      </c>
      <c r="D9425" t="s">
        <v>6551</v>
      </c>
      <c r="E9425">
        <v>16587</v>
      </c>
      <c r="F9425">
        <v>455.3116455078125</v>
      </c>
      <c r="G9425">
        <v>172.94200134277344</v>
      </c>
    </row>
    <row r="9426" spans="1:7">
      <c r="A9426" t="s">
        <v>3466</v>
      </c>
      <c r="B9426" t="s">
        <v>6535</v>
      </c>
      <c r="C9426" t="s">
        <v>273</v>
      </c>
      <c r="D9426" t="s">
        <v>6551</v>
      </c>
      <c r="E9426">
        <v>510</v>
      </c>
      <c r="F9426">
        <v>3.8314402103424072</v>
      </c>
      <c r="G9426">
        <v>1.159000039100647</v>
      </c>
    </row>
    <row r="9427" spans="1:7">
      <c r="A9427" t="s">
        <v>3466</v>
      </c>
      <c r="B9427" t="s">
        <v>6535</v>
      </c>
      <c r="C9427" t="s">
        <v>272</v>
      </c>
      <c r="D9427" t="s">
        <v>6551</v>
      </c>
      <c r="E9427">
        <v>2</v>
      </c>
      <c r="F9427">
        <v>1.3930000364780426E-2</v>
      </c>
      <c r="G9427">
        <v>6.0000000521540642E-3</v>
      </c>
    </row>
    <row r="9428" spans="1:7">
      <c r="A9428" t="s">
        <v>3467</v>
      </c>
      <c r="B9428" t="s">
        <v>6536</v>
      </c>
      <c r="C9428" t="s">
        <v>273</v>
      </c>
      <c r="D9428" t="s">
        <v>6551</v>
      </c>
      <c r="E9428">
        <v>1861</v>
      </c>
      <c r="F9428">
        <v>60.867240905761719</v>
      </c>
      <c r="G9428">
        <v>18.233999252319336</v>
      </c>
    </row>
    <row r="9429" spans="1:7">
      <c r="A9429" t="s">
        <v>3467</v>
      </c>
      <c r="B9429" t="s">
        <v>6536</v>
      </c>
      <c r="C9429" t="s">
        <v>272</v>
      </c>
      <c r="D9429" t="s">
        <v>6551</v>
      </c>
      <c r="E9429">
        <v>30243</v>
      </c>
      <c r="F9429">
        <v>785.22357177734375</v>
      </c>
      <c r="G9429">
        <v>320.79098510742187</v>
      </c>
    </row>
    <row r="9430" spans="1:7">
      <c r="A9430" t="s">
        <v>3468</v>
      </c>
      <c r="B9430" t="s">
        <v>6537</v>
      </c>
      <c r="C9430" t="s">
        <v>272</v>
      </c>
      <c r="D9430" t="s">
        <v>6699</v>
      </c>
      <c r="E9430">
        <v>2329</v>
      </c>
      <c r="F9430">
        <v>357.68380737304687</v>
      </c>
      <c r="G9430">
        <v>86.989997863769531</v>
      </c>
    </row>
    <row r="9431" spans="1:7">
      <c r="A9431" t="s">
        <v>3469</v>
      </c>
      <c r="B9431" t="s">
        <v>6538</v>
      </c>
      <c r="C9431" t="s">
        <v>273</v>
      </c>
      <c r="D9431" t="s">
        <v>6699</v>
      </c>
      <c r="E9431">
        <v>3588</v>
      </c>
      <c r="F9431">
        <v>1389.9351806640625</v>
      </c>
      <c r="G9431">
        <v>544.43499755859375</v>
      </c>
    </row>
    <row r="9432" spans="1:7">
      <c r="A9432" t="s">
        <v>3469</v>
      </c>
      <c r="B9432" t="s">
        <v>6538</v>
      </c>
      <c r="C9432" t="s">
        <v>272</v>
      </c>
      <c r="D9432" t="s">
        <v>6699</v>
      </c>
      <c r="E9432">
        <v>569</v>
      </c>
      <c r="F9432">
        <v>72.432655334472656</v>
      </c>
      <c r="G9432">
        <v>34.719001770019531</v>
      </c>
    </row>
    <row r="9433" spans="1:7">
      <c r="A9433" t="s">
        <v>3470</v>
      </c>
      <c r="B9433" t="s">
        <v>6539</v>
      </c>
      <c r="C9433" t="s">
        <v>273</v>
      </c>
      <c r="D9433" t="s">
        <v>6551</v>
      </c>
      <c r="E9433">
        <v>81082</v>
      </c>
      <c r="F9433">
        <v>2239.267333984375</v>
      </c>
      <c r="G9433">
        <v>678.4630126953125</v>
      </c>
    </row>
    <row r="9434" spans="1:7">
      <c r="A9434" t="s">
        <v>3470</v>
      </c>
      <c r="B9434" t="s">
        <v>6539</v>
      </c>
      <c r="C9434" t="s">
        <v>272</v>
      </c>
      <c r="D9434" t="s">
        <v>6551</v>
      </c>
      <c r="E9434">
        <v>59620</v>
      </c>
      <c r="F9434">
        <v>261.363037109375</v>
      </c>
      <c r="G9434">
        <v>83.021003723144531</v>
      </c>
    </row>
    <row r="9435" spans="1:7">
      <c r="A9435" t="s">
        <v>3471</v>
      </c>
      <c r="B9435" t="s">
        <v>6540</v>
      </c>
      <c r="C9435" t="s">
        <v>273</v>
      </c>
      <c r="D9435" t="s">
        <v>6551</v>
      </c>
      <c r="E9435">
        <v>2108092.75</v>
      </c>
      <c r="F9435">
        <v>18291.8359375</v>
      </c>
      <c r="G9435">
        <v>5936.22705078125</v>
      </c>
    </row>
    <row r="9436" spans="1:7">
      <c r="A9436" t="s">
        <v>3471</v>
      </c>
      <c r="B9436" t="s">
        <v>6540</v>
      </c>
      <c r="C9436" t="s">
        <v>272</v>
      </c>
      <c r="D9436" t="s">
        <v>6551</v>
      </c>
      <c r="E9436">
        <v>185805.5</v>
      </c>
      <c r="F9436">
        <v>985.48358154296875</v>
      </c>
      <c r="G9436">
        <v>300.56399536132813</v>
      </c>
    </row>
    <row r="9437" spans="1:7">
      <c r="A9437" t="s">
        <v>3472</v>
      </c>
      <c r="B9437" t="s">
        <v>6541</v>
      </c>
      <c r="C9437" t="s">
        <v>273</v>
      </c>
      <c r="D9437" t="s">
        <v>6551</v>
      </c>
      <c r="E9437">
        <v>584082.875</v>
      </c>
      <c r="F9437">
        <v>4289.443359375</v>
      </c>
      <c r="G9437">
        <v>1339.5670166015625</v>
      </c>
    </row>
    <row r="9438" spans="1:7">
      <c r="A9438" t="s">
        <v>3472</v>
      </c>
      <c r="B9438" t="s">
        <v>6541</v>
      </c>
      <c r="C9438" t="s">
        <v>272</v>
      </c>
      <c r="D9438" t="s">
        <v>6551</v>
      </c>
      <c r="E9438">
        <v>85918.5</v>
      </c>
      <c r="F9438">
        <v>605.8736572265625</v>
      </c>
      <c r="G9438">
        <v>214.14599609375</v>
      </c>
    </row>
    <row r="9439" spans="1:7">
      <c r="A9439" t="s">
        <v>3473</v>
      </c>
      <c r="B9439" t="s">
        <v>6542</v>
      </c>
      <c r="C9439" t="s">
        <v>272</v>
      </c>
      <c r="D9439" t="s">
        <v>6551</v>
      </c>
      <c r="E9439">
        <v>35346</v>
      </c>
      <c r="F9439">
        <v>208.96926879882812</v>
      </c>
      <c r="G9439">
        <v>63.801998138427734</v>
      </c>
    </row>
    <row r="9440" spans="1:7">
      <c r="A9440" t="s">
        <v>3473</v>
      </c>
      <c r="B9440" t="s">
        <v>6542</v>
      </c>
      <c r="C9440" t="s">
        <v>6673</v>
      </c>
      <c r="D9440" t="s">
        <v>6551</v>
      </c>
      <c r="E9440">
        <v>140850</v>
      </c>
      <c r="F9440">
        <v>2912.39013671875</v>
      </c>
      <c r="G9440">
        <v>872.33099365234375</v>
      </c>
    </row>
    <row r="9441" spans="1:7">
      <c r="A9441" t="s">
        <v>3474</v>
      </c>
      <c r="B9441" t="s">
        <v>6543</v>
      </c>
      <c r="C9441" t="s">
        <v>273</v>
      </c>
      <c r="D9441" t="s">
        <v>6551</v>
      </c>
      <c r="E9441">
        <v>55903</v>
      </c>
      <c r="F9441">
        <v>999.04119873046875</v>
      </c>
      <c r="G9441">
        <v>299.71200561523438</v>
      </c>
    </row>
    <row r="9442" spans="1:7">
      <c r="A9442" t="s">
        <v>3474</v>
      </c>
      <c r="B9442" t="s">
        <v>6543</v>
      </c>
      <c r="C9442" t="s">
        <v>272</v>
      </c>
      <c r="D9442" t="s">
        <v>6551</v>
      </c>
      <c r="E9442">
        <v>910</v>
      </c>
      <c r="F9442">
        <v>75.211654663085938</v>
      </c>
      <c r="G9442">
        <v>26.281999588012695</v>
      </c>
    </row>
    <row r="9443" spans="1:7">
      <c r="A9443" t="s">
        <v>3474</v>
      </c>
      <c r="B9443" t="s">
        <v>6543</v>
      </c>
      <c r="C9443" t="s">
        <v>6676</v>
      </c>
      <c r="D9443" t="s">
        <v>6551</v>
      </c>
      <c r="E9443">
        <v>360</v>
      </c>
      <c r="F9443">
        <v>53.805641174316406</v>
      </c>
      <c r="G9443">
        <v>16.115999221801758</v>
      </c>
    </row>
    <row r="9444" spans="1:7">
      <c r="A9444" t="s">
        <v>3474</v>
      </c>
      <c r="B9444" t="s">
        <v>6543</v>
      </c>
      <c r="C9444" t="s">
        <v>299</v>
      </c>
      <c r="D9444" t="s">
        <v>6551</v>
      </c>
      <c r="E9444">
        <v>200</v>
      </c>
      <c r="F9444">
        <v>21</v>
      </c>
      <c r="G9444">
        <v>8.4650001525878906</v>
      </c>
    </row>
    <row r="9445" spans="1:7">
      <c r="A9445" t="s">
        <v>3475</v>
      </c>
      <c r="B9445" t="s">
        <v>6544</v>
      </c>
      <c r="C9445" t="s">
        <v>273</v>
      </c>
      <c r="D9445" t="s">
        <v>6551</v>
      </c>
      <c r="E9445">
        <v>19815</v>
      </c>
      <c r="F9445">
        <v>3922.8701171875</v>
      </c>
      <c r="G9445">
        <v>1231.7509765625</v>
      </c>
    </row>
    <row r="9446" spans="1:7">
      <c r="A9446" t="s">
        <v>3475</v>
      </c>
      <c r="B9446" t="s">
        <v>6544</v>
      </c>
      <c r="C9446" t="s">
        <v>272</v>
      </c>
      <c r="D9446" t="s">
        <v>6551</v>
      </c>
      <c r="E9446">
        <v>22</v>
      </c>
      <c r="F9446">
        <v>364.60296630859375</v>
      </c>
      <c r="G9446">
        <v>109.26799774169922</v>
      </c>
    </row>
    <row r="9447" spans="1:7">
      <c r="A9447" t="s">
        <v>3475</v>
      </c>
      <c r="B9447" t="s">
        <v>6544</v>
      </c>
      <c r="C9447" t="s">
        <v>6671</v>
      </c>
      <c r="D9447" t="s">
        <v>6551</v>
      </c>
      <c r="E9447">
        <v>156</v>
      </c>
      <c r="F9447">
        <v>62.636569976806641</v>
      </c>
      <c r="G9447">
        <v>18.832000732421875</v>
      </c>
    </row>
    <row r="9448" spans="1:7">
      <c r="A9448" t="s">
        <v>3476</v>
      </c>
      <c r="B9448" t="s">
        <v>6545</v>
      </c>
      <c r="C9448" t="s">
        <v>273</v>
      </c>
      <c r="D9448" t="s">
        <v>6551</v>
      </c>
      <c r="E9448">
        <v>12292</v>
      </c>
      <c r="F9448">
        <v>6157.22021484375</v>
      </c>
      <c r="G9448">
        <v>1911.532958984375</v>
      </c>
    </row>
    <row r="9449" spans="1:7">
      <c r="A9449" t="s">
        <v>3476</v>
      </c>
      <c r="B9449" t="s">
        <v>6545</v>
      </c>
      <c r="C9449" t="s">
        <v>272</v>
      </c>
      <c r="D9449" t="s">
        <v>6551</v>
      </c>
      <c r="E9449">
        <v>863</v>
      </c>
      <c r="F9449">
        <v>97.506484985351563</v>
      </c>
      <c r="G9449">
        <v>34.692001342773438</v>
      </c>
    </row>
    <row r="9450" spans="1:7">
      <c r="A9450" t="s">
        <v>3476</v>
      </c>
      <c r="B9450" t="s">
        <v>6545</v>
      </c>
      <c r="C9450" t="s">
        <v>294</v>
      </c>
      <c r="D9450" t="s">
        <v>6551</v>
      </c>
      <c r="E9450">
        <v>9</v>
      </c>
      <c r="F9450">
        <v>0.7077600359916687</v>
      </c>
      <c r="G9450">
        <v>0.21600000560283661</v>
      </c>
    </row>
    <row r="9451" spans="1:7">
      <c r="A9451" t="s">
        <v>3476</v>
      </c>
      <c r="B9451" t="s">
        <v>6545</v>
      </c>
      <c r="C9451" t="s">
        <v>277</v>
      </c>
      <c r="D9451" t="s">
        <v>6551</v>
      </c>
      <c r="E9451">
        <v>20</v>
      </c>
      <c r="F9451">
        <v>4.6303901672363281</v>
      </c>
      <c r="G9451">
        <v>1.3880000114440918</v>
      </c>
    </row>
    <row r="9452" spans="1:7">
      <c r="A9452" t="s">
        <v>3476</v>
      </c>
      <c r="B9452" t="s">
        <v>6545</v>
      </c>
      <c r="C9452" t="s">
        <v>6673</v>
      </c>
      <c r="D9452" t="s">
        <v>6551</v>
      </c>
      <c r="E9452">
        <v>2</v>
      </c>
      <c r="F9452">
        <v>12.087920188903809</v>
      </c>
      <c r="G9452">
        <v>3.6889998912811279</v>
      </c>
    </row>
    <row r="9453" spans="1:7">
      <c r="A9453" t="s">
        <v>3477</v>
      </c>
      <c r="B9453" t="s">
        <v>6546</v>
      </c>
      <c r="C9453" t="s">
        <v>273</v>
      </c>
      <c r="D9453" t="s">
        <v>6551</v>
      </c>
      <c r="E9453">
        <v>2751444</v>
      </c>
      <c r="F9453">
        <v>12439.3701171875</v>
      </c>
      <c r="G9453">
        <v>3935.47998046875</v>
      </c>
    </row>
    <row r="9454" spans="1:7">
      <c r="A9454" t="s">
        <v>3477</v>
      </c>
      <c r="B9454" t="s">
        <v>6546</v>
      </c>
      <c r="C9454" t="s">
        <v>272</v>
      </c>
      <c r="D9454" t="s">
        <v>6551</v>
      </c>
      <c r="E9454">
        <v>9105783</v>
      </c>
      <c r="F9454">
        <v>75521.6328125</v>
      </c>
      <c r="G9454">
        <v>22093.650390625</v>
      </c>
    </row>
    <row r="9455" spans="1:7">
      <c r="A9455" t="s">
        <v>3477</v>
      </c>
      <c r="B9455" t="s">
        <v>6546</v>
      </c>
      <c r="C9455" t="s">
        <v>6698</v>
      </c>
      <c r="D9455" t="s">
        <v>6551</v>
      </c>
      <c r="E9455">
        <v>158.75999450683594</v>
      </c>
      <c r="F9455">
        <v>90.003890991210937</v>
      </c>
      <c r="G9455">
        <v>26.957000732421875</v>
      </c>
    </row>
    <row r="9456" spans="1:7">
      <c r="A9456" t="s">
        <v>3477</v>
      </c>
      <c r="B9456" t="s">
        <v>6546</v>
      </c>
      <c r="C9456" t="s">
        <v>277</v>
      </c>
      <c r="D9456" t="s">
        <v>6551</v>
      </c>
      <c r="E9456">
        <v>1</v>
      </c>
      <c r="F9456">
        <v>0.52434998750686646</v>
      </c>
      <c r="G9456">
        <v>0.15800000727176666</v>
      </c>
    </row>
    <row r="9457" spans="1:7">
      <c r="A9457" t="s">
        <v>7722</v>
      </c>
      <c r="B9457" t="s">
        <v>7723</v>
      </c>
      <c r="C9457" t="s">
        <v>273</v>
      </c>
      <c r="D9457" t="s">
        <v>6551</v>
      </c>
      <c r="E9457">
        <v>3646</v>
      </c>
      <c r="F9457">
        <v>920.12677001953125</v>
      </c>
      <c r="G9457">
        <v>311.98199462890625</v>
      </c>
    </row>
    <row r="9458" spans="1:7">
      <c r="A9458" t="s">
        <v>7722</v>
      </c>
      <c r="B9458" t="s">
        <v>7723</v>
      </c>
      <c r="C9458" t="s">
        <v>272</v>
      </c>
      <c r="D9458" t="s">
        <v>6551</v>
      </c>
      <c r="E9458">
        <v>506</v>
      </c>
      <c r="F9458">
        <v>65.362472534179687</v>
      </c>
      <c r="G9458">
        <v>19.646999359130859</v>
      </c>
    </row>
    <row r="9459" spans="1:7">
      <c r="A9459" t="s">
        <v>7722</v>
      </c>
      <c r="B9459" t="s">
        <v>7723</v>
      </c>
      <c r="C9459" t="s">
        <v>292</v>
      </c>
      <c r="D9459" t="s">
        <v>6551</v>
      </c>
      <c r="E9459">
        <v>1</v>
      </c>
      <c r="F9459">
        <v>32.467250823974609</v>
      </c>
      <c r="G9459">
        <v>9.7259998321533203</v>
      </c>
    </row>
    <row r="9460" spans="1:7">
      <c r="A9460" t="s">
        <v>7722</v>
      </c>
      <c r="B9460" t="s">
        <v>7723</v>
      </c>
      <c r="C9460" t="s">
        <v>6675</v>
      </c>
      <c r="D9460" t="s">
        <v>6551</v>
      </c>
      <c r="E9460">
        <v>24</v>
      </c>
      <c r="F9460">
        <v>27.842411041259766</v>
      </c>
      <c r="G9460">
        <v>8.3400001525878906</v>
      </c>
    </row>
    <row r="9461" spans="1:7">
      <c r="A9461" t="s">
        <v>3478</v>
      </c>
      <c r="B9461" t="s">
        <v>6547</v>
      </c>
      <c r="C9461" t="s">
        <v>273</v>
      </c>
      <c r="D9461" t="s">
        <v>6551</v>
      </c>
      <c r="E9461">
        <v>108</v>
      </c>
      <c r="F9461">
        <v>15.106949806213379</v>
      </c>
      <c r="G9461">
        <v>3.6740000247955322</v>
      </c>
    </row>
    <row r="9462" spans="1:7">
      <c r="A9462" t="s">
        <v>3480</v>
      </c>
      <c r="B9462" t="s">
        <v>6549</v>
      </c>
      <c r="C9462" t="s">
        <v>273</v>
      </c>
      <c r="D9462" t="s">
        <v>6551</v>
      </c>
      <c r="E9462">
        <v>138</v>
      </c>
      <c r="F9462">
        <v>86.140892028808594</v>
      </c>
      <c r="G9462">
        <v>20.937000274658203</v>
      </c>
    </row>
    <row r="9463" spans="1:7">
      <c r="A9463" t="s">
        <v>3480</v>
      </c>
      <c r="B9463" t="s">
        <v>6549</v>
      </c>
      <c r="C9463" t="s">
        <v>290</v>
      </c>
      <c r="D9463" t="s">
        <v>6551</v>
      </c>
      <c r="E9463">
        <v>1</v>
      </c>
      <c r="F9463">
        <v>10.630760192871094</v>
      </c>
      <c r="G9463">
        <v>2.5850000381469727</v>
      </c>
    </row>
    <row r="9464" spans="1:7">
      <c r="A9464" t="s">
        <v>3480</v>
      </c>
      <c r="B9464" t="s">
        <v>6549</v>
      </c>
      <c r="C9464" t="s">
        <v>272</v>
      </c>
      <c r="D9464" t="s">
        <v>6551</v>
      </c>
      <c r="E9464">
        <v>175</v>
      </c>
      <c r="F9464">
        <v>203.75035095214844</v>
      </c>
      <c r="G9464">
        <v>49.652000427246094</v>
      </c>
    </row>
    <row r="9465" spans="1:7">
      <c r="A9465" t="s">
        <v>7850</v>
      </c>
      <c r="B9465" t="s">
        <v>7851</v>
      </c>
      <c r="C9465" t="s">
        <v>272</v>
      </c>
      <c r="D9465" t="s">
        <v>6699</v>
      </c>
      <c r="E9465">
        <v>4</v>
      </c>
      <c r="F9465">
        <v>0.5906599760055542</v>
      </c>
      <c r="G9465">
        <v>0.11100000143051147</v>
      </c>
    </row>
    <row r="9466" spans="1:7">
      <c r="A9466" t="s">
        <v>3481</v>
      </c>
      <c r="B9466" t="s">
        <v>6550</v>
      </c>
      <c r="C9466" t="s">
        <v>272</v>
      </c>
      <c r="D9466" t="s">
        <v>6699</v>
      </c>
      <c r="E9466">
        <v>9</v>
      </c>
      <c r="F9466">
        <v>2.822429895401001</v>
      </c>
      <c r="G9466">
        <v>0.68699997663497925</v>
      </c>
    </row>
    <row r="9467" spans="1:7">
      <c r="A9467" t="s">
        <v>167</v>
      </c>
      <c r="B9467" t="s">
        <v>262</v>
      </c>
      <c r="C9467"/>
      <c r="D9467"/>
      <c r="E9467"/>
      <c r="F9467">
        <f>SUM(F3:F9466)</f>
        <v>106725317.76062241</v>
      </c>
      <c r="G9467">
        <f>SUM(G3:G9466)</f>
        <v>26527665.783719152</v>
      </c>
    </row>
  </sheetData>
  <sortState ref="A3:G7326">
    <sortCondition ref="A3:A7326"/>
  </sortState>
  <conditionalFormatting sqref="A1:G1 A2:F2 A3:G9466 A9468:G1048576">
    <cfRule type="expression" dxfId="54" priority="7">
      <formula>$A1="Total"</formula>
    </cfRule>
  </conditionalFormatting>
  <conditionalFormatting sqref="E1:G1 E2:F2 E3:G9466 E9468:G1048576">
    <cfRule type="cellIs" dxfId="53" priority="5" operator="greaterThanOrEqual">
      <formula>0</formula>
    </cfRule>
  </conditionalFormatting>
  <conditionalFormatting sqref="G2">
    <cfRule type="expression" dxfId="52" priority="4">
      <formula>$A2="Total"</formula>
    </cfRule>
  </conditionalFormatting>
  <conditionalFormatting sqref="G2">
    <cfRule type="cellIs" dxfId="51" priority="3" operator="notEqual">
      <formula>0</formula>
    </cfRule>
  </conditionalFormatting>
  <conditionalFormatting sqref="A9467:G9467">
    <cfRule type="expression" dxfId="50" priority="2">
      <formula>$A9467="Total"</formula>
    </cfRule>
  </conditionalFormatting>
  <conditionalFormatting sqref="C9467:G9467">
    <cfRule type="cellIs" dxfId="49" priority="1" operator="notEqual">
      <formula>0</formula>
    </cfRule>
  </conditionalFormatting>
  <pageMargins left="0.75" right="0.75" top="1" bottom="1" header="0.5" footer="0.5"/>
  <pageSetup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F3679"/>
  <sheetViews>
    <sheetView zoomScale="110" zoomScaleNormal="110" workbookViewId="0">
      <pane ySplit="2" topLeftCell="A3" activePane="bottomLeft" state="frozen"/>
      <selection pane="bottomLeft" activeCell="B20" sqref="B20"/>
    </sheetView>
  </sheetViews>
  <sheetFormatPr defaultColWidth="9.140625" defaultRowHeight="14.25"/>
  <cols>
    <col min="1" max="1" width="11.42578125" style="21" customWidth="1"/>
    <col min="2" max="2" width="55.28515625" style="28" customWidth="1"/>
    <col min="3" max="3" width="9.28515625" style="23" bestFit="1" customWidth="1"/>
    <col min="4" max="4" width="15.140625" style="2" bestFit="1" customWidth="1"/>
    <col min="5" max="5" width="17.5703125" style="2" bestFit="1" customWidth="1"/>
    <col min="6" max="6" width="27.28515625" style="2" bestFit="1" customWidth="1"/>
    <col min="7" max="16384" width="9.140625" style="1"/>
  </cols>
  <sheetData>
    <row r="1" spans="1:6" s="40" customFormat="1" ht="13.5" thickBot="1">
      <c r="A1" s="43" t="s">
        <v>63</v>
      </c>
      <c r="B1" s="44"/>
      <c r="C1" s="46" t="str">
        <f>'1_Trade_Direction'!$C$1</f>
        <v xml:space="preserve"> First Month (Shrawan) of FY 2076/77 (Mid July 2019 to Mid August 2019)</v>
      </c>
      <c r="D1" s="41"/>
      <c r="E1" s="41"/>
      <c r="F1" s="41"/>
    </row>
    <row r="2" spans="1:6" s="20" customFormat="1" ht="39" thickBot="1">
      <c r="A2" s="35" t="s">
        <v>44</v>
      </c>
      <c r="B2" s="27" t="s">
        <v>0</v>
      </c>
      <c r="C2" s="27" t="s">
        <v>1</v>
      </c>
      <c r="D2" s="10" t="s">
        <v>2</v>
      </c>
      <c r="E2" s="10" t="s">
        <v>52</v>
      </c>
      <c r="F2" s="17" t="s">
        <v>71</v>
      </c>
    </row>
    <row r="3" spans="1:6">
      <c r="A3" t="s">
        <v>355</v>
      </c>
      <c r="B3" t="s">
        <v>3483</v>
      </c>
      <c r="C3" t="s">
        <v>6551</v>
      </c>
      <c r="D3">
        <v>112787</v>
      </c>
      <c r="E3">
        <v>79640.7939453125</v>
      </c>
      <c r="F3">
        <v>1.3650000095367432</v>
      </c>
    </row>
    <row r="4" spans="1:6">
      <c r="A4" t="s">
        <v>356</v>
      </c>
      <c r="B4" t="s">
        <v>3484</v>
      </c>
      <c r="C4" t="s">
        <v>6551</v>
      </c>
      <c r="D4">
        <v>47</v>
      </c>
      <c r="E4">
        <v>2040.9654502868652</v>
      </c>
      <c r="F4">
        <v>667.10199975967407</v>
      </c>
    </row>
    <row r="5" spans="1:6">
      <c r="A5" t="s">
        <v>6562</v>
      </c>
      <c r="B5" t="s">
        <v>6610</v>
      </c>
      <c r="C5" t="s">
        <v>6699</v>
      </c>
      <c r="D5">
        <v>19600</v>
      </c>
      <c r="E5">
        <v>3737.925048828125</v>
      </c>
      <c r="F5">
        <v>579.510009765625</v>
      </c>
    </row>
    <row r="6" spans="1:6">
      <c r="A6" t="s">
        <v>6700</v>
      </c>
      <c r="B6" t="s">
        <v>6701</v>
      </c>
      <c r="C6" t="s">
        <v>6699</v>
      </c>
      <c r="D6">
        <v>8706</v>
      </c>
      <c r="E6">
        <v>5281.41845703125</v>
      </c>
      <c r="F6">
        <v>818.6920166015625</v>
      </c>
    </row>
    <row r="7" spans="1:6">
      <c r="A7" t="s">
        <v>6702</v>
      </c>
      <c r="B7" t="s">
        <v>6703</v>
      </c>
      <c r="C7" t="s">
        <v>6699</v>
      </c>
      <c r="D7">
        <v>45</v>
      </c>
      <c r="E7">
        <v>39.721538543701172</v>
      </c>
      <c r="F7">
        <v>6.1579999923706055</v>
      </c>
    </row>
    <row r="8" spans="1:6">
      <c r="A8" t="s">
        <v>6704</v>
      </c>
      <c r="B8" t="s">
        <v>6705</v>
      </c>
      <c r="C8" t="s">
        <v>6699</v>
      </c>
      <c r="D8">
        <v>500</v>
      </c>
      <c r="E8">
        <v>206.76824951171875</v>
      </c>
      <c r="F8">
        <v>32.049999237060547</v>
      </c>
    </row>
    <row r="9" spans="1:6">
      <c r="A9" t="s">
        <v>357</v>
      </c>
      <c r="B9" t="s">
        <v>3485</v>
      </c>
      <c r="C9" t="s">
        <v>6699</v>
      </c>
      <c r="D9">
        <v>20000</v>
      </c>
      <c r="E9">
        <v>3499.236083984375</v>
      </c>
      <c r="F9">
        <v>716.75299072265625</v>
      </c>
    </row>
    <row r="10" spans="1:6">
      <c r="A10" t="s">
        <v>6706</v>
      </c>
      <c r="B10" t="s">
        <v>6707</v>
      </c>
      <c r="C10" t="s">
        <v>6699</v>
      </c>
      <c r="D10">
        <v>69.379997253417969</v>
      </c>
      <c r="E10">
        <v>103.73518371582031</v>
      </c>
      <c r="F10">
        <v>31.656999588012695</v>
      </c>
    </row>
    <row r="11" spans="1:6">
      <c r="A11" t="s">
        <v>358</v>
      </c>
      <c r="B11" t="s">
        <v>3486</v>
      </c>
      <c r="C11" t="s">
        <v>6699</v>
      </c>
      <c r="D11">
        <v>15800</v>
      </c>
      <c r="E11">
        <v>2834.0625</v>
      </c>
      <c r="F11">
        <v>142.031005859375</v>
      </c>
    </row>
    <row r="12" spans="1:6">
      <c r="A12" t="s">
        <v>359</v>
      </c>
      <c r="B12" t="s">
        <v>3487</v>
      </c>
      <c r="C12" t="s">
        <v>6699</v>
      </c>
      <c r="D12">
        <v>271669</v>
      </c>
      <c r="E12">
        <v>47043.564758300781</v>
      </c>
      <c r="F12">
        <v>2403.2368850708008</v>
      </c>
    </row>
    <row r="13" spans="1:6">
      <c r="A13" t="s">
        <v>6708</v>
      </c>
      <c r="B13" t="s">
        <v>6709</v>
      </c>
      <c r="C13" t="s">
        <v>6699</v>
      </c>
      <c r="D13">
        <v>60</v>
      </c>
      <c r="E13">
        <v>106.67858123779297</v>
      </c>
      <c r="F13">
        <v>10.732999801635742</v>
      </c>
    </row>
    <row r="14" spans="1:6">
      <c r="A14" t="s">
        <v>360</v>
      </c>
      <c r="B14" t="s">
        <v>3488</v>
      </c>
      <c r="C14" t="s">
        <v>6699</v>
      </c>
      <c r="D14">
        <v>208819</v>
      </c>
      <c r="E14">
        <v>37433.1875</v>
      </c>
      <c r="F14">
        <v>1877.2969970703125</v>
      </c>
    </row>
    <row r="15" spans="1:6">
      <c r="A15" t="s">
        <v>6710</v>
      </c>
      <c r="B15" t="s">
        <v>6711</v>
      </c>
      <c r="C15" t="s">
        <v>6699</v>
      </c>
      <c r="D15">
        <v>140</v>
      </c>
      <c r="E15">
        <v>64.425498962402344</v>
      </c>
      <c r="F15">
        <v>6.4429998397827148</v>
      </c>
    </row>
    <row r="16" spans="1:6">
      <c r="A16" t="s">
        <v>6712</v>
      </c>
      <c r="B16" t="s">
        <v>6713</v>
      </c>
      <c r="C16" t="s">
        <v>6699</v>
      </c>
      <c r="D16">
        <v>11207</v>
      </c>
      <c r="E16">
        <v>2010.1787109375</v>
      </c>
      <c r="F16">
        <v>100.83599853515625</v>
      </c>
    </row>
    <row r="17" spans="1:6">
      <c r="A17" t="s">
        <v>6714</v>
      </c>
      <c r="B17" t="s">
        <v>6715</v>
      </c>
      <c r="C17" t="s">
        <v>6699</v>
      </c>
      <c r="D17">
        <v>30</v>
      </c>
      <c r="E17">
        <v>27.31859016418457</v>
      </c>
      <c r="F17">
        <v>2.7320001125335693</v>
      </c>
    </row>
    <row r="18" spans="1:6">
      <c r="A18" t="s">
        <v>6716</v>
      </c>
      <c r="B18" t="s">
        <v>6717</v>
      </c>
      <c r="C18" t="s">
        <v>6699</v>
      </c>
      <c r="D18">
        <v>70</v>
      </c>
      <c r="E18">
        <v>165.51249694824219</v>
      </c>
      <c r="F18">
        <v>16.552999496459961</v>
      </c>
    </row>
    <row r="19" spans="1:6">
      <c r="A19" t="s">
        <v>6718</v>
      </c>
      <c r="B19" t="s">
        <v>6719</v>
      </c>
      <c r="C19" t="s">
        <v>6699</v>
      </c>
      <c r="D19">
        <v>10</v>
      </c>
      <c r="E19">
        <v>41.137439727783203</v>
      </c>
      <c r="F19">
        <v>12.553999900817871</v>
      </c>
    </row>
    <row r="20" spans="1:6">
      <c r="A20" t="s">
        <v>6720</v>
      </c>
      <c r="B20" t="s">
        <v>6721</v>
      </c>
      <c r="C20" t="s">
        <v>6699</v>
      </c>
      <c r="D20">
        <v>50</v>
      </c>
      <c r="E20">
        <v>104.58686828613281</v>
      </c>
      <c r="F20">
        <v>31.916000366210937</v>
      </c>
    </row>
    <row r="21" spans="1:6">
      <c r="A21" t="s">
        <v>361</v>
      </c>
      <c r="B21" t="s">
        <v>3489</v>
      </c>
      <c r="C21" t="s">
        <v>6699</v>
      </c>
      <c r="D21">
        <v>73000</v>
      </c>
      <c r="E21">
        <v>15523.318359375</v>
      </c>
      <c r="F21">
        <v>4737.14794921875</v>
      </c>
    </row>
    <row r="22" spans="1:6">
      <c r="A22" t="s">
        <v>6722</v>
      </c>
      <c r="B22" t="s">
        <v>6723</v>
      </c>
      <c r="C22" t="s">
        <v>6699</v>
      </c>
      <c r="D22">
        <v>400</v>
      </c>
      <c r="E22">
        <v>97.761329650878906</v>
      </c>
      <c r="F22">
        <v>29.833999633789063</v>
      </c>
    </row>
    <row r="23" spans="1:6">
      <c r="A23" t="s">
        <v>362</v>
      </c>
      <c r="B23" t="s">
        <v>3490</v>
      </c>
      <c r="C23" t="s">
        <v>6699</v>
      </c>
      <c r="D23">
        <v>4443.2999999523163</v>
      </c>
      <c r="E23">
        <v>1144.5377974510193</v>
      </c>
      <c r="F23">
        <v>177.60100170969963</v>
      </c>
    </row>
    <row r="24" spans="1:6">
      <c r="A24" t="s">
        <v>6724</v>
      </c>
      <c r="B24" t="s">
        <v>6725</v>
      </c>
      <c r="C24" t="s">
        <v>6699</v>
      </c>
      <c r="D24">
        <v>450</v>
      </c>
      <c r="E24">
        <v>301.76290893554687</v>
      </c>
      <c r="F24">
        <v>92.149002075195313</v>
      </c>
    </row>
    <row r="25" spans="1:6">
      <c r="A25" t="s">
        <v>6726</v>
      </c>
      <c r="B25" t="s">
        <v>6727</v>
      </c>
      <c r="C25" t="s">
        <v>6699</v>
      </c>
      <c r="D25">
        <v>6</v>
      </c>
      <c r="E25">
        <v>13.80443000793457</v>
      </c>
      <c r="F25">
        <v>4.2140002250671387</v>
      </c>
    </row>
    <row r="26" spans="1:6">
      <c r="A26" t="s">
        <v>6728</v>
      </c>
      <c r="B26" t="s">
        <v>6729</v>
      </c>
      <c r="C26" t="s">
        <v>6699</v>
      </c>
      <c r="D26">
        <v>125</v>
      </c>
      <c r="E26">
        <v>307.60287475585937</v>
      </c>
      <c r="F26">
        <v>93.871002197265625</v>
      </c>
    </row>
    <row r="27" spans="1:6">
      <c r="A27" t="s">
        <v>6730</v>
      </c>
      <c r="B27" t="s">
        <v>6731</v>
      </c>
      <c r="C27" t="s">
        <v>6699</v>
      </c>
      <c r="D27">
        <v>577680</v>
      </c>
      <c r="E27">
        <v>34489.24609375</v>
      </c>
      <c r="F27">
        <v>1726.0360107421875</v>
      </c>
    </row>
    <row r="28" spans="1:6">
      <c r="A28" t="s">
        <v>6732</v>
      </c>
      <c r="B28" t="s">
        <v>6733</v>
      </c>
      <c r="C28" t="s">
        <v>6699</v>
      </c>
      <c r="D28">
        <v>81472.290000915527</v>
      </c>
      <c r="E28">
        <v>242.9436149597168</v>
      </c>
      <c r="F28">
        <v>17.292000293731689</v>
      </c>
    </row>
    <row r="29" spans="1:6">
      <c r="A29" t="s">
        <v>363</v>
      </c>
      <c r="B29" t="s">
        <v>3491</v>
      </c>
      <c r="C29" t="s">
        <v>6699</v>
      </c>
      <c r="D29">
        <v>16742.19921875</v>
      </c>
      <c r="E29">
        <v>4483.1087760925293</v>
      </c>
      <c r="F29">
        <v>2611.4700565338135</v>
      </c>
    </row>
    <row r="30" spans="1:6">
      <c r="A30" t="s">
        <v>364</v>
      </c>
      <c r="B30" t="s">
        <v>3492</v>
      </c>
      <c r="C30" t="s">
        <v>6699</v>
      </c>
      <c r="D30">
        <v>8400</v>
      </c>
      <c r="E30">
        <v>6321.11181640625</v>
      </c>
      <c r="F30">
        <v>3678.952880859375</v>
      </c>
    </row>
    <row r="31" spans="1:6">
      <c r="A31" t="s">
        <v>365</v>
      </c>
      <c r="B31" t="s">
        <v>3493</v>
      </c>
      <c r="C31" t="s">
        <v>6699</v>
      </c>
      <c r="D31">
        <v>118467.0390625</v>
      </c>
      <c r="E31">
        <v>68892.375</v>
      </c>
      <c r="F31">
        <v>40154.23828125</v>
      </c>
    </row>
    <row r="32" spans="1:6">
      <c r="A32" t="s">
        <v>6734</v>
      </c>
      <c r="B32" t="s">
        <v>6735</v>
      </c>
      <c r="C32" t="s">
        <v>6699</v>
      </c>
      <c r="D32">
        <v>11</v>
      </c>
      <c r="E32">
        <v>2.5223400592803955</v>
      </c>
      <c r="F32">
        <v>1.4700000286102295</v>
      </c>
    </row>
    <row r="33" spans="1:6">
      <c r="A33" t="s">
        <v>366</v>
      </c>
      <c r="B33" t="s">
        <v>3494</v>
      </c>
      <c r="C33" t="s">
        <v>6699</v>
      </c>
      <c r="D33">
        <v>20</v>
      </c>
      <c r="E33">
        <v>161.43144226074219</v>
      </c>
      <c r="F33">
        <v>48.415000915527344</v>
      </c>
    </row>
    <row r="34" spans="1:6">
      <c r="A34" t="s">
        <v>367</v>
      </c>
      <c r="B34" t="s">
        <v>3495</v>
      </c>
      <c r="C34" t="s">
        <v>6699</v>
      </c>
      <c r="D34">
        <v>8700</v>
      </c>
      <c r="E34">
        <v>2244.0896606445312</v>
      </c>
      <c r="F34">
        <v>672.74700927734375</v>
      </c>
    </row>
    <row r="35" spans="1:6">
      <c r="A35" t="s">
        <v>368</v>
      </c>
      <c r="B35" t="s">
        <v>3496</v>
      </c>
      <c r="C35" t="s">
        <v>6699</v>
      </c>
      <c r="D35">
        <v>26000</v>
      </c>
      <c r="E35">
        <v>4540.73046875</v>
      </c>
      <c r="F35">
        <v>1340.001953125</v>
      </c>
    </row>
    <row r="36" spans="1:6">
      <c r="A36" t="s">
        <v>369</v>
      </c>
      <c r="B36" t="s">
        <v>3497</v>
      </c>
      <c r="C36" t="s">
        <v>6699</v>
      </c>
      <c r="D36">
        <v>1435</v>
      </c>
      <c r="E36">
        <v>566.2646484375</v>
      </c>
      <c r="F36">
        <v>170.06599426269531</v>
      </c>
    </row>
    <row r="37" spans="1:6">
      <c r="A37" t="s">
        <v>370</v>
      </c>
      <c r="B37" t="s">
        <v>3498</v>
      </c>
      <c r="C37" t="s">
        <v>6699</v>
      </c>
      <c r="D37">
        <v>8986</v>
      </c>
      <c r="E37">
        <v>5440.78662109375</v>
      </c>
      <c r="F37">
        <v>3177.94189453125</v>
      </c>
    </row>
    <row r="38" spans="1:6">
      <c r="A38" t="s">
        <v>371</v>
      </c>
      <c r="B38" t="s">
        <v>3499</v>
      </c>
      <c r="C38" t="s">
        <v>6699</v>
      </c>
      <c r="D38">
        <v>65</v>
      </c>
      <c r="E38">
        <v>103.03411102294922</v>
      </c>
      <c r="F38">
        <v>60.303001403808594</v>
      </c>
    </row>
    <row r="39" spans="1:6">
      <c r="A39" t="s">
        <v>6736</v>
      </c>
      <c r="B39" t="s">
        <v>6737</v>
      </c>
      <c r="C39" t="s">
        <v>6699</v>
      </c>
      <c r="D39">
        <v>120</v>
      </c>
      <c r="E39">
        <v>176.61053466796875</v>
      </c>
      <c r="F39">
        <v>26.492000579833984</v>
      </c>
    </row>
    <row r="40" spans="1:6">
      <c r="A40" t="s">
        <v>6738</v>
      </c>
      <c r="B40" t="s">
        <v>6739</v>
      </c>
      <c r="C40" t="s">
        <v>6699</v>
      </c>
      <c r="D40">
        <v>1936.7999877929687</v>
      </c>
      <c r="E40">
        <v>1427.506103515625</v>
      </c>
      <c r="F40">
        <v>428.69400024414062</v>
      </c>
    </row>
    <row r="41" spans="1:6">
      <c r="A41" t="s">
        <v>372</v>
      </c>
      <c r="B41" t="s">
        <v>3500</v>
      </c>
      <c r="C41" t="s">
        <v>6699</v>
      </c>
      <c r="D41">
        <v>21197.129993438721</v>
      </c>
      <c r="E41">
        <v>13114.467065811157</v>
      </c>
      <c r="F41">
        <v>3947.1989507675171</v>
      </c>
    </row>
    <row r="42" spans="1:6">
      <c r="A42" t="s">
        <v>373</v>
      </c>
      <c r="B42" t="s">
        <v>3501</v>
      </c>
      <c r="C42" t="s">
        <v>6551</v>
      </c>
      <c r="D42">
        <v>48660</v>
      </c>
      <c r="E42">
        <v>7484.9417419433594</v>
      </c>
      <c r="F42">
        <v>748.62500381469727</v>
      </c>
    </row>
    <row r="43" spans="1:6">
      <c r="A43" t="s">
        <v>6740</v>
      </c>
      <c r="B43" t="s">
        <v>6741</v>
      </c>
      <c r="C43" t="s">
        <v>6551</v>
      </c>
      <c r="D43">
        <v>15200</v>
      </c>
      <c r="E43">
        <v>2102.9930648803711</v>
      </c>
      <c r="F43">
        <v>210.43099308013916</v>
      </c>
    </row>
    <row r="44" spans="1:6">
      <c r="A44" t="s">
        <v>374</v>
      </c>
      <c r="B44" t="s">
        <v>3502</v>
      </c>
      <c r="C44" t="s">
        <v>6699</v>
      </c>
      <c r="D44">
        <v>39508</v>
      </c>
      <c r="E44">
        <v>6685.5703125</v>
      </c>
      <c r="F44">
        <v>1203.468994140625</v>
      </c>
    </row>
    <row r="45" spans="1:6">
      <c r="A45" t="s">
        <v>375</v>
      </c>
      <c r="B45" t="s">
        <v>3502</v>
      </c>
      <c r="C45" t="s">
        <v>6699</v>
      </c>
      <c r="D45">
        <v>8945</v>
      </c>
      <c r="E45">
        <v>2620.3914184570312</v>
      </c>
      <c r="F45">
        <v>637.26802062988281</v>
      </c>
    </row>
    <row r="46" spans="1:6">
      <c r="A46" t="s">
        <v>6742</v>
      </c>
      <c r="B46" t="s">
        <v>6743</v>
      </c>
      <c r="C46" t="s">
        <v>6699</v>
      </c>
      <c r="D46">
        <v>10</v>
      </c>
      <c r="E46">
        <v>280.93747699260712</v>
      </c>
      <c r="F46">
        <v>68.274003237485886</v>
      </c>
    </row>
    <row r="47" spans="1:6">
      <c r="A47" t="s">
        <v>6744</v>
      </c>
      <c r="B47" t="s">
        <v>6745</v>
      </c>
      <c r="C47" t="s">
        <v>6699</v>
      </c>
      <c r="D47">
        <v>224</v>
      </c>
      <c r="E47">
        <v>516.37945556640625</v>
      </c>
      <c r="F47">
        <v>6.4999997615814209E-2</v>
      </c>
    </row>
    <row r="48" spans="1:6">
      <c r="A48" t="s">
        <v>376</v>
      </c>
      <c r="B48" t="s">
        <v>3503</v>
      </c>
      <c r="C48" t="s">
        <v>6699</v>
      </c>
      <c r="D48">
        <v>36661</v>
      </c>
      <c r="E48">
        <v>1881.1676025390625</v>
      </c>
      <c r="F48">
        <v>356.97299194335937</v>
      </c>
    </row>
    <row r="49" spans="1:6">
      <c r="A49" t="s">
        <v>6746</v>
      </c>
      <c r="B49" t="s">
        <v>6747</v>
      </c>
      <c r="C49" t="s">
        <v>6699</v>
      </c>
      <c r="D49">
        <v>39</v>
      </c>
      <c r="E49">
        <v>7007.06103515625</v>
      </c>
      <c r="F49">
        <v>990.29901123046875</v>
      </c>
    </row>
    <row r="50" spans="1:6">
      <c r="A50" t="s">
        <v>6748</v>
      </c>
      <c r="B50" t="s">
        <v>6749</v>
      </c>
      <c r="C50" t="s">
        <v>6699</v>
      </c>
      <c r="D50">
        <v>36000</v>
      </c>
      <c r="E50">
        <v>645.72479248046875</v>
      </c>
      <c r="F50">
        <v>6.5229997634887695</v>
      </c>
    </row>
    <row r="51" spans="1:6">
      <c r="A51" t="s">
        <v>377</v>
      </c>
      <c r="B51" t="s">
        <v>3504</v>
      </c>
      <c r="C51" t="s">
        <v>6551</v>
      </c>
      <c r="D51">
        <v>18000</v>
      </c>
      <c r="E51">
        <v>538.10400390625</v>
      </c>
      <c r="F51">
        <v>27.035999298095703</v>
      </c>
    </row>
    <row r="52" spans="1:6">
      <c r="A52" t="s">
        <v>378</v>
      </c>
      <c r="B52" t="s">
        <v>6750</v>
      </c>
      <c r="C52" t="s">
        <v>6551</v>
      </c>
      <c r="D52">
        <v>14324</v>
      </c>
      <c r="E52">
        <v>169.90762329101562</v>
      </c>
      <c r="F52">
        <v>1.0069999694824219</v>
      </c>
    </row>
    <row r="53" spans="1:6">
      <c r="A53" t="s">
        <v>379</v>
      </c>
      <c r="B53" t="s">
        <v>3505</v>
      </c>
      <c r="C53" t="s">
        <v>6551</v>
      </c>
      <c r="D53">
        <v>358532</v>
      </c>
      <c r="E53">
        <v>15619.082683563232</v>
      </c>
      <c r="F53">
        <v>57.231000006198883</v>
      </c>
    </row>
    <row r="54" spans="1:6">
      <c r="A54" t="s">
        <v>380</v>
      </c>
      <c r="B54" t="s">
        <v>3506</v>
      </c>
      <c r="C54" t="s">
        <v>6551</v>
      </c>
      <c r="D54">
        <v>94</v>
      </c>
      <c r="E54">
        <v>7.3629001379013062</v>
      </c>
      <c r="F54">
        <v>0.41499999910593033</v>
      </c>
    </row>
    <row r="55" spans="1:6">
      <c r="A55" t="s">
        <v>381</v>
      </c>
      <c r="B55" t="s">
        <v>3507</v>
      </c>
      <c r="C55" t="s">
        <v>6551</v>
      </c>
      <c r="D55">
        <v>58037</v>
      </c>
      <c r="E55">
        <v>4129.4211730957031</v>
      </c>
      <c r="F55">
        <v>222.79199981689453</v>
      </c>
    </row>
    <row r="56" spans="1:6">
      <c r="A56" t="s">
        <v>6751</v>
      </c>
      <c r="B56" t="s">
        <v>6752</v>
      </c>
      <c r="C56" t="s">
        <v>6551</v>
      </c>
      <c r="D56">
        <v>30</v>
      </c>
      <c r="E56">
        <v>2.1540200710296631</v>
      </c>
      <c r="F56">
        <v>0.1080000028014183</v>
      </c>
    </row>
    <row r="57" spans="1:6">
      <c r="A57" t="s">
        <v>6753</v>
      </c>
      <c r="B57" t="s">
        <v>6754</v>
      </c>
      <c r="C57" t="s">
        <v>6551</v>
      </c>
      <c r="D57">
        <v>6250</v>
      </c>
      <c r="E57">
        <v>100.07901000976562</v>
      </c>
      <c r="F57">
        <v>5.0729999542236328</v>
      </c>
    </row>
    <row r="58" spans="1:6">
      <c r="A58" t="s">
        <v>382</v>
      </c>
      <c r="B58" t="s">
        <v>3508</v>
      </c>
      <c r="C58" t="s">
        <v>6699</v>
      </c>
      <c r="D58">
        <v>22618420</v>
      </c>
      <c r="E58">
        <v>472023.5</v>
      </c>
      <c r="F58">
        <v>23641.87109375</v>
      </c>
    </row>
    <row r="59" spans="1:6">
      <c r="A59" t="s">
        <v>383</v>
      </c>
      <c r="B59" t="s">
        <v>3509</v>
      </c>
      <c r="C59" t="s">
        <v>6699</v>
      </c>
      <c r="D59">
        <v>1924628</v>
      </c>
      <c r="E59">
        <v>21496.65234375</v>
      </c>
      <c r="F59">
        <v>1087.0579833984375</v>
      </c>
    </row>
    <row r="60" spans="1:6">
      <c r="A60" t="s">
        <v>384</v>
      </c>
      <c r="B60" t="s">
        <v>3510</v>
      </c>
      <c r="C60" t="s">
        <v>6699</v>
      </c>
      <c r="D60">
        <v>14739278</v>
      </c>
      <c r="E60">
        <v>451492.65362548828</v>
      </c>
      <c r="F60">
        <v>22612.831890106201</v>
      </c>
    </row>
    <row r="61" spans="1:6">
      <c r="A61" t="s">
        <v>385</v>
      </c>
      <c r="B61" t="s">
        <v>3511</v>
      </c>
      <c r="C61" t="s">
        <v>6699</v>
      </c>
      <c r="D61">
        <v>197030</v>
      </c>
      <c r="E61">
        <v>18992.427343845367</v>
      </c>
      <c r="F61">
        <v>4615.9961327910423</v>
      </c>
    </row>
    <row r="62" spans="1:6">
      <c r="A62" t="s">
        <v>388</v>
      </c>
      <c r="B62" t="s">
        <v>3514</v>
      </c>
      <c r="C62" t="s">
        <v>6699</v>
      </c>
      <c r="D62">
        <v>498575</v>
      </c>
      <c r="E62">
        <v>5374.720703125</v>
      </c>
      <c r="F62">
        <v>271.18301391601563</v>
      </c>
    </row>
    <row r="63" spans="1:6">
      <c r="A63" t="s">
        <v>389</v>
      </c>
      <c r="B63" t="s">
        <v>3515</v>
      </c>
      <c r="C63" t="s">
        <v>6699</v>
      </c>
      <c r="D63">
        <v>13570</v>
      </c>
      <c r="E63">
        <v>1736.4569730758667</v>
      </c>
      <c r="F63">
        <v>92.031996607780457</v>
      </c>
    </row>
    <row r="64" spans="1:6">
      <c r="A64" t="s">
        <v>390</v>
      </c>
      <c r="B64" t="s">
        <v>3516</v>
      </c>
      <c r="C64" t="s">
        <v>6699</v>
      </c>
      <c r="D64">
        <v>5725</v>
      </c>
      <c r="E64">
        <v>103.18111801147461</v>
      </c>
      <c r="F64">
        <v>6.9470000267028809</v>
      </c>
    </row>
    <row r="65" spans="1:6">
      <c r="A65" t="s">
        <v>6755</v>
      </c>
      <c r="B65" t="s">
        <v>6756</v>
      </c>
      <c r="C65" t="s">
        <v>6699</v>
      </c>
      <c r="D65">
        <v>19</v>
      </c>
      <c r="E65">
        <v>9.9740200042724609</v>
      </c>
      <c r="F65">
        <v>1.062999963760376</v>
      </c>
    </row>
    <row r="66" spans="1:6">
      <c r="A66" t="s">
        <v>391</v>
      </c>
      <c r="B66" t="s">
        <v>3517</v>
      </c>
      <c r="C66" t="s">
        <v>6699</v>
      </c>
      <c r="D66">
        <v>84655</v>
      </c>
      <c r="E66">
        <v>941.53964996337891</v>
      </c>
      <c r="F66">
        <v>48.696001768112183</v>
      </c>
    </row>
    <row r="67" spans="1:6">
      <c r="A67" t="s">
        <v>392</v>
      </c>
      <c r="B67" t="s">
        <v>3518</v>
      </c>
      <c r="C67" t="s">
        <v>6699</v>
      </c>
      <c r="D67">
        <v>406058</v>
      </c>
      <c r="E67">
        <v>5744.6406035423279</v>
      </c>
      <c r="F67">
        <v>300.91701197624207</v>
      </c>
    </row>
    <row r="68" spans="1:6">
      <c r="A68" t="s">
        <v>393</v>
      </c>
      <c r="B68" t="s">
        <v>3519</v>
      </c>
      <c r="C68" t="s">
        <v>6699</v>
      </c>
      <c r="D68">
        <v>8135624</v>
      </c>
      <c r="E68">
        <v>166637.828125</v>
      </c>
      <c r="F68">
        <v>8356.8583984375</v>
      </c>
    </row>
    <row r="69" spans="1:6">
      <c r="A69" t="s">
        <v>394</v>
      </c>
      <c r="B69" t="s">
        <v>3520</v>
      </c>
      <c r="C69" t="s">
        <v>6699</v>
      </c>
      <c r="D69">
        <v>33235</v>
      </c>
      <c r="E69">
        <v>2885.23779296875</v>
      </c>
      <c r="F69">
        <v>168.41100311279297</v>
      </c>
    </row>
    <row r="70" spans="1:6">
      <c r="A70" t="s">
        <v>6757</v>
      </c>
      <c r="B70" t="s">
        <v>6758</v>
      </c>
      <c r="C70" t="s">
        <v>6699</v>
      </c>
      <c r="D70">
        <v>39.599998474121094</v>
      </c>
      <c r="E70">
        <v>3.1781699657440186</v>
      </c>
      <c r="F70">
        <v>0.90299999713897705</v>
      </c>
    </row>
    <row r="71" spans="1:6">
      <c r="A71" t="s">
        <v>6759</v>
      </c>
      <c r="B71" t="s">
        <v>6760</v>
      </c>
      <c r="C71" t="s">
        <v>6699</v>
      </c>
      <c r="D71">
        <v>18</v>
      </c>
      <c r="E71">
        <v>12.248190879821777</v>
      </c>
      <c r="F71">
        <v>0.61299997568130493</v>
      </c>
    </row>
    <row r="72" spans="1:6">
      <c r="A72" t="s">
        <v>395</v>
      </c>
      <c r="B72" t="s">
        <v>3521</v>
      </c>
      <c r="C72" t="s">
        <v>6699</v>
      </c>
      <c r="D72">
        <v>28610</v>
      </c>
      <c r="E72">
        <v>2605.6418480873108</v>
      </c>
      <c r="F72">
        <v>130.80999499559402</v>
      </c>
    </row>
    <row r="73" spans="1:6">
      <c r="A73" t="s">
        <v>6761</v>
      </c>
      <c r="B73" t="s">
        <v>6762</v>
      </c>
      <c r="C73" t="s">
        <v>6699</v>
      </c>
      <c r="D73">
        <v>396</v>
      </c>
      <c r="E73">
        <v>65.725563049316406</v>
      </c>
      <c r="F73">
        <v>3.2869999408721924</v>
      </c>
    </row>
    <row r="74" spans="1:6">
      <c r="A74" t="s">
        <v>396</v>
      </c>
      <c r="B74" t="s">
        <v>3522</v>
      </c>
      <c r="C74" t="s">
        <v>6699</v>
      </c>
      <c r="D74">
        <v>6150</v>
      </c>
      <c r="E74">
        <v>229.93231201171875</v>
      </c>
      <c r="F74">
        <v>11.562999725341797</v>
      </c>
    </row>
    <row r="75" spans="1:6">
      <c r="A75" t="s">
        <v>397</v>
      </c>
      <c r="B75" t="s">
        <v>3523</v>
      </c>
      <c r="C75" t="s">
        <v>6699</v>
      </c>
      <c r="D75">
        <v>100</v>
      </c>
      <c r="E75">
        <v>4.7175498008728027</v>
      </c>
      <c r="F75">
        <v>0.23800000548362732</v>
      </c>
    </row>
    <row r="76" spans="1:6">
      <c r="A76" t="s">
        <v>398</v>
      </c>
      <c r="B76" t="s">
        <v>3524</v>
      </c>
      <c r="C76" t="s">
        <v>6699</v>
      </c>
      <c r="D76">
        <v>57785</v>
      </c>
      <c r="E76">
        <v>629.3050537109375</v>
      </c>
      <c r="F76">
        <v>31.934000015258789</v>
      </c>
    </row>
    <row r="77" spans="1:6">
      <c r="A77" t="s">
        <v>399</v>
      </c>
      <c r="B77" t="s">
        <v>3525</v>
      </c>
      <c r="C77" t="s">
        <v>6699</v>
      </c>
      <c r="D77">
        <v>163131</v>
      </c>
      <c r="E77">
        <v>8337.790283203125</v>
      </c>
      <c r="F77">
        <v>503.58499145507812</v>
      </c>
    </row>
    <row r="78" spans="1:6">
      <c r="A78" t="s">
        <v>6763</v>
      </c>
      <c r="B78" t="s">
        <v>6764</v>
      </c>
      <c r="C78" t="s">
        <v>6699</v>
      </c>
      <c r="D78">
        <v>1046</v>
      </c>
      <c r="E78">
        <v>277.50135040283203</v>
      </c>
      <c r="F78">
        <v>58.947000503540039</v>
      </c>
    </row>
    <row r="79" spans="1:6">
      <c r="A79" t="s">
        <v>400</v>
      </c>
      <c r="B79" t="s">
        <v>3526</v>
      </c>
      <c r="C79" t="s">
        <v>6699</v>
      </c>
      <c r="D79">
        <v>3820</v>
      </c>
      <c r="E79">
        <v>1871.0941162109375</v>
      </c>
      <c r="F79">
        <v>519.4749755859375</v>
      </c>
    </row>
    <row r="80" spans="1:6">
      <c r="A80" t="s">
        <v>401</v>
      </c>
      <c r="B80" t="s">
        <v>3527</v>
      </c>
      <c r="C80" t="s">
        <v>6699</v>
      </c>
      <c r="D80">
        <v>57331</v>
      </c>
      <c r="E80">
        <v>5542.15966796875</v>
      </c>
      <c r="F80">
        <v>1347.3099975585937</v>
      </c>
    </row>
    <row r="81" spans="1:6">
      <c r="A81" t="s">
        <v>402</v>
      </c>
      <c r="B81" t="s">
        <v>3528</v>
      </c>
      <c r="C81" t="s">
        <v>6699</v>
      </c>
      <c r="D81">
        <v>312653</v>
      </c>
      <c r="E81">
        <v>35537.911315917969</v>
      </c>
      <c r="F81">
        <v>6627.5171356201172</v>
      </c>
    </row>
    <row r="82" spans="1:6">
      <c r="A82" t="s">
        <v>403</v>
      </c>
      <c r="B82" t="s">
        <v>3529</v>
      </c>
      <c r="C82" t="s">
        <v>6699</v>
      </c>
      <c r="D82">
        <v>9619285</v>
      </c>
      <c r="E82">
        <v>389624.58367919922</v>
      </c>
      <c r="F82">
        <v>58468.741844177246</v>
      </c>
    </row>
    <row r="83" spans="1:6">
      <c r="A83" t="s">
        <v>404</v>
      </c>
      <c r="B83" t="s">
        <v>3530</v>
      </c>
      <c r="C83" t="s">
        <v>6699</v>
      </c>
      <c r="D83">
        <v>3498531</v>
      </c>
      <c r="E83">
        <v>245618.193359375</v>
      </c>
      <c r="F83">
        <v>24563.7998046875</v>
      </c>
    </row>
    <row r="84" spans="1:6">
      <c r="A84" t="s">
        <v>405</v>
      </c>
      <c r="B84" t="s">
        <v>3531</v>
      </c>
      <c r="C84" t="s">
        <v>6699</v>
      </c>
      <c r="D84">
        <v>3960419</v>
      </c>
      <c r="E84">
        <v>294678.80102539062</v>
      </c>
      <c r="F84">
        <v>29470.791137695313</v>
      </c>
    </row>
    <row r="85" spans="1:6">
      <c r="A85" t="s">
        <v>406</v>
      </c>
      <c r="B85" t="s">
        <v>3532</v>
      </c>
      <c r="C85" t="s">
        <v>6699</v>
      </c>
      <c r="D85">
        <v>22685.19921875</v>
      </c>
      <c r="E85">
        <v>1859.7623291015625</v>
      </c>
      <c r="F85">
        <v>186.04200744628906</v>
      </c>
    </row>
    <row r="86" spans="1:6">
      <c r="A86" t="s">
        <v>6765</v>
      </c>
      <c r="B86" t="s">
        <v>6766</v>
      </c>
      <c r="C86" t="s">
        <v>6699</v>
      </c>
      <c r="D86">
        <v>80403</v>
      </c>
      <c r="E86">
        <v>6457.22802734375</v>
      </c>
      <c r="F86">
        <v>649.656005859375</v>
      </c>
    </row>
    <row r="87" spans="1:6">
      <c r="A87" t="s">
        <v>407</v>
      </c>
      <c r="B87" t="s">
        <v>3533</v>
      </c>
      <c r="C87" t="s">
        <v>6699</v>
      </c>
      <c r="D87">
        <v>58070</v>
      </c>
      <c r="E87">
        <v>5212.7529296875</v>
      </c>
      <c r="F87">
        <v>477.79301071166992</v>
      </c>
    </row>
    <row r="88" spans="1:6">
      <c r="A88" t="s">
        <v>408</v>
      </c>
      <c r="B88" t="s">
        <v>3534</v>
      </c>
      <c r="C88" t="s">
        <v>6699</v>
      </c>
      <c r="D88">
        <v>6014952</v>
      </c>
      <c r="E88">
        <v>316796.8818359375</v>
      </c>
      <c r="F88">
        <v>31681.19140625</v>
      </c>
    </row>
    <row r="89" spans="1:6">
      <c r="A89" t="s">
        <v>409</v>
      </c>
      <c r="B89" t="s">
        <v>3535</v>
      </c>
      <c r="C89" t="s">
        <v>6699</v>
      </c>
      <c r="D89">
        <v>587885</v>
      </c>
      <c r="E89">
        <v>42057.7060546875</v>
      </c>
      <c r="F89">
        <v>4044.7350463867187</v>
      </c>
    </row>
    <row r="90" spans="1:6">
      <c r="A90" t="s">
        <v>410</v>
      </c>
      <c r="B90" t="s">
        <v>3536</v>
      </c>
      <c r="C90" t="s">
        <v>6699</v>
      </c>
      <c r="D90">
        <v>135</v>
      </c>
      <c r="E90">
        <v>10.517270088195801</v>
      </c>
      <c r="F90">
        <v>1.0570000410079956</v>
      </c>
    </row>
    <row r="91" spans="1:6">
      <c r="A91" t="s">
        <v>411</v>
      </c>
      <c r="B91" t="s">
        <v>3537</v>
      </c>
      <c r="C91" t="s">
        <v>6699</v>
      </c>
      <c r="D91">
        <v>359942</v>
      </c>
      <c r="E91">
        <v>33357.32421875</v>
      </c>
      <c r="F91">
        <v>3335.863037109375</v>
      </c>
    </row>
    <row r="92" spans="1:6">
      <c r="A92" t="s">
        <v>412</v>
      </c>
      <c r="B92" t="s">
        <v>3538</v>
      </c>
      <c r="C92" t="s">
        <v>6699</v>
      </c>
      <c r="D92">
        <v>15510</v>
      </c>
      <c r="E92">
        <v>1290.1651611328125</v>
      </c>
      <c r="F92">
        <v>106.91699981689453</v>
      </c>
    </row>
    <row r="93" spans="1:6">
      <c r="A93" t="s">
        <v>413</v>
      </c>
      <c r="B93" t="s">
        <v>3539</v>
      </c>
      <c r="C93" t="s">
        <v>6699</v>
      </c>
      <c r="D93">
        <v>106842.203125</v>
      </c>
      <c r="E93">
        <v>24754.416015625</v>
      </c>
      <c r="F93">
        <v>7731.73583984375</v>
      </c>
    </row>
    <row r="94" spans="1:6">
      <c r="A94" t="s">
        <v>414</v>
      </c>
      <c r="B94" t="s">
        <v>3540</v>
      </c>
      <c r="C94" t="s">
        <v>6699</v>
      </c>
      <c r="D94">
        <v>407225</v>
      </c>
      <c r="E94">
        <v>13708.5078125</v>
      </c>
      <c r="F94">
        <v>687.2080078125</v>
      </c>
    </row>
    <row r="95" spans="1:6">
      <c r="A95" t="s">
        <v>415</v>
      </c>
      <c r="B95" t="s">
        <v>3541</v>
      </c>
      <c r="C95" t="s">
        <v>6699</v>
      </c>
      <c r="D95">
        <v>12380</v>
      </c>
      <c r="E95">
        <v>12067.6435546875</v>
      </c>
      <c r="F95">
        <v>3614.52490234375</v>
      </c>
    </row>
    <row r="96" spans="1:6">
      <c r="A96" t="s">
        <v>416</v>
      </c>
      <c r="B96" t="s">
        <v>3542</v>
      </c>
      <c r="C96" t="s">
        <v>6699</v>
      </c>
      <c r="D96">
        <v>32707.0009765625</v>
      </c>
      <c r="E96">
        <v>26710.857421875</v>
      </c>
      <c r="F96">
        <v>8001.279296875</v>
      </c>
    </row>
    <row r="97" spans="1:6">
      <c r="A97" t="s">
        <v>417</v>
      </c>
      <c r="B97" t="s">
        <v>3543</v>
      </c>
      <c r="C97" t="s">
        <v>6699</v>
      </c>
      <c r="D97">
        <v>20</v>
      </c>
      <c r="E97">
        <v>20.877069473266602</v>
      </c>
      <c r="F97">
        <v>5.0739998817443848</v>
      </c>
    </row>
    <row r="98" spans="1:6">
      <c r="A98" t="s">
        <v>418</v>
      </c>
      <c r="B98" t="s">
        <v>3544</v>
      </c>
      <c r="C98" t="s">
        <v>6699</v>
      </c>
      <c r="D98">
        <v>47657.55859375</v>
      </c>
      <c r="E98">
        <v>36678.105550765991</v>
      </c>
      <c r="F98">
        <v>9014.0558748245239</v>
      </c>
    </row>
    <row r="99" spans="1:6">
      <c r="A99" t="s">
        <v>419</v>
      </c>
      <c r="B99" t="s">
        <v>3545</v>
      </c>
      <c r="C99" t="s">
        <v>6699</v>
      </c>
      <c r="D99">
        <v>120510</v>
      </c>
      <c r="E99">
        <v>34668.197265625</v>
      </c>
      <c r="F99">
        <v>10928.291748046875</v>
      </c>
    </row>
    <row r="100" spans="1:6">
      <c r="A100" t="s">
        <v>420</v>
      </c>
      <c r="B100" t="s">
        <v>3546</v>
      </c>
      <c r="C100" t="s">
        <v>6699</v>
      </c>
      <c r="D100">
        <v>375</v>
      </c>
      <c r="E100">
        <v>1049.4283447265625</v>
      </c>
      <c r="F100">
        <v>320.2340087890625</v>
      </c>
    </row>
    <row r="101" spans="1:6">
      <c r="A101" t="s">
        <v>421</v>
      </c>
      <c r="B101" t="s">
        <v>3547</v>
      </c>
      <c r="C101" t="s">
        <v>6699</v>
      </c>
      <c r="D101">
        <v>140</v>
      </c>
      <c r="E101">
        <v>158.32069396972656</v>
      </c>
      <c r="F101">
        <v>48.316001892089844</v>
      </c>
    </row>
    <row r="102" spans="1:6">
      <c r="A102" t="s">
        <v>422</v>
      </c>
      <c r="B102" t="s">
        <v>3548</v>
      </c>
      <c r="C102" t="s">
        <v>6699</v>
      </c>
      <c r="D102">
        <v>168587</v>
      </c>
      <c r="E102">
        <v>31821.2802734375</v>
      </c>
      <c r="F102">
        <v>14936.85791015625</v>
      </c>
    </row>
    <row r="103" spans="1:6">
      <c r="A103" t="s">
        <v>423</v>
      </c>
      <c r="B103" t="s">
        <v>3549</v>
      </c>
      <c r="C103" t="s">
        <v>6699</v>
      </c>
      <c r="D103">
        <v>685360</v>
      </c>
      <c r="E103">
        <v>85200.276916503906</v>
      </c>
      <c r="F103">
        <v>52483.793758392334</v>
      </c>
    </row>
    <row r="104" spans="1:6">
      <c r="A104" t="s">
        <v>424</v>
      </c>
      <c r="B104" t="s">
        <v>3550</v>
      </c>
      <c r="C104" t="s">
        <v>6699</v>
      </c>
      <c r="D104">
        <v>2194624</v>
      </c>
      <c r="E104">
        <v>64925.36328125</v>
      </c>
      <c r="F104">
        <v>3264.2529296875</v>
      </c>
    </row>
    <row r="105" spans="1:6">
      <c r="A105" t="s">
        <v>425</v>
      </c>
      <c r="B105" t="s">
        <v>3551</v>
      </c>
      <c r="C105" t="s">
        <v>6699</v>
      </c>
      <c r="D105">
        <v>2913345</v>
      </c>
      <c r="E105">
        <v>241647.17260742187</v>
      </c>
      <c r="F105">
        <v>70148.380432128906</v>
      </c>
    </row>
    <row r="106" spans="1:6">
      <c r="A106" t="s">
        <v>426</v>
      </c>
      <c r="B106" t="s">
        <v>3552</v>
      </c>
      <c r="C106" t="s">
        <v>6699</v>
      </c>
      <c r="D106">
        <v>288</v>
      </c>
      <c r="E106">
        <v>164.51478576660156</v>
      </c>
      <c r="F106">
        <v>50.203998565673828</v>
      </c>
    </row>
    <row r="107" spans="1:6">
      <c r="A107" t="s">
        <v>427</v>
      </c>
      <c r="B107" t="s">
        <v>3553</v>
      </c>
      <c r="C107" t="s">
        <v>6699</v>
      </c>
      <c r="D107">
        <v>783398</v>
      </c>
      <c r="E107">
        <v>32559.30078125</v>
      </c>
      <c r="F107">
        <v>1636.176025390625</v>
      </c>
    </row>
    <row r="108" spans="1:6">
      <c r="A108" t="s">
        <v>428</v>
      </c>
      <c r="B108" t="s">
        <v>3554</v>
      </c>
      <c r="C108" t="s">
        <v>6699</v>
      </c>
      <c r="D108">
        <v>28700</v>
      </c>
      <c r="E108">
        <v>5992.6169586181641</v>
      </c>
      <c r="F108">
        <v>599.17001068592072</v>
      </c>
    </row>
    <row r="109" spans="1:6">
      <c r="A109" t="s">
        <v>429</v>
      </c>
      <c r="B109" t="s">
        <v>3555</v>
      </c>
      <c r="C109" t="s">
        <v>6699</v>
      </c>
      <c r="D109">
        <v>6614243</v>
      </c>
      <c r="E109">
        <v>293195.48768615723</v>
      </c>
      <c r="F109">
        <v>14709.220913887024</v>
      </c>
    </row>
    <row r="110" spans="1:6">
      <c r="A110" t="s">
        <v>430</v>
      </c>
      <c r="B110" t="s">
        <v>3556</v>
      </c>
      <c r="C110" t="s">
        <v>6699</v>
      </c>
      <c r="D110">
        <v>5950</v>
      </c>
      <c r="E110">
        <v>266.80987548828125</v>
      </c>
      <c r="F110">
        <v>13.340999603271484</v>
      </c>
    </row>
    <row r="111" spans="1:6">
      <c r="A111" t="s">
        <v>431</v>
      </c>
      <c r="B111" t="s">
        <v>3557</v>
      </c>
      <c r="C111" t="s">
        <v>6699</v>
      </c>
      <c r="D111">
        <v>682713</v>
      </c>
      <c r="E111">
        <v>53347.015625</v>
      </c>
      <c r="F111">
        <v>2671.98388671875</v>
      </c>
    </row>
    <row r="112" spans="1:6">
      <c r="A112" t="s">
        <v>432</v>
      </c>
      <c r="B112" t="s">
        <v>3558</v>
      </c>
      <c r="C112" t="s">
        <v>6699</v>
      </c>
      <c r="D112">
        <v>1246492</v>
      </c>
      <c r="E112">
        <v>68481.6328125</v>
      </c>
      <c r="F112">
        <v>3455.00390625</v>
      </c>
    </row>
    <row r="113" spans="1:6">
      <c r="A113" t="s">
        <v>433</v>
      </c>
      <c r="B113" t="s">
        <v>3559</v>
      </c>
      <c r="C113" t="s">
        <v>6699</v>
      </c>
      <c r="D113">
        <v>4447</v>
      </c>
      <c r="E113">
        <v>1357.8639984130859</v>
      </c>
      <c r="F113">
        <v>128.19000244140625</v>
      </c>
    </row>
    <row r="114" spans="1:6">
      <c r="A114" t="s">
        <v>434</v>
      </c>
      <c r="B114" t="s">
        <v>3560</v>
      </c>
      <c r="C114" t="s">
        <v>6699</v>
      </c>
      <c r="D114">
        <v>11288.49960938096</v>
      </c>
      <c r="E114">
        <v>2787.3654932826757</v>
      </c>
      <c r="F114">
        <v>1016.1389790028334</v>
      </c>
    </row>
    <row r="115" spans="1:6">
      <c r="A115" t="s">
        <v>435</v>
      </c>
      <c r="B115" t="s">
        <v>3561</v>
      </c>
      <c r="C115" t="s">
        <v>6699</v>
      </c>
      <c r="D115">
        <v>752750</v>
      </c>
      <c r="E115">
        <v>13486.498247623444</v>
      </c>
      <c r="F115">
        <v>676.64398044347763</v>
      </c>
    </row>
    <row r="116" spans="1:6">
      <c r="A116" t="s">
        <v>436</v>
      </c>
      <c r="B116" t="s">
        <v>3562</v>
      </c>
      <c r="C116" t="s">
        <v>6699</v>
      </c>
      <c r="D116">
        <v>219</v>
      </c>
      <c r="E116">
        <v>90.218902587890625</v>
      </c>
      <c r="F116">
        <v>9.0220003128051758</v>
      </c>
    </row>
    <row r="117" spans="1:6">
      <c r="A117" t="s">
        <v>437</v>
      </c>
      <c r="B117" t="s">
        <v>3563</v>
      </c>
      <c r="C117" t="s">
        <v>6699</v>
      </c>
      <c r="D117">
        <v>437309</v>
      </c>
      <c r="E117">
        <v>11790.80859375</v>
      </c>
      <c r="F117">
        <v>591.593994140625</v>
      </c>
    </row>
    <row r="118" spans="1:6">
      <c r="A118" t="s">
        <v>438</v>
      </c>
      <c r="B118" t="s">
        <v>3564</v>
      </c>
      <c r="C118" t="s">
        <v>6699</v>
      </c>
      <c r="D118">
        <v>5540360</v>
      </c>
      <c r="E118">
        <v>399040.021484375</v>
      </c>
      <c r="F118">
        <v>20400.699645996094</v>
      </c>
    </row>
    <row r="119" spans="1:6">
      <c r="A119" t="s">
        <v>439</v>
      </c>
      <c r="B119" t="s">
        <v>3565</v>
      </c>
      <c r="C119" t="s">
        <v>6699</v>
      </c>
      <c r="D119">
        <v>417069</v>
      </c>
      <c r="E119">
        <v>26178.399436950684</v>
      </c>
      <c r="F119">
        <v>1311.6020419597626</v>
      </c>
    </row>
    <row r="120" spans="1:6">
      <c r="A120" t="s">
        <v>440</v>
      </c>
      <c r="B120" t="s">
        <v>3566</v>
      </c>
      <c r="C120" t="s">
        <v>6699</v>
      </c>
      <c r="D120">
        <v>10871</v>
      </c>
      <c r="E120">
        <v>1247.2799072265625</v>
      </c>
      <c r="F120">
        <v>66.696999549865723</v>
      </c>
    </row>
    <row r="121" spans="1:6">
      <c r="A121" t="s">
        <v>441</v>
      </c>
      <c r="B121" t="s">
        <v>3567</v>
      </c>
      <c r="C121" t="s">
        <v>6699</v>
      </c>
      <c r="D121">
        <v>3000</v>
      </c>
      <c r="E121">
        <v>302.18106079101562</v>
      </c>
      <c r="F121">
        <v>34.341999053955078</v>
      </c>
    </row>
    <row r="122" spans="1:6">
      <c r="A122" t="s">
        <v>442</v>
      </c>
      <c r="B122" t="s">
        <v>3568</v>
      </c>
      <c r="C122" t="s">
        <v>6699</v>
      </c>
      <c r="D122">
        <v>40</v>
      </c>
      <c r="E122">
        <v>63.212299346923828</v>
      </c>
      <c r="F122">
        <v>6.3220000267028809</v>
      </c>
    </row>
    <row r="123" spans="1:6">
      <c r="A123" t="s">
        <v>443</v>
      </c>
      <c r="B123" t="s">
        <v>3569</v>
      </c>
      <c r="C123" t="s">
        <v>6699</v>
      </c>
      <c r="D123">
        <v>25</v>
      </c>
      <c r="E123">
        <v>71.004270553588867</v>
      </c>
      <c r="F123">
        <v>7.1019999980926514</v>
      </c>
    </row>
    <row r="124" spans="1:6">
      <c r="A124" t="s">
        <v>6767</v>
      </c>
      <c r="B124" t="s">
        <v>6768</v>
      </c>
      <c r="C124" t="s">
        <v>6699</v>
      </c>
      <c r="D124">
        <v>22.600000381469727</v>
      </c>
      <c r="E124">
        <v>60.139291763305664</v>
      </c>
      <c r="F124">
        <v>6.0149998664855957</v>
      </c>
    </row>
    <row r="125" spans="1:6">
      <c r="A125" t="s">
        <v>444</v>
      </c>
      <c r="B125" t="s">
        <v>3570</v>
      </c>
      <c r="C125" t="s">
        <v>6699</v>
      </c>
      <c r="D125">
        <v>4606</v>
      </c>
      <c r="E125">
        <v>2065.422607421875</v>
      </c>
      <c r="F125">
        <v>103.34200286865234</v>
      </c>
    </row>
    <row r="126" spans="1:6">
      <c r="A126" t="s">
        <v>445</v>
      </c>
      <c r="B126" t="s">
        <v>3571</v>
      </c>
      <c r="C126" t="s">
        <v>6699</v>
      </c>
      <c r="D126">
        <v>1093409</v>
      </c>
      <c r="E126">
        <v>104345.36519622803</v>
      </c>
      <c r="F126">
        <v>5242.0129690170288</v>
      </c>
    </row>
    <row r="127" spans="1:6">
      <c r="A127" t="s">
        <v>446</v>
      </c>
      <c r="B127" t="s">
        <v>3572</v>
      </c>
      <c r="C127" t="s">
        <v>6699</v>
      </c>
      <c r="D127">
        <v>996</v>
      </c>
      <c r="E127">
        <v>176.7718505859375</v>
      </c>
      <c r="F127">
        <v>53.008998870849609</v>
      </c>
    </row>
    <row r="128" spans="1:6">
      <c r="A128" t="s">
        <v>447</v>
      </c>
      <c r="B128" t="s">
        <v>3573</v>
      </c>
      <c r="C128" t="s">
        <v>6699</v>
      </c>
      <c r="D128">
        <v>5340</v>
      </c>
      <c r="E128">
        <v>1016.069465637207</v>
      </c>
      <c r="F128">
        <v>370.53798675537109</v>
      </c>
    </row>
    <row r="129" spans="1:6">
      <c r="A129" t="s">
        <v>448</v>
      </c>
      <c r="B129" t="s">
        <v>3574</v>
      </c>
      <c r="C129" t="s">
        <v>6699</v>
      </c>
      <c r="D129">
        <v>3400</v>
      </c>
      <c r="E129">
        <v>450.63299560546875</v>
      </c>
      <c r="F129">
        <v>164.31500625610352</v>
      </c>
    </row>
    <row r="130" spans="1:6">
      <c r="A130" t="s">
        <v>449</v>
      </c>
      <c r="B130" t="s">
        <v>3575</v>
      </c>
      <c r="C130" t="s">
        <v>6699</v>
      </c>
      <c r="D130">
        <v>27665</v>
      </c>
      <c r="E130">
        <v>927.52459716796875</v>
      </c>
      <c r="F130">
        <v>277.86199951171875</v>
      </c>
    </row>
    <row r="131" spans="1:6">
      <c r="A131" t="s">
        <v>450</v>
      </c>
      <c r="B131" t="s">
        <v>3576</v>
      </c>
      <c r="C131" t="s">
        <v>6699</v>
      </c>
      <c r="D131">
        <v>4237</v>
      </c>
      <c r="E131">
        <v>760.26740455627441</v>
      </c>
      <c r="F131">
        <v>304.30500113964081</v>
      </c>
    </row>
    <row r="132" spans="1:6">
      <c r="A132" t="s">
        <v>6564</v>
      </c>
      <c r="B132" t="s">
        <v>6612</v>
      </c>
      <c r="C132" t="s">
        <v>6699</v>
      </c>
      <c r="D132">
        <v>4180</v>
      </c>
      <c r="E132">
        <v>1729.2898483276367</v>
      </c>
      <c r="F132">
        <v>1006.5190277099609</v>
      </c>
    </row>
    <row r="133" spans="1:6">
      <c r="A133" t="s">
        <v>451</v>
      </c>
      <c r="B133" t="s">
        <v>3577</v>
      </c>
      <c r="C133" t="s">
        <v>6699</v>
      </c>
      <c r="D133">
        <v>108</v>
      </c>
      <c r="E133">
        <v>150.22636032104492</v>
      </c>
      <c r="F133">
        <v>78.255001068115234</v>
      </c>
    </row>
    <row r="134" spans="1:6">
      <c r="A134" t="s">
        <v>452</v>
      </c>
      <c r="B134" t="s">
        <v>3578</v>
      </c>
      <c r="C134" t="s">
        <v>6699</v>
      </c>
      <c r="D134">
        <v>489</v>
      </c>
      <c r="E134">
        <v>131.64698791503906</v>
      </c>
      <c r="F134">
        <v>76.9530029296875</v>
      </c>
    </row>
    <row r="135" spans="1:6">
      <c r="A135" t="s">
        <v>6769</v>
      </c>
      <c r="B135" t="s">
        <v>6770</v>
      </c>
      <c r="C135" t="s">
        <v>6699</v>
      </c>
      <c r="D135">
        <v>16077</v>
      </c>
      <c r="E135">
        <v>22835.12744140625</v>
      </c>
      <c r="F135">
        <v>11187.6201171875</v>
      </c>
    </row>
    <row r="136" spans="1:6">
      <c r="A136" t="s">
        <v>453</v>
      </c>
      <c r="B136" t="s">
        <v>3579</v>
      </c>
      <c r="C136" t="s">
        <v>6699</v>
      </c>
      <c r="D136">
        <v>1970.1799621582031</v>
      </c>
      <c r="E136">
        <v>1210.1430892944336</v>
      </c>
      <c r="F136">
        <v>699.11098861694336</v>
      </c>
    </row>
    <row r="137" spans="1:6">
      <c r="A137" t="s">
        <v>454</v>
      </c>
      <c r="B137" t="s">
        <v>3580</v>
      </c>
      <c r="C137" t="s">
        <v>6699</v>
      </c>
      <c r="D137">
        <v>3</v>
      </c>
      <c r="E137">
        <v>0.85219001770019531</v>
      </c>
      <c r="F137">
        <v>0.34200000762939453</v>
      </c>
    </row>
    <row r="138" spans="1:6">
      <c r="A138" t="s">
        <v>455</v>
      </c>
      <c r="B138" t="s">
        <v>3581</v>
      </c>
      <c r="C138" t="s">
        <v>6699</v>
      </c>
      <c r="D138">
        <v>9.8999999761581421</v>
      </c>
      <c r="E138">
        <v>14.749740123748779</v>
      </c>
      <c r="F138">
        <v>8.5939997434616089</v>
      </c>
    </row>
    <row r="139" spans="1:6">
      <c r="A139" t="s">
        <v>456</v>
      </c>
      <c r="B139" t="s">
        <v>3582</v>
      </c>
      <c r="C139" t="s">
        <v>6699</v>
      </c>
      <c r="D139">
        <v>3807.3699512481689</v>
      </c>
      <c r="E139">
        <v>914.72771978378296</v>
      </c>
      <c r="F139">
        <v>549.64900898933411</v>
      </c>
    </row>
    <row r="140" spans="1:6">
      <c r="A140" t="s">
        <v>457</v>
      </c>
      <c r="B140" t="s">
        <v>3583</v>
      </c>
      <c r="C140" t="s">
        <v>6699</v>
      </c>
      <c r="D140">
        <v>1199824</v>
      </c>
      <c r="E140">
        <v>485304.97003889084</v>
      </c>
      <c r="F140">
        <v>169562.47660160065</v>
      </c>
    </row>
    <row r="141" spans="1:6">
      <c r="A141" t="s">
        <v>458</v>
      </c>
      <c r="B141" t="s">
        <v>3584</v>
      </c>
      <c r="C141" t="s">
        <v>6699</v>
      </c>
      <c r="D141">
        <v>222.60000306367874</v>
      </c>
      <c r="E141">
        <v>129.95167104899883</v>
      </c>
      <c r="F141">
        <v>46.27500070258975</v>
      </c>
    </row>
    <row r="142" spans="1:6">
      <c r="A142" t="s">
        <v>459</v>
      </c>
      <c r="B142" t="s">
        <v>3585</v>
      </c>
      <c r="C142" t="s">
        <v>6699</v>
      </c>
      <c r="D142">
        <v>703927</v>
      </c>
      <c r="E142">
        <v>88645.6015625</v>
      </c>
      <c r="F142">
        <v>21544.17578125</v>
      </c>
    </row>
    <row r="143" spans="1:6">
      <c r="A143" t="s">
        <v>460</v>
      </c>
      <c r="B143" t="s">
        <v>3586</v>
      </c>
      <c r="C143" t="s">
        <v>6699</v>
      </c>
      <c r="D143">
        <v>46370.8984375</v>
      </c>
      <c r="E143">
        <v>9252.267578125</v>
      </c>
      <c r="F143">
        <v>2246.080078125</v>
      </c>
    </row>
    <row r="144" spans="1:6">
      <c r="A144" t="s">
        <v>461</v>
      </c>
      <c r="B144" t="s">
        <v>3587</v>
      </c>
      <c r="C144" t="s">
        <v>6699</v>
      </c>
      <c r="D144">
        <v>90664.109375</v>
      </c>
      <c r="E144">
        <v>20543.900390625</v>
      </c>
      <c r="F144">
        <v>6269.23681640625</v>
      </c>
    </row>
    <row r="145" spans="1:6">
      <c r="A145" t="s">
        <v>462</v>
      </c>
      <c r="B145" t="s">
        <v>3588</v>
      </c>
      <c r="C145" t="s">
        <v>6699</v>
      </c>
      <c r="D145">
        <v>7390</v>
      </c>
      <c r="E145">
        <v>2369.714111328125</v>
      </c>
      <c r="F145">
        <v>723.18696594238281</v>
      </c>
    </row>
    <row r="146" spans="1:6">
      <c r="A146" t="s">
        <v>463</v>
      </c>
      <c r="B146" t="s">
        <v>3589</v>
      </c>
      <c r="C146" t="s">
        <v>6699</v>
      </c>
      <c r="D146">
        <v>17970</v>
      </c>
      <c r="E146">
        <v>9790.7694244384766</v>
      </c>
      <c r="F146">
        <v>2379.2899017333984</v>
      </c>
    </row>
    <row r="147" spans="1:6">
      <c r="A147" t="s">
        <v>6771</v>
      </c>
      <c r="B147" t="s">
        <v>6772</v>
      </c>
      <c r="C147" t="s">
        <v>6699</v>
      </c>
      <c r="D147">
        <v>5220</v>
      </c>
      <c r="E147">
        <v>3318.5919799804687</v>
      </c>
      <c r="F147">
        <v>806.42002105712891</v>
      </c>
    </row>
    <row r="148" spans="1:6">
      <c r="A148" t="s">
        <v>464</v>
      </c>
      <c r="B148" t="s">
        <v>3590</v>
      </c>
      <c r="C148" t="s">
        <v>6699</v>
      </c>
      <c r="D148">
        <v>4564</v>
      </c>
      <c r="E148">
        <v>2202.1128540039062</v>
      </c>
      <c r="F148">
        <v>535.1199951171875</v>
      </c>
    </row>
    <row r="149" spans="1:6">
      <c r="A149" t="s">
        <v>465</v>
      </c>
      <c r="B149" t="s">
        <v>3591</v>
      </c>
      <c r="C149" t="s">
        <v>6699</v>
      </c>
      <c r="D149">
        <v>3400</v>
      </c>
      <c r="E149">
        <v>2007.7266845703125</v>
      </c>
      <c r="F149">
        <v>487.87799072265625</v>
      </c>
    </row>
    <row r="150" spans="1:6">
      <c r="A150" t="s">
        <v>466</v>
      </c>
      <c r="B150" t="s">
        <v>3592</v>
      </c>
      <c r="C150" t="s">
        <v>6699</v>
      </c>
      <c r="D150">
        <v>86</v>
      </c>
      <c r="E150">
        <v>47.220802307128906</v>
      </c>
      <c r="F150">
        <v>11.47599983215332</v>
      </c>
    </row>
    <row r="151" spans="1:6">
      <c r="A151" t="s">
        <v>467</v>
      </c>
      <c r="B151" t="s">
        <v>3593</v>
      </c>
      <c r="C151" t="s">
        <v>6699</v>
      </c>
      <c r="D151">
        <v>2050</v>
      </c>
      <c r="E151">
        <v>1372.6389617919922</v>
      </c>
      <c r="F151">
        <v>333.68401336669922</v>
      </c>
    </row>
    <row r="152" spans="1:6">
      <c r="A152" t="s">
        <v>6773</v>
      </c>
      <c r="B152" t="s">
        <v>6774</v>
      </c>
      <c r="C152" t="s">
        <v>6699</v>
      </c>
      <c r="D152">
        <v>290</v>
      </c>
      <c r="E152">
        <v>137.18336486816406</v>
      </c>
      <c r="F152">
        <v>34.560001373291016</v>
      </c>
    </row>
    <row r="153" spans="1:6">
      <c r="A153" t="s">
        <v>468</v>
      </c>
      <c r="B153" t="s">
        <v>3594</v>
      </c>
      <c r="C153" t="s">
        <v>6699</v>
      </c>
      <c r="D153">
        <v>16000</v>
      </c>
      <c r="E153">
        <v>21926.447265625</v>
      </c>
      <c r="F153">
        <v>5356.73193359375</v>
      </c>
    </row>
    <row r="154" spans="1:6">
      <c r="A154" t="s">
        <v>6775</v>
      </c>
      <c r="B154" t="s">
        <v>6776</v>
      </c>
      <c r="C154" t="s">
        <v>6699</v>
      </c>
      <c r="D154">
        <v>30000</v>
      </c>
      <c r="E154">
        <v>53438.04296875</v>
      </c>
      <c r="F154">
        <v>8999.1904296875</v>
      </c>
    </row>
    <row r="155" spans="1:6">
      <c r="A155" t="s">
        <v>469</v>
      </c>
      <c r="B155" t="s">
        <v>3595</v>
      </c>
      <c r="C155" t="s">
        <v>6699</v>
      </c>
      <c r="D155">
        <v>360434</v>
      </c>
      <c r="E155">
        <v>35865.110107421875</v>
      </c>
      <c r="F155">
        <v>6700.3532104492187</v>
      </c>
    </row>
    <row r="156" spans="1:6">
      <c r="A156" t="s">
        <v>470</v>
      </c>
      <c r="B156" t="s">
        <v>3596</v>
      </c>
      <c r="C156" t="s">
        <v>6699</v>
      </c>
      <c r="D156">
        <v>6639.580078125</v>
      </c>
      <c r="E156">
        <v>1075.2457275390625</v>
      </c>
      <c r="F156">
        <v>200.77099609375</v>
      </c>
    </row>
    <row r="157" spans="1:6">
      <c r="A157" t="s">
        <v>471</v>
      </c>
      <c r="B157" t="s">
        <v>3597</v>
      </c>
      <c r="C157" t="s">
        <v>6699</v>
      </c>
      <c r="D157">
        <v>25</v>
      </c>
      <c r="E157">
        <v>3.8115701675415039</v>
      </c>
      <c r="F157">
        <v>0.77799999713897705</v>
      </c>
    </row>
    <row r="158" spans="1:6">
      <c r="A158" t="s">
        <v>472</v>
      </c>
      <c r="B158" t="s">
        <v>3598</v>
      </c>
      <c r="C158" t="s">
        <v>6699</v>
      </c>
      <c r="D158">
        <v>486004</v>
      </c>
      <c r="E158">
        <v>127799.3359375</v>
      </c>
      <c r="F158">
        <v>23838.17578125</v>
      </c>
    </row>
    <row r="159" spans="1:6">
      <c r="A159" t="s">
        <v>473</v>
      </c>
      <c r="B159" t="s">
        <v>3599</v>
      </c>
      <c r="C159" t="s">
        <v>6699</v>
      </c>
      <c r="D159">
        <v>19450</v>
      </c>
      <c r="E159">
        <v>5479.89990234375</v>
      </c>
      <c r="F159">
        <v>1027.125</v>
      </c>
    </row>
    <row r="160" spans="1:6">
      <c r="A160" t="s">
        <v>474</v>
      </c>
      <c r="B160" t="s">
        <v>3600</v>
      </c>
      <c r="C160" t="s">
        <v>6699</v>
      </c>
      <c r="D160">
        <v>4700</v>
      </c>
      <c r="E160">
        <v>931.71258544921875</v>
      </c>
      <c r="F160">
        <v>173.83500671386719</v>
      </c>
    </row>
    <row r="161" spans="1:6">
      <c r="A161" t="s">
        <v>475</v>
      </c>
      <c r="B161" t="s">
        <v>3601</v>
      </c>
      <c r="C161" t="s">
        <v>6699</v>
      </c>
      <c r="D161">
        <v>15845</v>
      </c>
      <c r="E161">
        <v>3087.7685546875</v>
      </c>
      <c r="F161">
        <v>576.20599365234375</v>
      </c>
    </row>
    <row r="162" spans="1:6">
      <c r="A162" t="s">
        <v>6567</v>
      </c>
      <c r="B162" t="s">
        <v>6615</v>
      </c>
      <c r="C162" t="s">
        <v>6699</v>
      </c>
      <c r="D162">
        <v>2</v>
      </c>
      <c r="E162">
        <v>13.772900581359863</v>
      </c>
      <c r="F162">
        <v>1.4429999589920044</v>
      </c>
    </row>
    <row r="163" spans="1:6">
      <c r="A163" t="s">
        <v>6568</v>
      </c>
      <c r="B163" t="s">
        <v>6616</v>
      </c>
      <c r="C163" t="s">
        <v>6699</v>
      </c>
      <c r="D163">
        <v>32940</v>
      </c>
      <c r="E163">
        <v>7094.34423828125</v>
      </c>
      <c r="F163">
        <v>15.694000244140625</v>
      </c>
    </row>
    <row r="164" spans="1:6">
      <c r="A164" t="s">
        <v>477</v>
      </c>
      <c r="B164" t="s">
        <v>3603</v>
      </c>
      <c r="C164" t="s">
        <v>6699</v>
      </c>
      <c r="D164">
        <v>2</v>
      </c>
      <c r="E164">
        <v>470.03277587890625</v>
      </c>
      <c r="F164">
        <v>114.21900177001953</v>
      </c>
    </row>
    <row r="165" spans="1:6">
      <c r="A165" t="s">
        <v>478</v>
      </c>
      <c r="B165" t="s">
        <v>3604</v>
      </c>
      <c r="C165" t="s">
        <v>6699</v>
      </c>
      <c r="D165">
        <v>28020</v>
      </c>
      <c r="E165">
        <v>2177.387050151825</v>
      </c>
      <c r="F165">
        <v>217.63999792933464</v>
      </c>
    </row>
    <row r="166" spans="1:6">
      <c r="A166" t="s">
        <v>479</v>
      </c>
      <c r="B166" t="s">
        <v>3605</v>
      </c>
      <c r="C166" t="s">
        <v>6699</v>
      </c>
      <c r="D166">
        <v>16189.5</v>
      </c>
      <c r="E166">
        <v>3057.004638671875</v>
      </c>
      <c r="F166">
        <v>300.60598754882812</v>
      </c>
    </row>
    <row r="167" spans="1:6">
      <c r="A167" t="s">
        <v>480</v>
      </c>
      <c r="B167" t="s">
        <v>3606</v>
      </c>
      <c r="C167" t="s">
        <v>6699</v>
      </c>
      <c r="D167">
        <v>187850.5</v>
      </c>
      <c r="E167">
        <v>20600.73193359375</v>
      </c>
      <c r="F167">
        <v>2064.2959594726562</v>
      </c>
    </row>
    <row r="168" spans="1:6">
      <c r="A168" t="s">
        <v>481</v>
      </c>
      <c r="B168" t="s">
        <v>3607</v>
      </c>
      <c r="C168" t="s">
        <v>6699</v>
      </c>
      <c r="D168">
        <v>26762.989440917969</v>
      </c>
      <c r="E168">
        <v>12318.516677856445</v>
      </c>
      <c r="F168">
        <v>3012.8879661560059</v>
      </c>
    </row>
    <row r="169" spans="1:6">
      <c r="A169" t="s">
        <v>482</v>
      </c>
      <c r="B169" t="s">
        <v>3608</v>
      </c>
      <c r="C169" t="s">
        <v>6699</v>
      </c>
      <c r="D169">
        <v>78065.5</v>
      </c>
      <c r="E169">
        <v>5207.2001953125</v>
      </c>
      <c r="F169">
        <v>979.9539794921875</v>
      </c>
    </row>
    <row r="170" spans="1:6">
      <c r="A170" t="s">
        <v>483</v>
      </c>
      <c r="B170" t="s">
        <v>3609</v>
      </c>
      <c r="C170" t="s">
        <v>6699</v>
      </c>
      <c r="D170">
        <v>100739.0390625</v>
      </c>
      <c r="E170">
        <v>17496.522216796875</v>
      </c>
      <c r="F170">
        <v>4256.9329986572266</v>
      </c>
    </row>
    <row r="171" spans="1:6">
      <c r="A171" t="s">
        <v>6777</v>
      </c>
      <c r="B171" t="s">
        <v>6778</v>
      </c>
      <c r="C171" t="s">
        <v>6699</v>
      </c>
      <c r="D171">
        <v>86410</v>
      </c>
      <c r="E171">
        <v>2191.386962890625</v>
      </c>
      <c r="F171">
        <v>109.76599884033203</v>
      </c>
    </row>
    <row r="172" spans="1:6">
      <c r="A172" t="s">
        <v>484</v>
      </c>
      <c r="B172" t="s">
        <v>3610</v>
      </c>
      <c r="C172" t="s">
        <v>6699</v>
      </c>
      <c r="D172">
        <v>24169036</v>
      </c>
      <c r="E172">
        <v>745388.9375</v>
      </c>
      <c r="F172">
        <v>37298.26953125</v>
      </c>
    </row>
    <row r="173" spans="1:6">
      <c r="A173" t="s">
        <v>485</v>
      </c>
      <c r="B173" t="s">
        <v>3611</v>
      </c>
      <c r="C173" t="s">
        <v>6699</v>
      </c>
      <c r="D173">
        <v>5287935</v>
      </c>
      <c r="E173">
        <v>171004.671875</v>
      </c>
      <c r="F173">
        <v>8555.4716796875</v>
      </c>
    </row>
    <row r="174" spans="1:6">
      <c r="A174" t="s">
        <v>6779</v>
      </c>
      <c r="B174" t="s">
        <v>6780</v>
      </c>
      <c r="C174" t="s">
        <v>6699</v>
      </c>
      <c r="D174">
        <v>110</v>
      </c>
      <c r="E174">
        <v>12.611740112304688</v>
      </c>
      <c r="F174">
        <v>1.2619999647140503</v>
      </c>
    </row>
    <row r="175" spans="1:6">
      <c r="A175" t="s">
        <v>6781</v>
      </c>
      <c r="B175" t="s">
        <v>6782</v>
      </c>
      <c r="C175" t="s">
        <v>6699</v>
      </c>
      <c r="D175">
        <v>983005</v>
      </c>
      <c r="E175">
        <v>30713.999267578125</v>
      </c>
      <c r="F175">
        <v>2942.2909088134766</v>
      </c>
    </row>
    <row r="176" spans="1:6">
      <c r="A176" t="s">
        <v>486</v>
      </c>
      <c r="B176" t="s">
        <v>3612</v>
      </c>
      <c r="C176" t="s">
        <v>6699</v>
      </c>
      <c r="D176">
        <v>22576843</v>
      </c>
      <c r="E176">
        <v>762380.6474609375</v>
      </c>
      <c r="F176">
        <v>52140.405517578125</v>
      </c>
    </row>
    <row r="177" spans="1:6">
      <c r="A177" t="s">
        <v>487</v>
      </c>
      <c r="B177" t="s">
        <v>3613</v>
      </c>
      <c r="C177" t="s">
        <v>6699</v>
      </c>
      <c r="D177">
        <v>16051465.899999976</v>
      </c>
      <c r="E177">
        <v>402975.95375999808</v>
      </c>
      <c r="F177">
        <v>20180.607218749821</v>
      </c>
    </row>
    <row r="178" spans="1:6">
      <c r="A178" t="s">
        <v>488</v>
      </c>
      <c r="B178" t="s">
        <v>3614</v>
      </c>
      <c r="C178" t="s">
        <v>6699</v>
      </c>
      <c r="D178">
        <v>536</v>
      </c>
      <c r="E178">
        <v>39.833800077438354</v>
      </c>
      <c r="F178">
        <v>3.9580000564455986</v>
      </c>
    </row>
    <row r="179" spans="1:6">
      <c r="A179" t="s">
        <v>489</v>
      </c>
      <c r="B179" t="s">
        <v>3615</v>
      </c>
      <c r="C179" t="s">
        <v>6699</v>
      </c>
      <c r="D179">
        <v>25605635</v>
      </c>
      <c r="E179">
        <v>1211743.5479202271</v>
      </c>
      <c r="F179">
        <v>97027.046439170837</v>
      </c>
    </row>
    <row r="180" spans="1:6">
      <c r="A180" t="s">
        <v>490</v>
      </c>
      <c r="B180" t="s">
        <v>3616</v>
      </c>
      <c r="C180" t="s">
        <v>6699</v>
      </c>
      <c r="D180">
        <v>1644260</v>
      </c>
      <c r="E180">
        <v>42075.046875</v>
      </c>
      <c r="F180">
        <v>3369.677001953125</v>
      </c>
    </row>
    <row r="181" spans="1:6">
      <c r="A181" t="s">
        <v>491</v>
      </c>
      <c r="B181" t="s">
        <v>3617</v>
      </c>
      <c r="C181" t="s">
        <v>6699</v>
      </c>
      <c r="D181">
        <v>20050</v>
      </c>
      <c r="E181">
        <v>800.38165283203125</v>
      </c>
      <c r="F181">
        <v>40.084999084472656</v>
      </c>
    </row>
    <row r="182" spans="1:6">
      <c r="A182" t="s">
        <v>492</v>
      </c>
      <c r="B182" t="s">
        <v>3618</v>
      </c>
      <c r="C182" t="s">
        <v>6699</v>
      </c>
      <c r="D182">
        <v>941330</v>
      </c>
      <c r="E182">
        <v>23991.87109375</v>
      </c>
      <c r="F182">
        <v>1202.281005859375</v>
      </c>
    </row>
    <row r="183" spans="1:6">
      <c r="A183" t="s">
        <v>6783</v>
      </c>
      <c r="B183" t="s">
        <v>6784</v>
      </c>
      <c r="C183" t="s">
        <v>6699</v>
      </c>
      <c r="D183">
        <v>100</v>
      </c>
      <c r="E183">
        <v>49.006000518798828</v>
      </c>
      <c r="F183">
        <v>8.8870000839233398</v>
      </c>
    </row>
    <row r="184" spans="1:6">
      <c r="A184" t="s">
        <v>493</v>
      </c>
      <c r="B184" t="s">
        <v>3619</v>
      </c>
      <c r="C184" t="s">
        <v>6699</v>
      </c>
      <c r="D184">
        <v>93653</v>
      </c>
      <c r="E184">
        <v>3753.429443359375</v>
      </c>
      <c r="F184">
        <v>793.8790283203125</v>
      </c>
    </row>
    <row r="185" spans="1:6">
      <c r="A185" t="s">
        <v>6785</v>
      </c>
      <c r="B185" t="s">
        <v>6786</v>
      </c>
      <c r="C185" t="s">
        <v>6699</v>
      </c>
      <c r="D185">
        <v>500</v>
      </c>
      <c r="E185">
        <v>22.935310363769531</v>
      </c>
      <c r="F185">
        <v>1.2120000123977661</v>
      </c>
    </row>
    <row r="186" spans="1:6">
      <c r="A186" t="s">
        <v>494</v>
      </c>
      <c r="B186" t="s">
        <v>3620</v>
      </c>
      <c r="C186" t="s">
        <v>6699</v>
      </c>
      <c r="D186">
        <v>15634</v>
      </c>
      <c r="E186">
        <v>631.37282252311707</v>
      </c>
      <c r="F186">
        <v>34.097998648881912</v>
      </c>
    </row>
    <row r="187" spans="1:6">
      <c r="A187" t="s">
        <v>495</v>
      </c>
      <c r="B187" t="s">
        <v>3621</v>
      </c>
      <c r="C187" t="s">
        <v>6699</v>
      </c>
      <c r="D187">
        <v>120</v>
      </c>
      <c r="E187">
        <v>4.4681801795959473</v>
      </c>
      <c r="F187">
        <v>1.0959999561309814</v>
      </c>
    </row>
    <row r="188" spans="1:6">
      <c r="A188" t="s">
        <v>496</v>
      </c>
      <c r="B188" t="s">
        <v>3622</v>
      </c>
      <c r="C188" t="s">
        <v>6699</v>
      </c>
      <c r="D188">
        <v>67535</v>
      </c>
      <c r="E188">
        <v>3842.5769290924072</v>
      </c>
      <c r="F188">
        <v>697.95897316932678</v>
      </c>
    </row>
    <row r="189" spans="1:6">
      <c r="A189" t="s">
        <v>497</v>
      </c>
      <c r="B189" t="s">
        <v>3623</v>
      </c>
      <c r="C189" t="s">
        <v>6699</v>
      </c>
      <c r="D189">
        <v>36785</v>
      </c>
      <c r="E189">
        <v>1624.9234619140625</v>
      </c>
      <c r="F189">
        <v>342.70098876953125</v>
      </c>
    </row>
    <row r="190" spans="1:6">
      <c r="A190" t="s">
        <v>6787</v>
      </c>
      <c r="B190" t="s">
        <v>6788</v>
      </c>
      <c r="C190" t="s">
        <v>6699</v>
      </c>
      <c r="D190">
        <v>100</v>
      </c>
      <c r="E190">
        <v>20.255500793457031</v>
      </c>
      <c r="F190">
        <v>1.0130000114440918</v>
      </c>
    </row>
    <row r="191" spans="1:6">
      <c r="A191" t="s">
        <v>498</v>
      </c>
      <c r="B191" t="s">
        <v>3624</v>
      </c>
      <c r="C191" t="s">
        <v>6699</v>
      </c>
      <c r="D191">
        <v>30000</v>
      </c>
      <c r="E191">
        <v>1758.0194091796875</v>
      </c>
      <c r="F191">
        <v>87.96600341796875</v>
      </c>
    </row>
    <row r="192" spans="1:6">
      <c r="A192" t="s">
        <v>6789</v>
      </c>
      <c r="B192" t="s">
        <v>6790</v>
      </c>
      <c r="C192" t="s">
        <v>6699</v>
      </c>
      <c r="D192">
        <v>7</v>
      </c>
      <c r="E192">
        <v>1.6175299882888794</v>
      </c>
      <c r="F192">
        <v>0.39500001072883606</v>
      </c>
    </row>
    <row r="193" spans="1:6">
      <c r="A193" t="s">
        <v>499</v>
      </c>
      <c r="B193" t="s">
        <v>3625</v>
      </c>
      <c r="C193" t="s">
        <v>6699</v>
      </c>
      <c r="D193">
        <v>600</v>
      </c>
      <c r="E193">
        <v>111.40528869628906</v>
      </c>
      <c r="F193">
        <v>27.13800048828125</v>
      </c>
    </row>
    <row r="194" spans="1:6">
      <c r="A194" t="s">
        <v>500</v>
      </c>
      <c r="B194" t="s">
        <v>3626</v>
      </c>
      <c r="C194" t="s">
        <v>6699</v>
      </c>
      <c r="D194">
        <v>26003</v>
      </c>
      <c r="E194">
        <v>779.53436279296875</v>
      </c>
      <c r="F194">
        <v>145.5570068359375</v>
      </c>
    </row>
    <row r="195" spans="1:6">
      <c r="A195" t="s">
        <v>501</v>
      </c>
      <c r="B195" t="s">
        <v>3627</v>
      </c>
      <c r="C195" t="s">
        <v>6699</v>
      </c>
      <c r="D195">
        <v>44635</v>
      </c>
      <c r="E195">
        <v>6390.0894165039062</v>
      </c>
      <c r="F195">
        <v>1203.5050201416016</v>
      </c>
    </row>
    <row r="196" spans="1:6">
      <c r="A196" t="s">
        <v>502</v>
      </c>
      <c r="B196" t="s">
        <v>3628</v>
      </c>
      <c r="C196" t="s">
        <v>6699</v>
      </c>
      <c r="D196">
        <v>155140</v>
      </c>
      <c r="E196">
        <v>9363.26953125</v>
      </c>
      <c r="F196">
        <v>2807.6180419921875</v>
      </c>
    </row>
    <row r="197" spans="1:6">
      <c r="A197" t="s">
        <v>503</v>
      </c>
      <c r="B197" t="s">
        <v>3629</v>
      </c>
      <c r="C197" t="s">
        <v>6699</v>
      </c>
      <c r="D197">
        <v>576925</v>
      </c>
      <c r="E197">
        <v>25794.458156585693</v>
      </c>
      <c r="F197">
        <v>7508.9781951904297</v>
      </c>
    </row>
    <row r="198" spans="1:6">
      <c r="A198" t="s">
        <v>504</v>
      </c>
      <c r="B198" t="s">
        <v>3630</v>
      </c>
      <c r="C198" t="s">
        <v>6699</v>
      </c>
      <c r="D198">
        <v>761010.5</v>
      </c>
      <c r="E198">
        <v>38926.805061250925</v>
      </c>
      <c r="F198">
        <v>7766.3230156265199</v>
      </c>
    </row>
    <row r="199" spans="1:6">
      <c r="A199" t="s">
        <v>6791</v>
      </c>
      <c r="B199" t="s">
        <v>6792</v>
      </c>
      <c r="C199" t="s">
        <v>6699</v>
      </c>
      <c r="D199">
        <v>600</v>
      </c>
      <c r="E199">
        <v>55.702640533447266</v>
      </c>
      <c r="F199">
        <v>13.536999702453613</v>
      </c>
    </row>
    <row r="200" spans="1:6">
      <c r="A200" t="s">
        <v>505</v>
      </c>
      <c r="B200" t="s">
        <v>3631</v>
      </c>
      <c r="C200" t="s">
        <v>6699</v>
      </c>
      <c r="D200">
        <v>26</v>
      </c>
      <c r="E200">
        <v>8.8291893005371094</v>
      </c>
      <c r="F200">
        <v>2.1470000743865967</v>
      </c>
    </row>
    <row r="201" spans="1:6">
      <c r="A201" t="s">
        <v>506</v>
      </c>
      <c r="B201" t="s">
        <v>3632</v>
      </c>
      <c r="C201" t="s">
        <v>6699</v>
      </c>
      <c r="D201">
        <v>5.000000074505806E-2</v>
      </c>
      <c r="E201">
        <v>1.4216700792312622</v>
      </c>
      <c r="F201">
        <v>0.34700000286102295</v>
      </c>
    </row>
    <row r="202" spans="1:6">
      <c r="A202" t="s">
        <v>507</v>
      </c>
      <c r="B202" t="s">
        <v>3633</v>
      </c>
      <c r="C202" t="s">
        <v>6699</v>
      </c>
      <c r="D202">
        <v>198350</v>
      </c>
      <c r="E202">
        <v>31047.344177246094</v>
      </c>
      <c r="F202">
        <v>5450.756067276001</v>
      </c>
    </row>
    <row r="203" spans="1:6">
      <c r="A203" t="s">
        <v>508</v>
      </c>
      <c r="B203" t="s">
        <v>3634</v>
      </c>
      <c r="C203" t="s">
        <v>6699</v>
      </c>
      <c r="D203">
        <v>20548270</v>
      </c>
      <c r="E203">
        <v>1091211.216796875</v>
      </c>
      <c r="F203">
        <v>54564.496887207031</v>
      </c>
    </row>
    <row r="204" spans="1:6">
      <c r="A204" t="s">
        <v>509</v>
      </c>
      <c r="B204" t="s">
        <v>3635</v>
      </c>
      <c r="C204" t="s">
        <v>6699</v>
      </c>
      <c r="D204">
        <v>52430</v>
      </c>
      <c r="E204">
        <v>4459.1513671875</v>
      </c>
      <c r="F204">
        <v>223.57499694824219</v>
      </c>
    </row>
    <row r="205" spans="1:6">
      <c r="A205" t="s">
        <v>510</v>
      </c>
      <c r="B205" t="s">
        <v>3636</v>
      </c>
      <c r="C205" t="s">
        <v>6699</v>
      </c>
      <c r="D205">
        <v>507847.5</v>
      </c>
      <c r="E205">
        <v>59189.0625</v>
      </c>
      <c r="F205">
        <v>2962.157958984375</v>
      </c>
    </row>
    <row r="206" spans="1:6">
      <c r="A206" t="s">
        <v>6793</v>
      </c>
      <c r="B206" t="s">
        <v>6794</v>
      </c>
      <c r="C206" t="s">
        <v>6699</v>
      </c>
      <c r="D206">
        <v>16006</v>
      </c>
      <c r="E206">
        <v>3231.861572265625</v>
      </c>
      <c r="F206">
        <v>785.40899658203125</v>
      </c>
    </row>
    <row r="207" spans="1:6">
      <c r="A207" t="s">
        <v>511</v>
      </c>
      <c r="B207" t="s">
        <v>3637</v>
      </c>
      <c r="C207" t="s">
        <v>6699</v>
      </c>
      <c r="D207">
        <v>3043149.5</v>
      </c>
      <c r="E207">
        <v>198831.92578125</v>
      </c>
      <c r="F207">
        <v>37308.1474609375</v>
      </c>
    </row>
    <row r="208" spans="1:6">
      <c r="A208" t="s">
        <v>512</v>
      </c>
      <c r="B208" t="s">
        <v>3638</v>
      </c>
      <c r="C208" t="s">
        <v>6699</v>
      </c>
      <c r="D208">
        <v>709</v>
      </c>
      <c r="E208">
        <v>51.651828765869141</v>
      </c>
      <c r="F208">
        <v>12.553000450134277</v>
      </c>
    </row>
    <row r="209" spans="1:6">
      <c r="A209" t="s">
        <v>513</v>
      </c>
      <c r="B209" t="s">
        <v>3639</v>
      </c>
      <c r="C209" t="s">
        <v>6699</v>
      </c>
      <c r="D209">
        <v>92073</v>
      </c>
      <c r="E209">
        <v>9959.73046875</v>
      </c>
      <c r="F209">
        <v>1793.698974609375</v>
      </c>
    </row>
    <row r="210" spans="1:6">
      <c r="A210" t="s">
        <v>514</v>
      </c>
      <c r="B210" t="s">
        <v>3640</v>
      </c>
      <c r="C210" t="s">
        <v>6699</v>
      </c>
      <c r="D210">
        <v>750280</v>
      </c>
      <c r="E210">
        <v>47271.0546875</v>
      </c>
      <c r="F210">
        <v>8924.177734375</v>
      </c>
    </row>
    <row r="211" spans="1:6">
      <c r="A211" t="s">
        <v>6795</v>
      </c>
      <c r="B211" t="s">
        <v>6796</v>
      </c>
      <c r="C211" t="s">
        <v>6699</v>
      </c>
      <c r="D211">
        <v>40</v>
      </c>
      <c r="E211">
        <v>37.713951110839844</v>
      </c>
      <c r="F211">
        <v>9.1660003662109375</v>
      </c>
    </row>
    <row r="212" spans="1:6">
      <c r="A212" t="s">
        <v>515</v>
      </c>
      <c r="B212" t="s">
        <v>3641</v>
      </c>
      <c r="C212" t="s">
        <v>6699</v>
      </c>
      <c r="D212">
        <v>4800</v>
      </c>
      <c r="E212">
        <v>1077.5567321777344</v>
      </c>
      <c r="F212">
        <v>263.50299072265625</v>
      </c>
    </row>
    <row r="213" spans="1:6">
      <c r="A213" t="s">
        <v>516</v>
      </c>
      <c r="B213" t="s">
        <v>3642</v>
      </c>
      <c r="C213" t="s">
        <v>6699</v>
      </c>
      <c r="D213">
        <v>1040</v>
      </c>
      <c r="E213">
        <v>169.42314147949219</v>
      </c>
      <c r="F213">
        <v>30.49799919128418</v>
      </c>
    </row>
    <row r="214" spans="1:6">
      <c r="A214" t="s">
        <v>517</v>
      </c>
      <c r="B214" t="s">
        <v>3643</v>
      </c>
      <c r="C214" t="s">
        <v>6699</v>
      </c>
      <c r="D214">
        <v>100</v>
      </c>
      <c r="E214">
        <v>11.815710067749023</v>
      </c>
      <c r="F214">
        <v>2.128000020980835</v>
      </c>
    </row>
    <row r="215" spans="1:6">
      <c r="A215" t="s">
        <v>6797</v>
      </c>
      <c r="B215" t="s">
        <v>6798</v>
      </c>
      <c r="C215" t="s">
        <v>6699</v>
      </c>
      <c r="D215">
        <v>84190</v>
      </c>
      <c r="E215">
        <v>1784.710205078125</v>
      </c>
      <c r="F215">
        <v>0.19499999284744263</v>
      </c>
    </row>
    <row r="216" spans="1:6">
      <c r="A216" t="s">
        <v>518</v>
      </c>
      <c r="B216" t="s">
        <v>3644</v>
      </c>
      <c r="C216" t="s">
        <v>6699</v>
      </c>
      <c r="D216">
        <v>300</v>
      </c>
      <c r="E216">
        <v>129.14495849609375</v>
      </c>
      <c r="F216">
        <v>6.5229997634887695</v>
      </c>
    </row>
    <row r="217" spans="1:6">
      <c r="A217" t="s">
        <v>519</v>
      </c>
      <c r="B217" t="s">
        <v>3645</v>
      </c>
      <c r="C217" t="s">
        <v>6699</v>
      </c>
      <c r="D217">
        <v>24.1200001090765</v>
      </c>
      <c r="E217">
        <v>6180.8865605592728</v>
      </c>
      <c r="F217">
        <v>0.58499997854232788</v>
      </c>
    </row>
    <row r="218" spans="1:6">
      <c r="A218" t="s">
        <v>520</v>
      </c>
      <c r="B218" t="s">
        <v>3646</v>
      </c>
      <c r="C218" t="s">
        <v>6699</v>
      </c>
      <c r="D218">
        <v>30169.198822021484</v>
      </c>
      <c r="E218">
        <v>62303.784362792969</v>
      </c>
      <c r="F218">
        <v>5735.2200546264648</v>
      </c>
    </row>
    <row r="219" spans="1:6">
      <c r="A219" t="s">
        <v>521</v>
      </c>
      <c r="B219" t="s">
        <v>3647</v>
      </c>
      <c r="C219" t="s">
        <v>6699</v>
      </c>
      <c r="D219">
        <v>16229</v>
      </c>
      <c r="E219">
        <v>2919.896240234375</v>
      </c>
      <c r="F219">
        <v>146.4530029296875</v>
      </c>
    </row>
    <row r="220" spans="1:6">
      <c r="A220" t="s">
        <v>522</v>
      </c>
      <c r="B220" t="s">
        <v>3648</v>
      </c>
      <c r="C220" t="s">
        <v>6699</v>
      </c>
      <c r="D220">
        <v>71331.4609375</v>
      </c>
      <c r="E220">
        <v>82393.463897705078</v>
      </c>
      <c r="F220">
        <v>6231.3580560684204</v>
      </c>
    </row>
    <row r="221" spans="1:6">
      <c r="A221" t="s">
        <v>6572</v>
      </c>
      <c r="B221" t="s">
        <v>3648</v>
      </c>
      <c r="C221" t="s">
        <v>6699</v>
      </c>
      <c r="D221">
        <v>318.79998779296875</v>
      </c>
      <c r="E221">
        <v>34.597919464111328</v>
      </c>
      <c r="F221">
        <v>6.2290000915527344</v>
      </c>
    </row>
    <row r="222" spans="1:6">
      <c r="A222" t="s">
        <v>523</v>
      </c>
      <c r="B222" t="s">
        <v>3649</v>
      </c>
      <c r="C222" t="s">
        <v>6699</v>
      </c>
      <c r="D222">
        <v>12073</v>
      </c>
      <c r="E222">
        <v>131.46235656738281</v>
      </c>
      <c r="F222">
        <v>7.4930000305175781</v>
      </c>
    </row>
    <row r="223" spans="1:6">
      <c r="A223" t="s">
        <v>524</v>
      </c>
      <c r="B223" t="s">
        <v>3650</v>
      </c>
      <c r="C223" t="s">
        <v>6699</v>
      </c>
      <c r="D223">
        <v>200</v>
      </c>
      <c r="E223">
        <v>233.79473495483398</v>
      </c>
      <c r="F223">
        <v>55.005999088287354</v>
      </c>
    </row>
    <row r="224" spans="1:6">
      <c r="A224" t="s">
        <v>525</v>
      </c>
      <c r="B224" t="s">
        <v>3651</v>
      </c>
      <c r="C224" t="s">
        <v>6699</v>
      </c>
      <c r="D224">
        <v>3224.10009765625</v>
      </c>
      <c r="E224">
        <v>573.28368473052979</v>
      </c>
      <c r="F224">
        <v>140.01600730419159</v>
      </c>
    </row>
    <row r="225" spans="1:6">
      <c r="A225" t="s">
        <v>526</v>
      </c>
      <c r="B225" t="s">
        <v>3652</v>
      </c>
      <c r="C225" t="s">
        <v>6699</v>
      </c>
      <c r="D225">
        <v>37268</v>
      </c>
      <c r="E225">
        <v>6176.0040283203125</v>
      </c>
      <c r="F225">
        <v>1483.8759765625</v>
      </c>
    </row>
    <row r="226" spans="1:6">
      <c r="A226" t="s">
        <v>527</v>
      </c>
      <c r="B226" t="s">
        <v>3653</v>
      </c>
      <c r="C226" t="s">
        <v>6699</v>
      </c>
      <c r="D226">
        <v>14948.5</v>
      </c>
      <c r="E226">
        <v>42250.353866577148</v>
      </c>
      <c r="F226">
        <v>10267.105749130249</v>
      </c>
    </row>
    <row r="227" spans="1:6">
      <c r="A227" t="s">
        <v>528</v>
      </c>
      <c r="B227" t="s">
        <v>3654</v>
      </c>
      <c r="C227" t="s">
        <v>6699</v>
      </c>
      <c r="D227">
        <v>4942.5498046875</v>
      </c>
      <c r="E227">
        <v>2977.424497127533</v>
      </c>
      <c r="F227">
        <v>135.03100228309631</v>
      </c>
    </row>
    <row r="228" spans="1:6">
      <c r="A228" t="s">
        <v>529</v>
      </c>
      <c r="B228" t="s">
        <v>3655</v>
      </c>
      <c r="C228" t="s">
        <v>6699</v>
      </c>
      <c r="D228">
        <v>2200.5</v>
      </c>
      <c r="E228">
        <v>2622.326171875</v>
      </c>
      <c r="F228">
        <v>637.8189697265625</v>
      </c>
    </row>
    <row r="229" spans="1:6">
      <c r="A229" t="s">
        <v>530</v>
      </c>
      <c r="B229" t="s">
        <v>3656</v>
      </c>
      <c r="C229" t="s">
        <v>6699</v>
      </c>
      <c r="D229">
        <v>3</v>
      </c>
      <c r="E229">
        <v>18.075948715209961</v>
      </c>
      <c r="F229">
        <v>4.3930001258850098</v>
      </c>
    </row>
    <row r="230" spans="1:6">
      <c r="A230" t="s">
        <v>531</v>
      </c>
      <c r="B230" t="s">
        <v>3657</v>
      </c>
      <c r="C230" t="s">
        <v>6699</v>
      </c>
      <c r="D230">
        <v>15000</v>
      </c>
      <c r="E230">
        <v>2302.555419921875</v>
      </c>
      <c r="F230">
        <v>559.718994140625</v>
      </c>
    </row>
    <row r="231" spans="1:6">
      <c r="A231" t="s">
        <v>532</v>
      </c>
      <c r="B231" t="s">
        <v>3658</v>
      </c>
      <c r="C231" t="s">
        <v>6699</v>
      </c>
      <c r="D231">
        <v>1898</v>
      </c>
      <c r="E231">
        <v>46.85614013671875</v>
      </c>
      <c r="F231">
        <v>11.390999794006348</v>
      </c>
    </row>
    <row r="232" spans="1:6">
      <c r="A232" t="s">
        <v>533</v>
      </c>
      <c r="B232" t="s">
        <v>3659</v>
      </c>
      <c r="C232" t="s">
        <v>6551</v>
      </c>
      <c r="D232">
        <v>2363</v>
      </c>
      <c r="E232">
        <v>86.547508239746094</v>
      </c>
      <c r="F232">
        <v>15.940999984741211</v>
      </c>
    </row>
    <row r="233" spans="1:6">
      <c r="A233" t="s">
        <v>6799</v>
      </c>
      <c r="B233" t="s">
        <v>6800</v>
      </c>
      <c r="C233" t="s">
        <v>6699</v>
      </c>
      <c r="D233">
        <v>2</v>
      </c>
      <c r="E233">
        <v>4.3240499496459961</v>
      </c>
      <c r="F233">
        <v>0.77999997138977051</v>
      </c>
    </row>
    <row r="234" spans="1:6">
      <c r="A234" t="s">
        <v>534</v>
      </c>
      <c r="B234" t="s">
        <v>3660</v>
      </c>
      <c r="C234" t="s">
        <v>6699</v>
      </c>
      <c r="D234">
        <v>1490</v>
      </c>
      <c r="E234">
        <v>34.259288787841797</v>
      </c>
      <c r="F234">
        <v>6.4039998054504395</v>
      </c>
    </row>
    <row r="235" spans="1:6">
      <c r="A235" t="s">
        <v>535</v>
      </c>
      <c r="B235" t="s">
        <v>3661</v>
      </c>
      <c r="C235" t="s">
        <v>6699</v>
      </c>
      <c r="D235">
        <v>3820</v>
      </c>
      <c r="E235">
        <v>5536.29296875</v>
      </c>
      <c r="F235">
        <v>2240.259033203125</v>
      </c>
    </row>
    <row r="236" spans="1:6">
      <c r="A236" t="s">
        <v>536</v>
      </c>
      <c r="B236" t="s">
        <v>3662</v>
      </c>
      <c r="C236" t="s">
        <v>6699</v>
      </c>
      <c r="D236">
        <v>57541</v>
      </c>
      <c r="E236">
        <v>3815.697021484375</v>
      </c>
      <c r="F236">
        <v>928.3380126953125</v>
      </c>
    </row>
    <row r="237" spans="1:6">
      <c r="A237" t="s">
        <v>537</v>
      </c>
      <c r="B237" t="s">
        <v>3663</v>
      </c>
      <c r="C237" t="s">
        <v>6699</v>
      </c>
      <c r="D237">
        <v>12990.5</v>
      </c>
      <c r="E237">
        <v>2176.08447265625</v>
      </c>
      <c r="F237">
        <v>400.45700073242187</v>
      </c>
    </row>
    <row r="238" spans="1:6">
      <c r="A238" t="s">
        <v>538</v>
      </c>
      <c r="B238" t="s">
        <v>3664</v>
      </c>
      <c r="C238" t="s">
        <v>6699</v>
      </c>
      <c r="D238">
        <v>143</v>
      </c>
      <c r="E238">
        <v>48.579360961914062</v>
      </c>
      <c r="F238">
        <v>11.871999740600586</v>
      </c>
    </row>
    <row r="239" spans="1:6">
      <c r="A239" t="s">
        <v>6573</v>
      </c>
      <c r="B239" t="s">
        <v>6620</v>
      </c>
      <c r="C239" t="s">
        <v>6699</v>
      </c>
      <c r="D239">
        <v>10</v>
      </c>
      <c r="E239">
        <v>3.660520076751709</v>
      </c>
      <c r="F239">
        <v>0.89099997282028198</v>
      </c>
    </row>
    <row r="240" spans="1:6">
      <c r="A240" t="s">
        <v>540</v>
      </c>
      <c r="B240" t="s">
        <v>3666</v>
      </c>
      <c r="C240" t="s">
        <v>6699</v>
      </c>
      <c r="D240">
        <v>545635</v>
      </c>
      <c r="E240">
        <v>12728.402984619141</v>
      </c>
      <c r="F240">
        <v>265.53200149536133</v>
      </c>
    </row>
    <row r="241" spans="1:6">
      <c r="A241" t="s">
        <v>541</v>
      </c>
      <c r="B241" t="s">
        <v>3667</v>
      </c>
      <c r="C241" t="s">
        <v>6699</v>
      </c>
      <c r="D241">
        <v>589446</v>
      </c>
      <c r="E241">
        <v>39252.671875</v>
      </c>
      <c r="F241">
        <v>7259.8270874023437</v>
      </c>
    </row>
    <row r="242" spans="1:6">
      <c r="A242" t="s">
        <v>542</v>
      </c>
      <c r="B242" t="s">
        <v>3668</v>
      </c>
      <c r="C242" t="s">
        <v>6699</v>
      </c>
      <c r="D242">
        <v>21.399999618530273</v>
      </c>
      <c r="E242">
        <v>58.504093170166016</v>
      </c>
      <c r="F242">
        <v>14.218999862670898</v>
      </c>
    </row>
    <row r="243" spans="1:6">
      <c r="A243" t="s">
        <v>6801</v>
      </c>
      <c r="B243" t="s">
        <v>6802</v>
      </c>
      <c r="C243" t="s">
        <v>6699</v>
      </c>
      <c r="D243">
        <v>51</v>
      </c>
      <c r="E243">
        <v>34.242069244384766</v>
      </c>
      <c r="F243">
        <v>8.5769996643066406</v>
      </c>
    </row>
    <row r="244" spans="1:6">
      <c r="A244" t="s">
        <v>543</v>
      </c>
      <c r="B244" t="s">
        <v>3669</v>
      </c>
      <c r="C244" t="s">
        <v>6699</v>
      </c>
      <c r="D244">
        <v>14851040</v>
      </c>
      <c r="E244">
        <v>1257745.953125</v>
      </c>
      <c r="F244">
        <v>252276.4638671875</v>
      </c>
    </row>
    <row r="245" spans="1:6">
      <c r="A245" t="s">
        <v>6575</v>
      </c>
      <c r="B245" t="s">
        <v>6622</v>
      </c>
      <c r="C245" t="s">
        <v>6699</v>
      </c>
      <c r="D245">
        <v>71444</v>
      </c>
      <c r="E245">
        <v>8269.0479736328125</v>
      </c>
      <c r="F245">
        <v>2476.6470254063606</v>
      </c>
    </row>
    <row r="246" spans="1:6">
      <c r="A246" t="s">
        <v>544</v>
      </c>
      <c r="B246" t="s">
        <v>3670</v>
      </c>
      <c r="C246" t="s">
        <v>6699</v>
      </c>
      <c r="D246">
        <v>5082.010009765625</v>
      </c>
      <c r="E246">
        <v>3047.2709091901779</v>
      </c>
      <c r="F246">
        <v>740.6510114967823</v>
      </c>
    </row>
    <row r="247" spans="1:6">
      <c r="A247" t="s">
        <v>545</v>
      </c>
      <c r="B247" t="s">
        <v>3671</v>
      </c>
      <c r="C247" t="s">
        <v>6699</v>
      </c>
      <c r="D247">
        <v>1802.719970703125</v>
      </c>
      <c r="E247">
        <v>818.746337890625</v>
      </c>
      <c r="F247">
        <v>198.95799255371094</v>
      </c>
    </row>
    <row r="248" spans="1:6">
      <c r="A248" t="s">
        <v>546</v>
      </c>
      <c r="B248" t="s">
        <v>3672</v>
      </c>
      <c r="C248" t="s">
        <v>6699</v>
      </c>
      <c r="D248">
        <v>15154.7216796875</v>
      </c>
      <c r="E248">
        <v>4434.47021484375</v>
      </c>
      <c r="F248">
        <v>1244.3389892578125</v>
      </c>
    </row>
    <row r="249" spans="1:6">
      <c r="A249" t="s">
        <v>547</v>
      </c>
      <c r="B249" t="s">
        <v>3673</v>
      </c>
      <c r="C249" t="s">
        <v>6699</v>
      </c>
      <c r="D249">
        <v>23588133</v>
      </c>
      <c r="E249">
        <v>1572123.203125</v>
      </c>
      <c r="F249">
        <v>258197.21484375</v>
      </c>
    </row>
    <row r="250" spans="1:6">
      <c r="A250" t="s">
        <v>548</v>
      </c>
      <c r="B250" t="s">
        <v>3674</v>
      </c>
      <c r="C250" t="s">
        <v>6699</v>
      </c>
      <c r="D250">
        <v>1218362</v>
      </c>
      <c r="E250">
        <v>92668.734375</v>
      </c>
      <c r="F250">
        <v>25498.2900390625</v>
      </c>
    </row>
    <row r="251" spans="1:6">
      <c r="A251" t="s">
        <v>549</v>
      </c>
      <c r="B251" t="s">
        <v>3675</v>
      </c>
      <c r="C251" t="s">
        <v>6699</v>
      </c>
      <c r="D251">
        <v>5018001</v>
      </c>
      <c r="E251">
        <v>443167.73898997903</v>
      </c>
      <c r="F251">
        <v>107691.15025000274</v>
      </c>
    </row>
    <row r="252" spans="1:6">
      <c r="A252" t="s">
        <v>550</v>
      </c>
      <c r="B252" t="s">
        <v>3676</v>
      </c>
      <c r="C252" t="s">
        <v>6699</v>
      </c>
      <c r="D252">
        <v>243350.8828125</v>
      </c>
      <c r="E252">
        <v>32638.236940383911</v>
      </c>
      <c r="F252">
        <v>9775.554913520813</v>
      </c>
    </row>
    <row r="253" spans="1:6">
      <c r="A253" t="s">
        <v>6803</v>
      </c>
      <c r="B253" t="s">
        <v>6804</v>
      </c>
      <c r="C253" t="s">
        <v>6699</v>
      </c>
      <c r="D253">
        <v>18626.239999771118</v>
      </c>
      <c r="E253">
        <v>1821.7941398620605</v>
      </c>
      <c r="F253">
        <v>442.76400804519653</v>
      </c>
    </row>
    <row r="254" spans="1:6">
      <c r="A254" t="s">
        <v>6805</v>
      </c>
      <c r="B254" t="s">
        <v>6806</v>
      </c>
      <c r="C254" t="s">
        <v>6699</v>
      </c>
      <c r="D254">
        <v>23</v>
      </c>
      <c r="E254">
        <v>2.9607701301574707</v>
      </c>
      <c r="F254">
        <v>0.88999998569488525</v>
      </c>
    </row>
    <row r="255" spans="1:6">
      <c r="A255" t="s">
        <v>6807</v>
      </c>
      <c r="B255" t="s">
        <v>6808</v>
      </c>
      <c r="C255" t="s">
        <v>6699</v>
      </c>
      <c r="D255">
        <v>431</v>
      </c>
      <c r="E255">
        <v>94.899162292480469</v>
      </c>
      <c r="F255">
        <v>28.426000595092773</v>
      </c>
    </row>
    <row r="256" spans="1:6">
      <c r="A256" t="s">
        <v>551</v>
      </c>
      <c r="B256" t="s">
        <v>3677</v>
      </c>
      <c r="C256" t="s">
        <v>6699</v>
      </c>
      <c r="D256">
        <v>12686</v>
      </c>
      <c r="E256">
        <v>2187.8911552429199</v>
      </c>
      <c r="F256">
        <v>655.27600002288818</v>
      </c>
    </row>
    <row r="257" spans="1:6">
      <c r="A257" t="s">
        <v>552</v>
      </c>
      <c r="B257" t="s">
        <v>3678</v>
      </c>
      <c r="C257" t="s">
        <v>6699</v>
      </c>
      <c r="D257">
        <v>1976</v>
      </c>
      <c r="E257">
        <v>517.5465087890625</v>
      </c>
      <c r="F257">
        <v>125.83200073242187</v>
      </c>
    </row>
    <row r="258" spans="1:6">
      <c r="A258" t="s">
        <v>553</v>
      </c>
      <c r="B258" t="s">
        <v>3679</v>
      </c>
      <c r="C258" t="s">
        <v>6699</v>
      </c>
      <c r="D258">
        <v>698</v>
      </c>
      <c r="E258">
        <v>146.80305480957031</v>
      </c>
      <c r="F258">
        <v>35.688001394271851</v>
      </c>
    </row>
    <row r="259" spans="1:6">
      <c r="A259" t="s">
        <v>554</v>
      </c>
      <c r="B259" t="s">
        <v>3680</v>
      </c>
      <c r="C259" t="s">
        <v>6699</v>
      </c>
      <c r="D259">
        <v>8401.5595703125</v>
      </c>
      <c r="E259">
        <v>2299.860595703125</v>
      </c>
      <c r="F259">
        <v>558.93798828125</v>
      </c>
    </row>
    <row r="260" spans="1:6">
      <c r="A260" t="s">
        <v>556</v>
      </c>
      <c r="B260" t="s">
        <v>3682</v>
      </c>
      <c r="C260" t="s">
        <v>6699</v>
      </c>
      <c r="D260">
        <v>90325</v>
      </c>
      <c r="E260">
        <v>9654.56884765625</v>
      </c>
      <c r="F260">
        <v>2891.7440185546875</v>
      </c>
    </row>
    <row r="261" spans="1:6">
      <c r="A261" t="s">
        <v>557</v>
      </c>
      <c r="B261" t="s">
        <v>3683</v>
      </c>
      <c r="C261" t="s">
        <v>6699</v>
      </c>
      <c r="D261">
        <v>11120</v>
      </c>
      <c r="E261">
        <v>2227.32470703125</v>
      </c>
      <c r="F261">
        <v>667.156005859375</v>
      </c>
    </row>
    <row r="262" spans="1:6">
      <c r="A262" t="s">
        <v>558</v>
      </c>
      <c r="B262" t="s">
        <v>3684</v>
      </c>
      <c r="C262" t="s">
        <v>6699</v>
      </c>
      <c r="D262">
        <v>850721.599609375</v>
      </c>
      <c r="E262">
        <v>79370.83154296875</v>
      </c>
      <c r="F262">
        <v>22752.113037109375</v>
      </c>
    </row>
    <row r="263" spans="1:6">
      <c r="A263" t="s">
        <v>559</v>
      </c>
      <c r="B263" t="s">
        <v>3685</v>
      </c>
      <c r="C263" t="s">
        <v>6699</v>
      </c>
      <c r="D263">
        <v>10290</v>
      </c>
      <c r="E263">
        <v>1640.493408203125</v>
      </c>
      <c r="F263">
        <v>347.72698974609375</v>
      </c>
    </row>
    <row r="264" spans="1:6">
      <c r="A264" t="s">
        <v>560</v>
      </c>
      <c r="B264" t="s">
        <v>3686</v>
      </c>
      <c r="C264" t="s">
        <v>6699</v>
      </c>
      <c r="D264">
        <v>61130</v>
      </c>
      <c r="E264">
        <v>2441.9209594726562</v>
      </c>
      <c r="F264">
        <v>584.96101379394531</v>
      </c>
    </row>
    <row r="265" spans="1:6">
      <c r="A265" t="s">
        <v>561</v>
      </c>
      <c r="B265" t="s">
        <v>3687</v>
      </c>
      <c r="C265" t="s">
        <v>6699</v>
      </c>
      <c r="D265">
        <v>1145.2000007629395</v>
      </c>
      <c r="E265">
        <v>172.51736736297607</v>
      </c>
      <c r="F265">
        <v>35.173999309539795</v>
      </c>
    </row>
    <row r="266" spans="1:6">
      <c r="A266" t="s">
        <v>562</v>
      </c>
      <c r="B266" t="s">
        <v>3688</v>
      </c>
      <c r="C266" t="s">
        <v>6699</v>
      </c>
      <c r="D266">
        <v>176.95999908447266</v>
      </c>
      <c r="E266">
        <v>221.71934509277344</v>
      </c>
      <c r="F266">
        <v>80.832000732421875</v>
      </c>
    </row>
    <row r="267" spans="1:6">
      <c r="A267" t="s">
        <v>6809</v>
      </c>
      <c r="B267" t="s">
        <v>6810</v>
      </c>
      <c r="C267" t="s">
        <v>6699</v>
      </c>
      <c r="D267">
        <v>44.880001068115234</v>
      </c>
      <c r="E267">
        <v>10.278579711914062</v>
      </c>
      <c r="F267">
        <v>3.747999906539917</v>
      </c>
    </row>
    <row r="268" spans="1:6">
      <c r="A268" t="s">
        <v>563</v>
      </c>
      <c r="B268" t="s">
        <v>3689</v>
      </c>
      <c r="C268" t="s">
        <v>6699</v>
      </c>
      <c r="D268">
        <v>40.799999237060547</v>
      </c>
      <c r="E268">
        <v>10.090929985046387</v>
      </c>
      <c r="F268">
        <v>7.9829998016357422</v>
      </c>
    </row>
    <row r="269" spans="1:6">
      <c r="A269" t="s">
        <v>6811</v>
      </c>
      <c r="B269" t="s">
        <v>6812</v>
      </c>
      <c r="C269" t="s">
        <v>6699</v>
      </c>
      <c r="D269">
        <v>3633.60009765625</v>
      </c>
      <c r="E269">
        <v>870.971923828125</v>
      </c>
      <c r="F269">
        <v>317.45098876953125</v>
      </c>
    </row>
    <row r="270" spans="1:6">
      <c r="A270" t="s">
        <v>564</v>
      </c>
      <c r="B270" t="s">
        <v>3690</v>
      </c>
      <c r="C270" t="s">
        <v>6699</v>
      </c>
      <c r="D270">
        <v>8909.8595733642578</v>
      </c>
      <c r="E270">
        <v>2834.5440292358398</v>
      </c>
      <c r="F270">
        <v>1061.7090015411377</v>
      </c>
    </row>
    <row r="271" spans="1:6">
      <c r="A271" t="s">
        <v>6813</v>
      </c>
      <c r="B271" t="s">
        <v>6814</v>
      </c>
      <c r="C271" t="s">
        <v>6699</v>
      </c>
      <c r="D271">
        <v>2611.6800003051758</v>
      </c>
      <c r="E271">
        <v>898.17176961898804</v>
      </c>
      <c r="F271">
        <v>327.43198943138123</v>
      </c>
    </row>
    <row r="272" spans="1:6">
      <c r="A272" t="s">
        <v>6815</v>
      </c>
      <c r="B272" t="s">
        <v>6816</v>
      </c>
      <c r="C272" t="s">
        <v>6699</v>
      </c>
      <c r="D272">
        <v>60</v>
      </c>
      <c r="E272">
        <v>114.90383148193359</v>
      </c>
      <c r="F272">
        <v>41.881000518798828</v>
      </c>
    </row>
    <row r="273" spans="1:6">
      <c r="A273" t="s">
        <v>6817</v>
      </c>
      <c r="B273" t="s">
        <v>6818</v>
      </c>
      <c r="C273" t="s">
        <v>6699</v>
      </c>
      <c r="D273">
        <v>10</v>
      </c>
      <c r="E273">
        <v>43.229148864746094</v>
      </c>
      <c r="F273">
        <v>15.758000373840332</v>
      </c>
    </row>
    <row r="274" spans="1:6">
      <c r="A274" t="s">
        <v>565</v>
      </c>
      <c r="B274" t="s">
        <v>3691</v>
      </c>
      <c r="C274" t="s">
        <v>6699</v>
      </c>
      <c r="D274">
        <v>73.260002136230469</v>
      </c>
      <c r="E274">
        <v>16.798849105834961</v>
      </c>
      <c r="F274">
        <v>6.129000186920166</v>
      </c>
    </row>
    <row r="275" spans="1:6">
      <c r="A275" t="s">
        <v>6819</v>
      </c>
      <c r="B275" t="s">
        <v>6820</v>
      </c>
      <c r="C275" t="s">
        <v>6699</v>
      </c>
      <c r="D275">
        <v>126</v>
      </c>
      <c r="E275">
        <v>341.912353515625</v>
      </c>
      <c r="F275">
        <v>124.62699890136719</v>
      </c>
    </row>
    <row r="276" spans="1:6">
      <c r="A276" t="s">
        <v>566</v>
      </c>
      <c r="B276" t="s">
        <v>3692</v>
      </c>
      <c r="C276" t="s">
        <v>6699</v>
      </c>
      <c r="D276">
        <v>205</v>
      </c>
      <c r="E276">
        <v>18.333730697631836</v>
      </c>
      <c r="F276">
        <v>10.73799991607666</v>
      </c>
    </row>
    <row r="277" spans="1:6">
      <c r="A277" t="s">
        <v>567</v>
      </c>
      <c r="B277" t="s">
        <v>3693</v>
      </c>
      <c r="C277" t="s">
        <v>6699</v>
      </c>
      <c r="D277">
        <v>54517</v>
      </c>
      <c r="E277">
        <v>1954.3562526702881</v>
      </c>
      <c r="F277">
        <v>452.583984375</v>
      </c>
    </row>
    <row r="278" spans="1:6">
      <c r="A278" t="s">
        <v>6821</v>
      </c>
      <c r="B278" t="s">
        <v>6822</v>
      </c>
      <c r="C278" t="s">
        <v>6699</v>
      </c>
      <c r="D278">
        <v>165</v>
      </c>
      <c r="E278">
        <v>10.48982048034668</v>
      </c>
      <c r="F278">
        <v>4.8179998397827148</v>
      </c>
    </row>
    <row r="279" spans="1:6">
      <c r="A279" t="s">
        <v>568</v>
      </c>
      <c r="B279" t="s">
        <v>3694</v>
      </c>
      <c r="C279" t="s">
        <v>6699</v>
      </c>
      <c r="D279">
        <v>118880</v>
      </c>
      <c r="E279">
        <v>4139.81005859375</v>
      </c>
      <c r="F279">
        <v>913.67401123046875</v>
      </c>
    </row>
    <row r="280" spans="1:6">
      <c r="A280" t="s">
        <v>6823</v>
      </c>
      <c r="B280" t="s">
        <v>6822</v>
      </c>
      <c r="C280" t="s">
        <v>6699</v>
      </c>
      <c r="D280">
        <v>690.5</v>
      </c>
      <c r="E280">
        <v>43.825672149658203</v>
      </c>
      <c r="F280">
        <v>20.076000213623047</v>
      </c>
    </row>
    <row r="281" spans="1:6">
      <c r="A281" t="s">
        <v>569</v>
      </c>
      <c r="B281" t="s">
        <v>3695</v>
      </c>
      <c r="C281" t="s">
        <v>6699</v>
      </c>
      <c r="D281">
        <v>153015.5</v>
      </c>
      <c r="E281">
        <v>9207.8642578125</v>
      </c>
      <c r="F281">
        <v>2374.23388671875</v>
      </c>
    </row>
    <row r="282" spans="1:6">
      <c r="A282" t="s">
        <v>7766</v>
      </c>
      <c r="B282" t="s">
        <v>7767</v>
      </c>
      <c r="C282" t="s">
        <v>6699</v>
      </c>
      <c r="D282">
        <v>15</v>
      </c>
      <c r="E282">
        <v>0.72067999839782715</v>
      </c>
      <c r="F282">
        <v>0.42100000381469727</v>
      </c>
    </row>
    <row r="283" spans="1:6">
      <c r="A283" t="s">
        <v>6824</v>
      </c>
      <c r="B283" t="s">
        <v>3696</v>
      </c>
      <c r="C283" t="s">
        <v>6699</v>
      </c>
      <c r="D283">
        <v>35157.5</v>
      </c>
      <c r="E283">
        <v>2333.2379302978516</v>
      </c>
      <c r="F283">
        <v>1358.147029876709</v>
      </c>
    </row>
    <row r="284" spans="1:6">
      <c r="A284" t="s">
        <v>6825</v>
      </c>
      <c r="B284" t="s">
        <v>3696</v>
      </c>
      <c r="C284" t="s">
        <v>6699</v>
      </c>
      <c r="D284">
        <v>33280.5</v>
      </c>
      <c r="E284">
        <v>2143.52685546875</v>
      </c>
      <c r="F284">
        <v>1252.06103515625</v>
      </c>
    </row>
    <row r="285" spans="1:6">
      <c r="A285" t="s">
        <v>570</v>
      </c>
      <c r="B285" t="s">
        <v>3697</v>
      </c>
      <c r="C285" t="s">
        <v>6699</v>
      </c>
      <c r="D285">
        <v>4297</v>
      </c>
      <c r="E285">
        <v>1458.3646240234375</v>
      </c>
      <c r="F285">
        <v>33.16400146484375</v>
      </c>
    </row>
    <row r="286" spans="1:6">
      <c r="A286" t="s">
        <v>571</v>
      </c>
      <c r="B286" t="s">
        <v>3698</v>
      </c>
      <c r="C286" t="s">
        <v>6699</v>
      </c>
      <c r="D286">
        <v>11536</v>
      </c>
      <c r="E286">
        <v>1942.67724609375</v>
      </c>
      <c r="F286">
        <v>472.2030029296875</v>
      </c>
    </row>
    <row r="287" spans="1:6">
      <c r="A287" t="s">
        <v>572</v>
      </c>
      <c r="B287" t="s">
        <v>3699</v>
      </c>
      <c r="C287" t="s">
        <v>6699</v>
      </c>
      <c r="D287">
        <v>722523</v>
      </c>
      <c r="E287">
        <v>39072.04150390625</v>
      </c>
      <c r="F287">
        <v>7371.1981811523437</v>
      </c>
    </row>
    <row r="288" spans="1:6">
      <c r="A288" t="s">
        <v>6826</v>
      </c>
      <c r="B288" t="s">
        <v>6827</v>
      </c>
      <c r="C288" t="s">
        <v>6699</v>
      </c>
      <c r="D288">
        <v>6</v>
      </c>
      <c r="E288">
        <v>1.6817799806594849</v>
      </c>
      <c r="F288">
        <v>0.40999999642372131</v>
      </c>
    </row>
    <row r="289" spans="1:6">
      <c r="A289" t="s">
        <v>6828</v>
      </c>
      <c r="B289" t="s">
        <v>6829</v>
      </c>
      <c r="C289" t="s">
        <v>6699</v>
      </c>
      <c r="D289">
        <v>3</v>
      </c>
      <c r="E289">
        <v>2.3235399723052979</v>
      </c>
      <c r="F289">
        <v>0.56800001859664917</v>
      </c>
    </row>
    <row r="290" spans="1:6">
      <c r="A290" t="s">
        <v>6830</v>
      </c>
      <c r="B290" t="s">
        <v>6831</v>
      </c>
      <c r="C290" t="s">
        <v>6699</v>
      </c>
      <c r="D290">
        <v>500</v>
      </c>
      <c r="E290">
        <v>105.55486297607422</v>
      </c>
      <c r="F290">
        <v>25.715999603271484</v>
      </c>
    </row>
    <row r="291" spans="1:6">
      <c r="A291" t="s">
        <v>573</v>
      </c>
      <c r="B291" t="s">
        <v>3700</v>
      </c>
      <c r="C291" t="s">
        <v>6699</v>
      </c>
      <c r="D291">
        <v>144265.099609375</v>
      </c>
      <c r="E291">
        <v>10914.511962890625</v>
      </c>
      <c r="F291">
        <v>697.80998992919922</v>
      </c>
    </row>
    <row r="292" spans="1:6">
      <c r="A292" t="s">
        <v>6832</v>
      </c>
      <c r="B292" t="s">
        <v>6833</v>
      </c>
      <c r="C292" t="s">
        <v>6699</v>
      </c>
      <c r="D292">
        <v>80</v>
      </c>
      <c r="E292">
        <v>2.1532299518585205</v>
      </c>
      <c r="F292">
        <v>0.8399999737739563</v>
      </c>
    </row>
    <row r="293" spans="1:6">
      <c r="A293" t="s">
        <v>574</v>
      </c>
      <c r="B293" t="s">
        <v>3701</v>
      </c>
      <c r="C293" t="s">
        <v>6699</v>
      </c>
      <c r="D293">
        <v>177366.25816345215</v>
      </c>
      <c r="E293">
        <v>57447.651031494141</v>
      </c>
      <c r="F293">
        <v>41697.898061752319</v>
      </c>
    </row>
    <row r="294" spans="1:6">
      <c r="A294" t="s">
        <v>575</v>
      </c>
      <c r="B294" t="s">
        <v>3702</v>
      </c>
      <c r="C294" t="s">
        <v>6699</v>
      </c>
      <c r="D294">
        <v>184490.03750486672</v>
      </c>
      <c r="E294">
        <v>43592.08734716475</v>
      </c>
      <c r="F294">
        <v>28666.161565512419</v>
      </c>
    </row>
    <row r="295" spans="1:6">
      <c r="A295" t="s">
        <v>576</v>
      </c>
      <c r="B295" t="s">
        <v>3703</v>
      </c>
      <c r="C295" t="s">
        <v>6699</v>
      </c>
      <c r="D295">
        <v>62740</v>
      </c>
      <c r="E295">
        <v>15942.699768066406</v>
      </c>
      <c r="F295">
        <v>4864.2550048828125</v>
      </c>
    </row>
    <row r="296" spans="1:6">
      <c r="A296" t="s">
        <v>577</v>
      </c>
      <c r="B296" t="s">
        <v>3704</v>
      </c>
      <c r="C296" t="s">
        <v>6699</v>
      </c>
      <c r="D296">
        <v>3785.7098999023437</v>
      </c>
      <c r="E296">
        <v>3105.1741714477539</v>
      </c>
      <c r="F296">
        <v>2046.8189697265625</v>
      </c>
    </row>
    <row r="297" spans="1:6">
      <c r="A297" t="s">
        <v>578</v>
      </c>
      <c r="B297" t="s">
        <v>3705</v>
      </c>
      <c r="C297" t="s">
        <v>6699</v>
      </c>
      <c r="D297">
        <v>34670.599609375</v>
      </c>
      <c r="E297">
        <v>8599.060791015625</v>
      </c>
      <c r="F297">
        <v>5629.135986328125</v>
      </c>
    </row>
    <row r="298" spans="1:6">
      <c r="A298" t="s">
        <v>579</v>
      </c>
      <c r="B298" t="s">
        <v>3706</v>
      </c>
      <c r="C298" t="s">
        <v>6699</v>
      </c>
      <c r="D298">
        <v>219591.13787686825</v>
      </c>
      <c r="E298">
        <v>97476.453642845154</v>
      </c>
      <c r="F298">
        <v>64098.888532519341</v>
      </c>
    </row>
    <row r="299" spans="1:6">
      <c r="A299" t="s">
        <v>580</v>
      </c>
      <c r="B299" t="s">
        <v>3707</v>
      </c>
      <c r="C299" t="s">
        <v>6699</v>
      </c>
      <c r="D299">
        <v>57373.80078125</v>
      </c>
      <c r="E299">
        <v>53321.84765625</v>
      </c>
      <c r="F299">
        <v>9930.8076171875</v>
      </c>
    </row>
    <row r="300" spans="1:6">
      <c r="A300" t="s">
        <v>581</v>
      </c>
      <c r="B300" t="s">
        <v>3708</v>
      </c>
      <c r="C300" t="s">
        <v>6699</v>
      </c>
      <c r="D300">
        <v>23877</v>
      </c>
      <c r="E300">
        <v>6112.94970703125</v>
      </c>
      <c r="F300">
        <v>1325.291015625</v>
      </c>
    </row>
    <row r="301" spans="1:6">
      <c r="A301" t="s">
        <v>582</v>
      </c>
      <c r="B301" t="s">
        <v>3709</v>
      </c>
      <c r="C301" t="s">
        <v>6699</v>
      </c>
      <c r="D301">
        <v>257548.078125</v>
      </c>
      <c r="E301">
        <v>121045.84230613708</v>
      </c>
      <c r="F301">
        <v>26992.664532184601</v>
      </c>
    </row>
    <row r="302" spans="1:6">
      <c r="A302" t="s">
        <v>583</v>
      </c>
      <c r="B302" t="s">
        <v>3710</v>
      </c>
      <c r="C302" t="s">
        <v>6699</v>
      </c>
      <c r="D302">
        <v>158299.5234375</v>
      </c>
      <c r="E302">
        <v>20335.917561650276</v>
      </c>
      <c r="F302">
        <v>15298.312676846981</v>
      </c>
    </row>
    <row r="303" spans="1:6">
      <c r="A303" t="s">
        <v>584</v>
      </c>
      <c r="B303" t="s">
        <v>3711</v>
      </c>
      <c r="C303" t="s">
        <v>6699</v>
      </c>
      <c r="D303">
        <v>3600</v>
      </c>
      <c r="E303">
        <v>318.48428344726562</v>
      </c>
      <c r="F303">
        <v>254.58000183105469</v>
      </c>
    </row>
    <row r="304" spans="1:6">
      <c r="A304" t="s">
        <v>585</v>
      </c>
      <c r="B304" t="s">
        <v>3712</v>
      </c>
      <c r="C304" t="s">
        <v>6699</v>
      </c>
      <c r="D304">
        <v>26369.219188690186</v>
      </c>
      <c r="E304">
        <v>3815.3281326293945</v>
      </c>
      <c r="F304">
        <v>2765.5630078315735</v>
      </c>
    </row>
    <row r="305" spans="1:6">
      <c r="A305" t="s">
        <v>586</v>
      </c>
      <c r="B305" t="s">
        <v>3713</v>
      </c>
      <c r="C305" t="s">
        <v>6699</v>
      </c>
      <c r="D305">
        <v>43650</v>
      </c>
      <c r="E305">
        <v>5458.84814453125</v>
      </c>
      <c r="F305">
        <v>1018.2780151367187</v>
      </c>
    </row>
    <row r="306" spans="1:6">
      <c r="A306" t="s">
        <v>587</v>
      </c>
      <c r="B306" t="s">
        <v>3714</v>
      </c>
      <c r="C306" t="s">
        <v>6699</v>
      </c>
      <c r="D306">
        <v>133923.03039073944</v>
      </c>
      <c r="E306">
        <v>32496.721369743347</v>
      </c>
      <c r="F306">
        <v>7676.0709529519081</v>
      </c>
    </row>
    <row r="307" spans="1:6">
      <c r="A307" t="s">
        <v>588</v>
      </c>
      <c r="B307" t="s">
        <v>3715</v>
      </c>
      <c r="C307" t="s">
        <v>6699</v>
      </c>
      <c r="D307">
        <v>32610.099945068359</v>
      </c>
      <c r="E307">
        <v>8346.8708505630493</v>
      </c>
      <c r="F307">
        <v>2519.5520685613155</v>
      </c>
    </row>
    <row r="308" spans="1:6">
      <c r="A308" t="s">
        <v>589</v>
      </c>
      <c r="B308" t="s">
        <v>3716</v>
      </c>
      <c r="C308" t="s">
        <v>6699</v>
      </c>
      <c r="D308">
        <v>6420</v>
      </c>
      <c r="E308">
        <v>1537.2366943359375</v>
      </c>
      <c r="F308">
        <v>460.47299194335937</v>
      </c>
    </row>
    <row r="309" spans="1:6">
      <c r="A309" t="s">
        <v>590</v>
      </c>
      <c r="B309" t="s">
        <v>3717</v>
      </c>
      <c r="C309" t="s">
        <v>6699</v>
      </c>
      <c r="D309">
        <v>75941.2001953125</v>
      </c>
      <c r="E309">
        <v>8263.381950378418</v>
      </c>
      <c r="F309">
        <v>2247.9960632324219</v>
      </c>
    </row>
    <row r="310" spans="1:6">
      <c r="A310" t="s">
        <v>7768</v>
      </c>
      <c r="B310" t="s">
        <v>7769</v>
      </c>
      <c r="C310" t="s">
        <v>6699</v>
      </c>
      <c r="D310">
        <v>5</v>
      </c>
      <c r="E310">
        <v>0.40038001537322998</v>
      </c>
      <c r="F310">
        <v>0.16099999845027924</v>
      </c>
    </row>
    <row r="311" spans="1:6">
      <c r="A311" t="s">
        <v>591</v>
      </c>
      <c r="B311" t="s">
        <v>3718</v>
      </c>
      <c r="C311" t="s">
        <v>6699</v>
      </c>
      <c r="D311">
        <v>657107.87631988525</v>
      </c>
      <c r="E311">
        <v>107806.41398239136</v>
      </c>
      <c r="F311">
        <v>61773.66869020462</v>
      </c>
    </row>
    <row r="312" spans="1:6">
      <c r="A312" t="s">
        <v>592</v>
      </c>
      <c r="B312" t="s">
        <v>3719</v>
      </c>
      <c r="C312" t="s">
        <v>6699</v>
      </c>
      <c r="D312">
        <v>70385</v>
      </c>
      <c r="E312">
        <v>30009.478698730469</v>
      </c>
      <c r="F312">
        <v>17418.232376098633</v>
      </c>
    </row>
    <row r="313" spans="1:6">
      <c r="A313" t="s">
        <v>593</v>
      </c>
      <c r="B313" t="s">
        <v>3720</v>
      </c>
      <c r="C313" t="s">
        <v>6699</v>
      </c>
      <c r="D313">
        <v>67367.71875</v>
      </c>
      <c r="E313">
        <v>10865.56999206543</v>
      </c>
      <c r="F313">
        <v>6274.4571075439453</v>
      </c>
    </row>
    <row r="314" spans="1:6">
      <c r="A314" t="s">
        <v>594</v>
      </c>
      <c r="B314" t="s">
        <v>3721</v>
      </c>
      <c r="C314" t="s">
        <v>6699</v>
      </c>
      <c r="D314">
        <v>51523.71630859375</v>
      </c>
      <c r="E314">
        <v>20368.383819580078</v>
      </c>
      <c r="F314">
        <v>12748.266782224178</v>
      </c>
    </row>
    <row r="315" spans="1:6">
      <c r="A315" t="s">
        <v>595</v>
      </c>
      <c r="B315" t="s">
        <v>3722</v>
      </c>
      <c r="C315" t="s">
        <v>6699</v>
      </c>
      <c r="D315">
        <v>171100.43713378906</v>
      </c>
      <c r="E315">
        <v>43524.813564300537</v>
      </c>
      <c r="F315">
        <v>25247.599128723145</v>
      </c>
    </row>
    <row r="316" spans="1:6">
      <c r="A316" t="s">
        <v>596</v>
      </c>
      <c r="B316" t="s">
        <v>3723</v>
      </c>
      <c r="C316" t="s">
        <v>6699</v>
      </c>
      <c r="D316">
        <v>21953.719482421875</v>
      </c>
      <c r="E316">
        <v>2470.6797180175781</v>
      </c>
      <c r="F316">
        <v>774.06599807739258</v>
      </c>
    </row>
    <row r="317" spans="1:6">
      <c r="A317" t="s">
        <v>597</v>
      </c>
      <c r="B317" t="s">
        <v>3724</v>
      </c>
      <c r="C317" t="s">
        <v>6699</v>
      </c>
      <c r="D317">
        <v>288</v>
      </c>
      <c r="E317">
        <v>52.457851409912109</v>
      </c>
      <c r="F317">
        <v>22.531999588012695</v>
      </c>
    </row>
    <row r="318" spans="1:6">
      <c r="A318" t="s">
        <v>598</v>
      </c>
      <c r="B318" t="s">
        <v>3725</v>
      </c>
      <c r="C318" t="s">
        <v>6699</v>
      </c>
      <c r="D318">
        <v>42894</v>
      </c>
      <c r="E318">
        <v>4006.692253112793</v>
      </c>
      <c r="F318">
        <v>1720.8200225830078</v>
      </c>
    </row>
    <row r="319" spans="1:6">
      <c r="A319" t="s">
        <v>599</v>
      </c>
      <c r="B319" t="s">
        <v>3726</v>
      </c>
      <c r="C319" t="s">
        <v>6699</v>
      </c>
      <c r="D319">
        <v>59740.80078125</v>
      </c>
      <c r="E319">
        <v>9334.4814453125</v>
      </c>
      <c r="F319">
        <v>4213.63720703125</v>
      </c>
    </row>
    <row r="320" spans="1:6">
      <c r="A320" t="s">
        <v>600</v>
      </c>
      <c r="B320" t="s">
        <v>3727</v>
      </c>
      <c r="C320" t="s">
        <v>6699</v>
      </c>
      <c r="D320">
        <v>17179.580078125</v>
      </c>
      <c r="E320">
        <v>2921.6249198913574</v>
      </c>
      <c r="F320">
        <v>1403.0670433044434</v>
      </c>
    </row>
    <row r="321" spans="1:6">
      <c r="A321" t="s">
        <v>601</v>
      </c>
      <c r="B321" t="s">
        <v>3728</v>
      </c>
      <c r="C321" t="s">
        <v>6699</v>
      </c>
      <c r="D321">
        <v>16070</v>
      </c>
      <c r="E321">
        <v>2135.766845703125</v>
      </c>
      <c r="F321">
        <v>1024.051025390625</v>
      </c>
    </row>
    <row r="322" spans="1:6">
      <c r="A322" t="s">
        <v>602</v>
      </c>
      <c r="B322" t="s">
        <v>3729</v>
      </c>
      <c r="C322" t="s">
        <v>6699</v>
      </c>
      <c r="D322">
        <v>35880</v>
      </c>
      <c r="E322">
        <v>4282.079216003418</v>
      </c>
      <c r="F322">
        <v>2105.3369216918945</v>
      </c>
    </row>
    <row r="323" spans="1:6">
      <c r="A323" t="s">
        <v>6834</v>
      </c>
      <c r="B323" t="s">
        <v>6835</v>
      </c>
      <c r="C323" t="s">
        <v>6699</v>
      </c>
      <c r="D323">
        <v>34.379999160766602</v>
      </c>
      <c r="E323">
        <v>45.732589483261108</v>
      </c>
      <c r="F323">
        <v>20.607000946998596</v>
      </c>
    </row>
    <row r="324" spans="1:6">
      <c r="A324" t="s">
        <v>603</v>
      </c>
      <c r="B324" t="s">
        <v>3730</v>
      </c>
      <c r="C324" t="s">
        <v>6699</v>
      </c>
      <c r="D324">
        <v>7042.4398422241211</v>
      </c>
      <c r="E324">
        <v>1884.5675592422485</v>
      </c>
      <c r="F324">
        <v>809.41601228713989</v>
      </c>
    </row>
    <row r="325" spans="1:6">
      <c r="A325" t="s">
        <v>604</v>
      </c>
      <c r="B325" t="s">
        <v>3731</v>
      </c>
      <c r="C325" t="s">
        <v>6699</v>
      </c>
      <c r="D325">
        <v>960</v>
      </c>
      <c r="E325">
        <v>116.00399780273437</v>
      </c>
      <c r="F325">
        <v>49.819000244140625</v>
      </c>
    </row>
    <row r="326" spans="1:6">
      <c r="A326" t="s">
        <v>605</v>
      </c>
      <c r="B326" t="s">
        <v>3732</v>
      </c>
      <c r="C326" t="s">
        <v>6699</v>
      </c>
      <c r="D326">
        <v>18978.900024414063</v>
      </c>
      <c r="E326">
        <v>1604.2163543701172</v>
      </c>
      <c r="F326">
        <v>689.07701992988586</v>
      </c>
    </row>
    <row r="327" spans="1:6">
      <c r="A327" t="s">
        <v>6836</v>
      </c>
      <c r="B327" t="s">
        <v>6837</v>
      </c>
      <c r="C327" t="s">
        <v>6699</v>
      </c>
      <c r="D327">
        <v>2160</v>
      </c>
      <c r="E327">
        <v>294.84613037109375</v>
      </c>
      <c r="F327">
        <v>123.875</v>
      </c>
    </row>
    <row r="328" spans="1:6">
      <c r="A328" t="s">
        <v>606</v>
      </c>
      <c r="B328" t="s">
        <v>3733</v>
      </c>
      <c r="C328" t="s">
        <v>6699</v>
      </c>
      <c r="D328">
        <v>43726.659770965576</v>
      </c>
      <c r="E328">
        <v>5474.7472701072693</v>
      </c>
      <c r="F328">
        <v>1709.211051940918</v>
      </c>
    </row>
    <row r="329" spans="1:6">
      <c r="A329" t="s">
        <v>607</v>
      </c>
      <c r="B329" t="s">
        <v>3734</v>
      </c>
      <c r="C329" t="s">
        <v>6699</v>
      </c>
      <c r="D329">
        <v>9268.7998046875</v>
      </c>
      <c r="E329">
        <v>2024.283203125</v>
      </c>
      <c r="F329">
        <v>720.6810302734375</v>
      </c>
    </row>
    <row r="330" spans="1:6">
      <c r="A330" t="s">
        <v>608</v>
      </c>
      <c r="B330" t="s">
        <v>3735</v>
      </c>
      <c r="C330" t="s">
        <v>6699</v>
      </c>
      <c r="D330">
        <v>67174.758437514305</v>
      </c>
      <c r="E330">
        <v>14398.386149808764</v>
      </c>
      <c r="F330">
        <v>5248.5520136728883</v>
      </c>
    </row>
    <row r="331" spans="1:6">
      <c r="A331" t="s">
        <v>609</v>
      </c>
      <c r="B331" t="s">
        <v>3736</v>
      </c>
      <c r="C331" t="s">
        <v>6699</v>
      </c>
      <c r="D331">
        <v>16134.000366210938</v>
      </c>
      <c r="E331">
        <v>1913.2183227539062</v>
      </c>
      <c r="F331">
        <v>697.39501571655273</v>
      </c>
    </row>
    <row r="332" spans="1:6">
      <c r="A332" t="s">
        <v>610</v>
      </c>
      <c r="B332" t="s">
        <v>3737</v>
      </c>
      <c r="C332" t="s">
        <v>6699</v>
      </c>
      <c r="D332">
        <v>8726.4000015258789</v>
      </c>
      <c r="E332">
        <v>579.12672233581543</v>
      </c>
      <c r="F332">
        <v>276.71700239181519</v>
      </c>
    </row>
    <row r="333" spans="1:6">
      <c r="A333" t="s">
        <v>611</v>
      </c>
      <c r="B333" t="s">
        <v>3738</v>
      </c>
      <c r="C333" t="s">
        <v>6699</v>
      </c>
      <c r="D333">
        <v>204</v>
      </c>
      <c r="E333">
        <v>43.841758728027344</v>
      </c>
      <c r="F333">
        <v>15.984000205993652</v>
      </c>
    </row>
    <row r="334" spans="1:6">
      <c r="A334" t="s">
        <v>6838</v>
      </c>
      <c r="B334" t="s">
        <v>6839</v>
      </c>
      <c r="C334" t="s">
        <v>6699</v>
      </c>
      <c r="D334">
        <v>609</v>
      </c>
      <c r="E334">
        <v>68.238311767578125</v>
      </c>
      <c r="F334">
        <v>24.871999740600586</v>
      </c>
    </row>
    <row r="335" spans="1:6">
      <c r="A335" t="s">
        <v>612</v>
      </c>
      <c r="B335" t="s">
        <v>3739</v>
      </c>
      <c r="C335" t="s">
        <v>6699</v>
      </c>
      <c r="D335">
        <v>491031.59375</v>
      </c>
      <c r="E335">
        <v>41267.921875</v>
      </c>
      <c r="F335">
        <v>9891.2421875</v>
      </c>
    </row>
    <row r="336" spans="1:6">
      <c r="A336" t="s">
        <v>613</v>
      </c>
      <c r="B336" t="s">
        <v>3740</v>
      </c>
      <c r="C336" t="s">
        <v>6699</v>
      </c>
      <c r="D336">
        <v>2228</v>
      </c>
      <c r="E336">
        <v>277.84900808334351</v>
      </c>
      <c r="F336">
        <v>101.275998711586</v>
      </c>
    </row>
    <row r="337" spans="1:6">
      <c r="A337" t="s">
        <v>6840</v>
      </c>
      <c r="B337" t="s">
        <v>6841</v>
      </c>
      <c r="C337" t="s">
        <v>6552</v>
      </c>
      <c r="D337">
        <v>1102.5</v>
      </c>
      <c r="E337">
        <v>212.43734741210937</v>
      </c>
      <c r="F337">
        <v>116.07199859619141</v>
      </c>
    </row>
    <row r="338" spans="1:6">
      <c r="A338" t="s">
        <v>7770</v>
      </c>
      <c r="B338" t="s">
        <v>7771</v>
      </c>
      <c r="C338" t="s">
        <v>6552</v>
      </c>
      <c r="D338">
        <v>1</v>
      </c>
      <c r="E338">
        <v>0.15596000850200653</v>
      </c>
      <c r="F338">
        <v>0.10100000351667404</v>
      </c>
    </row>
    <row r="339" spans="1:6">
      <c r="A339" t="s">
        <v>615</v>
      </c>
      <c r="B339" t="s">
        <v>3742</v>
      </c>
      <c r="C339" t="s">
        <v>6552</v>
      </c>
      <c r="D339">
        <v>916.52001953125</v>
      </c>
      <c r="E339">
        <v>250.11721038818359</v>
      </c>
      <c r="F339">
        <v>106.19900131225586</v>
      </c>
    </row>
    <row r="340" spans="1:6">
      <c r="A340" t="s">
        <v>616</v>
      </c>
      <c r="B340" t="s">
        <v>3743</v>
      </c>
      <c r="C340" t="s">
        <v>6552</v>
      </c>
      <c r="D340">
        <v>141897.33905029297</v>
      </c>
      <c r="E340">
        <v>15429.45401763916</v>
      </c>
      <c r="F340">
        <v>13389.818874359131</v>
      </c>
    </row>
    <row r="341" spans="1:6">
      <c r="A341" t="s">
        <v>617</v>
      </c>
      <c r="B341" t="s">
        <v>3744</v>
      </c>
      <c r="C341" t="s">
        <v>6699</v>
      </c>
      <c r="D341">
        <v>850</v>
      </c>
      <c r="E341">
        <v>1491.8447532653809</v>
      </c>
      <c r="F341">
        <v>696.58998680114746</v>
      </c>
    </row>
    <row r="342" spans="1:6">
      <c r="A342" t="s">
        <v>618</v>
      </c>
      <c r="B342" t="s">
        <v>3745</v>
      </c>
      <c r="C342" t="s">
        <v>6699</v>
      </c>
      <c r="D342">
        <v>15151.880000114441</v>
      </c>
      <c r="E342">
        <v>5734.3877143859863</v>
      </c>
      <c r="F342">
        <v>2689.6329154968262</v>
      </c>
    </row>
    <row r="343" spans="1:6">
      <c r="A343" t="s">
        <v>619</v>
      </c>
      <c r="B343" t="s">
        <v>3746</v>
      </c>
      <c r="C343" t="s">
        <v>6699</v>
      </c>
      <c r="D343">
        <v>39336.020097613335</v>
      </c>
      <c r="E343">
        <v>16287.455912828445</v>
      </c>
      <c r="F343">
        <v>3958.1970524787903</v>
      </c>
    </row>
    <row r="344" spans="1:6">
      <c r="A344" t="s">
        <v>620</v>
      </c>
      <c r="B344" t="s">
        <v>3747</v>
      </c>
      <c r="C344" t="s">
        <v>6699</v>
      </c>
      <c r="D344">
        <v>3508.919921875</v>
      </c>
      <c r="E344">
        <v>4252.4404296875</v>
      </c>
      <c r="F344">
        <v>1994.4610595703125</v>
      </c>
    </row>
    <row r="345" spans="1:6">
      <c r="A345" t="s">
        <v>621</v>
      </c>
      <c r="B345" t="s">
        <v>3748</v>
      </c>
      <c r="C345" t="s">
        <v>6699</v>
      </c>
      <c r="D345">
        <v>60628</v>
      </c>
      <c r="E345">
        <v>10804.230224609375</v>
      </c>
      <c r="F345">
        <v>3236.609977722168</v>
      </c>
    </row>
    <row r="346" spans="1:6">
      <c r="A346" t="s">
        <v>622</v>
      </c>
      <c r="B346" t="s">
        <v>3749</v>
      </c>
      <c r="C346" t="s">
        <v>6699</v>
      </c>
      <c r="D346">
        <v>8181</v>
      </c>
      <c r="E346">
        <v>1101.2430419921875</v>
      </c>
      <c r="F346">
        <v>329.89700317382812</v>
      </c>
    </row>
    <row r="347" spans="1:6">
      <c r="A347" t="s">
        <v>623</v>
      </c>
      <c r="B347" t="s">
        <v>3750</v>
      </c>
      <c r="C347" t="s">
        <v>6699</v>
      </c>
      <c r="D347">
        <v>77421.403076171875</v>
      </c>
      <c r="E347">
        <v>5127.7425384521484</v>
      </c>
      <c r="F347">
        <v>1821.8989677429199</v>
      </c>
    </row>
    <row r="348" spans="1:6">
      <c r="A348" t="s">
        <v>624</v>
      </c>
      <c r="B348" t="s">
        <v>3751</v>
      </c>
      <c r="C348" t="s">
        <v>6699</v>
      </c>
      <c r="D348">
        <v>22543.840624809265</v>
      </c>
      <c r="E348">
        <v>4159.7597236633301</v>
      </c>
      <c r="F348">
        <v>1485.1929869651794</v>
      </c>
    </row>
    <row r="349" spans="1:6">
      <c r="A349" t="s">
        <v>625</v>
      </c>
      <c r="B349" t="s">
        <v>3752</v>
      </c>
      <c r="C349" t="s">
        <v>6699</v>
      </c>
      <c r="D349">
        <v>3718.2000122070312</v>
      </c>
      <c r="E349">
        <v>928.81573486328125</v>
      </c>
      <c r="F349">
        <v>329.82199096679687</v>
      </c>
    </row>
    <row r="350" spans="1:6">
      <c r="A350" t="s">
        <v>6842</v>
      </c>
      <c r="B350" t="s">
        <v>3753</v>
      </c>
      <c r="C350" t="s">
        <v>6699</v>
      </c>
      <c r="D350">
        <v>95445.268127441406</v>
      </c>
      <c r="E350">
        <v>32967.964439868927</v>
      </c>
      <c r="F350">
        <v>11661.072036027908</v>
      </c>
    </row>
    <row r="351" spans="1:6">
      <c r="A351" t="s">
        <v>6843</v>
      </c>
      <c r="B351" t="s">
        <v>6844</v>
      </c>
      <c r="C351" t="s">
        <v>6699</v>
      </c>
      <c r="D351">
        <v>52728.940795898438</v>
      </c>
      <c r="E351">
        <v>15917.053688049316</v>
      </c>
      <c r="F351">
        <v>5673.6309204101562</v>
      </c>
    </row>
    <row r="352" spans="1:6">
      <c r="A352" t="s">
        <v>626</v>
      </c>
      <c r="B352" t="s">
        <v>3754</v>
      </c>
      <c r="C352" t="s">
        <v>6699</v>
      </c>
      <c r="D352">
        <v>11330.490234375</v>
      </c>
      <c r="E352">
        <v>6581.9069061279297</v>
      </c>
      <c r="F352">
        <v>2133.363076210022</v>
      </c>
    </row>
    <row r="353" spans="1:6">
      <c r="A353" t="s">
        <v>627</v>
      </c>
      <c r="B353" t="s">
        <v>3755</v>
      </c>
      <c r="C353" t="s">
        <v>6699</v>
      </c>
      <c r="D353">
        <v>13731</v>
      </c>
      <c r="E353">
        <v>7621.7742309570312</v>
      </c>
      <c r="F353">
        <v>2224.0560455322266</v>
      </c>
    </row>
    <row r="354" spans="1:6">
      <c r="A354" t="s">
        <v>628</v>
      </c>
      <c r="B354" t="s">
        <v>3756</v>
      </c>
      <c r="C354" t="s">
        <v>6699</v>
      </c>
      <c r="D354">
        <v>46593.734375</v>
      </c>
      <c r="E354">
        <v>21027.70849609375</v>
      </c>
      <c r="F354">
        <v>6669.5089721679687</v>
      </c>
    </row>
    <row r="355" spans="1:6">
      <c r="A355" t="s">
        <v>629</v>
      </c>
      <c r="B355" t="s">
        <v>3757</v>
      </c>
      <c r="C355" t="s">
        <v>6699</v>
      </c>
      <c r="D355">
        <v>19568.285191297531</v>
      </c>
      <c r="E355">
        <v>24741.190007686615</v>
      </c>
      <c r="F355">
        <v>8884.1351504325867</v>
      </c>
    </row>
    <row r="356" spans="1:6">
      <c r="A356" t="s">
        <v>630</v>
      </c>
      <c r="B356" t="s">
        <v>3758</v>
      </c>
      <c r="C356" t="s">
        <v>6699</v>
      </c>
      <c r="D356">
        <v>198882.90625</v>
      </c>
      <c r="E356">
        <v>38935.680995941162</v>
      </c>
      <c r="F356">
        <v>21062.718578338623</v>
      </c>
    </row>
    <row r="357" spans="1:6">
      <c r="A357" t="s">
        <v>631</v>
      </c>
      <c r="B357" t="s">
        <v>3759</v>
      </c>
      <c r="C357" t="s">
        <v>6699</v>
      </c>
      <c r="D357">
        <v>4702</v>
      </c>
      <c r="E357">
        <v>7642.61181640625</v>
      </c>
      <c r="F357">
        <v>7753.18896484375</v>
      </c>
    </row>
    <row r="358" spans="1:6">
      <c r="A358" t="s">
        <v>632</v>
      </c>
      <c r="B358" t="s">
        <v>3760</v>
      </c>
      <c r="C358" t="s">
        <v>6699</v>
      </c>
      <c r="D358">
        <v>678043.23046875</v>
      </c>
      <c r="E358">
        <v>286982.36791992187</v>
      </c>
      <c r="F358">
        <v>98757.533142089844</v>
      </c>
    </row>
    <row r="359" spans="1:6">
      <c r="A359" t="s">
        <v>633</v>
      </c>
      <c r="B359" t="s">
        <v>3761</v>
      </c>
      <c r="C359" t="s">
        <v>6699</v>
      </c>
      <c r="D359">
        <v>19436.400390625</v>
      </c>
      <c r="E359">
        <v>11506.0576171875</v>
      </c>
      <c r="F359">
        <v>3376.7099609375</v>
      </c>
    </row>
    <row r="360" spans="1:6">
      <c r="A360" t="s">
        <v>634</v>
      </c>
      <c r="B360" t="s">
        <v>3762</v>
      </c>
      <c r="C360" t="s">
        <v>6699</v>
      </c>
      <c r="D360">
        <v>129021.47344970703</v>
      </c>
      <c r="E360">
        <v>50126.258911132813</v>
      </c>
      <c r="F360">
        <v>31711.581176757813</v>
      </c>
    </row>
    <row r="361" spans="1:6">
      <c r="A361" t="s">
        <v>6845</v>
      </c>
      <c r="B361" t="s">
        <v>6846</v>
      </c>
      <c r="C361" t="s">
        <v>6699</v>
      </c>
      <c r="D361">
        <v>21617.968414306641</v>
      </c>
      <c r="E361">
        <v>38124.219186335802</v>
      </c>
      <c r="F361">
        <v>13902.017734110355</v>
      </c>
    </row>
    <row r="362" spans="1:6">
      <c r="A362" t="s">
        <v>6847</v>
      </c>
      <c r="B362" t="s">
        <v>6848</v>
      </c>
      <c r="C362" t="s">
        <v>6699</v>
      </c>
      <c r="D362">
        <v>171071.41145646572</v>
      </c>
      <c r="E362">
        <v>45892.671950340271</v>
      </c>
      <c r="F362">
        <v>21094.967771589756</v>
      </c>
    </row>
    <row r="363" spans="1:6">
      <c r="A363" t="s">
        <v>635</v>
      </c>
      <c r="B363" t="s">
        <v>3763</v>
      </c>
      <c r="C363" t="s">
        <v>6552</v>
      </c>
      <c r="D363">
        <v>14199.7998046875</v>
      </c>
      <c r="E363">
        <v>863.75998067855835</v>
      </c>
      <c r="F363">
        <v>502.79100561141968</v>
      </c>
    </row>
    <row r="364" spans="1:6">
      <c r="A364" t="s">
        <v>636</v>
      </c>
      <c r="B364" t="s">
        <v>3764</v>
      </c>
      <c r="C364" t="s">
        <v>6552</v>
      </c>
      <c r="D364">
        <v>1074</v>
      </c>
      <c r="E364">
        <v>82.439883232116699</v>
      </c>
      <c r="F364">
        <v>45.473001003265381</v>
      </c>
    </row>
    <row r="365" spans="1:6">
      <c r="A365" t="s">
        <v>637</v>
      </c>
      <c r="B365" t="s">
        <v>3765</v>
      </c>
      <c r="C365" t="s">
        <v>6552</v>
      </c>
      <c r="D365">
        <v>40</v>
      </c>
      <c r="E365">
        <v>3.2716200351715088</v>
      </c>
      <c r="F365">
        <v>1.906999945640564</v>
      </c>
    </row>
    <row r="366" spans="1:6">
      <c r="A366" t="s">
        <v>638</v>
      </c>
      <c r="B366" t="s">
        <v>6849</v>
      </c>
      <c r="C366" t="s">
        <v>6552</v>
      </c>
      <c r="D366">
        <v>1958623.3603515625</v>
      </c>
      <c r="E366">
        <v>306185.97027587891</v>
      </c>
      <c r="F366">
        <v>272226.65835571289</v>
      </c>
    </row>
    <row r="367" spans="1:6">
      <c r="A367" t="s">
        <v>639</v>
      </c>
      <c r="B367" t="s">
        <v>3766</v>
      </c>
      <c r="C367" t="s">
        <v>6552</v>
      </c>
      <c r="D367">
        <v>234940.56015586853</v>
      </c>
      <c r="E367">
        <v>37244.896194934845</v>
      </c>
      <c r="F367">
        <v>24328.037883758545</v>
      </c>
    </row>
    <row r="368" spans="1:6">
      <c r="A368" t="s">
        <v>640</v>
      </c>
      <c r="B368" t="s">
        <v>3767</v>
      </c>
      <c r="C368" t="s">
        <v>6552</v>
      </c>
      <c r="D368">
        <v>30974.400390625</v>
      </c>
      <c r="E368">
        <v>6897.5478515625</v>
      </c>
      <c r="F368">
        <v>13672.271484375</v>
      </c>
    </row>
    <row r="369" spans="1:6">
      <c r="A369" t="s">
        <v>6850</v>
      </c>
      <c r="B369" t="s">
        <v>6851</v>
      </c>
      <c r="C369" t="s">
        <v>6552</v>
      </c>
      <c r="D369">
        <v>7657.6500244140625</v>
      </c>
      <c r="E369">
        <v>7518.2415466308594</v>
      </c>
      <c r="F369">
        <v>6777.14208984375</v>
      </c>
    </row>
    <row r="370" spans="1:6">
      <c r="A370" t="s">
        <v>641</v>
      </c>
      <c r="B370" t="s">
        <v>3768</v>
      </c>
      <c r="C370" t="s">
        <v>6552</v>
      </c>
      <c r="D370">
        <v>35200.5</v>
      </c>
      <c r="E370">
        <v>12710.650320053101</v>
      </c>
      <c r="F370">
        <v>28305.123596191406</v>
      </c>
    </row>
    <row r="371" spans="1:6">
      <c r="A371" t="s">
        <v>642</v>
      </c>
      <c r="B371" t="s">
        <v>3769</v>
      </c>
      <c r="C371" t="s">
        <v>6552</v>
      </c>
      <c r="D371">
        <v>270</v>
      </c>
      <c r="E371">
        <v>610.74981689453125</v>
      </c>
      <c r="F371">
        <v>302.12200927734375</v>
      </c>
    </row>
    <row r="372" spans="1:6">
      <c r="A372" t="s">
        <v>643</v>
      </c>
      <c r="B372" t="s">
        <v>3770</v>
      </c>
      <c r="C372" t="s">
        <v>6552</v>
      </c>
      <c r="D372">
        <v>1957.5</v>
      </c>
      <c r="E372">
        <v>980.802978515625</v>
      </c>
      <c r="F372">
        <v>1609.531005859375</v>
      </c>
    </row>
    <row r="373" spans="1:6">
      <c r="A373" t="s">
        <v>6852</v>
      </c>
      <c r="B373" t="s">
        <v>6853</v>
      </c>
      <c r="C373" t="s">
        <v>6552</v>
      </c>
      <c r="D373">
        <v>228</v>
      </c>
      <c r="E373">
        <v>220.09503173828125</v>
      </c>
      <c r="F373">
        <v>201.23399353027344</v>
      </c>
    </row>
    <row r="374" spans="1:6">
      <c r="A374" t="s">
        <v>644</v>
      </c>
      <c r="B374" t="s">
        <v>3771</v>
      </c>
      <c r="C374" t="s">
        <v>6552</v>
      </c>
      <c r="D374">
        <v>295000</v>
      </c>
      <c r="E374">
        <v>26635.3359375</v>
      </c>
      <c r="F374">
        <v>40131.2890625</v>
      </c>
    </row>
    <row r="375" spans="1:6">
      <c r="A375" t="s">
        <v>645</v>
      </c>
      <c r="B375" t="s">
        <v>3772</v>
      </c>
      <c r="C375" t="s">
        <v>6552</v>
      </c>
      <c r="D375">
        <v>250000</v>
      </c>
      <c r="E375">
        <v>37157.0947265625</v>
      </c>
      <c r="F375">
        <v>37318.251953125</v>
      </c>
    </row>
    <row r="376" spans="1:6">
      <c r="A376" t="s">
        <v>646</v>
      </c>
      <c r="B376" t="s">
        <v>3773</v>
      </c>
      <c r="C376" t="s">
        <v>6552</v>
      </c>
      <c r="D376">
        <v>800.20000000298023</v>
      </c>
      <c r="E376">
        <v>668.38298708200455</v>
      </c>
      <c r="F376">
        <v>1321.2240107357502</v>
      </c>
    </row>
    <row r="377" spans="1:6">
      <c r="A377" t="s">
        <v>647</v>
      </c>
      <c r="B377" t="s">
        <v>3535</v>
      </c>
      <c r="C377" t="s">
        <v>6552</v>
      </c>
      <c r="D377">
        <v>17894.900100708008</v>
      </c>
      <c r="E377">
        <v>25732.205581665039</v>
      </c>
      <c r="F377">
        <v>62458.499725341797</v>
      </c>
    </row>
    <row r="378" spans="1:6">
      <c r="A378" t="s">
        <v>648</v>
      </c>
      <c r="B378" t="s">
        <v>6854</v>
      </c>
      <c r="C378" t="s">
        <v>6552</v>
      </c>
      <c r="D378">
        <v>630</v>
      </c>
      <c r="E378">
        <v>1235.8252868652344</v>
      </c>
      <c r="F378">
        <v>2368.7350463867187</v>
      </c>
    </row>
    <row r="379" spans="1:6">
      <c r="A379" t="s">
        <v>6856</v>
      </c>
      <c r="B379" t="s">
        <v>3535</v>
      </c>
      <c r="C379" t="s">
        <v>6552</v>
      </c>
      <c r="D379">
        <v>96</v>
      </c>
      <c r="E379">
        <v>97.849838256835938</v>
      </c>
      <c r="F379">
        <v>373.42599487304687</v>
      </c>
    </row>
    <row r="380" spans="1:6">
      <c r="A380" t="s">
        <v>649</v>
      </c>
      <c r="B380" t="s">
        <v>3774</v>
      </c>
      <c r="C380" t="s">
        <v>6552</v>
      </c>
      <c r="D380">
        <v>1533</v>
      </c>
      <c r="E380">
        <v>2093.4253234863281</v>
      </c>
      <c r="F380">
        <v>5406.033935546875</v>
      </c>
    </row>
    <row r="381" spans="1:6">
      <c r="A381" t="s">
        <v>650</v>
      </c>
      <c r="B381" t="s">
        <v>3775</v>
      </c>
      <c r="C381" t="s">
        <v>6552</v>
      </c>
      <c r="D381">
        <v>4291</v>
      </c>
      <c r="E381">
        <v>1082.8175563812256</v>
      </c>
      <c r="F381">
        <v>305.35200309753418</v>
      </c>
    </row>
    <row r="382" spans="1:6">
      <c r="A382" t="s">
        <v>651</v>
      </c>
      <c r="B382" t="s">
        <v>3776</v>
      </c>
      <c r="C382" t="s">
        <v>6699</v>
      </c>
      <c r="D382">
        <v>115374</v>
      </c>
      <c r="E382">
        <v>4267.3271484375</v>
      </c>
      <c r="F382">
        <v>426.79800415039062</v>
      </c>
    </row>
    <row r="383" spans="1:6">
      <c r="A383" t="s">
        <v>652</v>
      </c>
      <c r="B383" t="s">
        <v>6857</v>
      </c>
      <c r="C383" t="s">
        <v>6699</v>
      </c>
      <c r="D383">
        <v>186244.67993164063</v>
      </c>
      <c r="E383">
        <v>8591.9896850585937</v>
      </c>
      <c r="F383">
        <v>903.37699890136719</v>
      </c>
    </row>
    <row r="384" spans="1:6">
      <c r="A384" t="s">
        <v>653</v>
      </c>
      <c r="B384" t="s">
        <v>3777</v>
      </c>
      <c r="C384" t="s">
        <v>6699</v>
      </c>
      <c r="D384">
        <v>5517170</v>
      </c>
      <c r="E384">
        <v>83490.1328125</v>
      </c>
      <c r="F384">
        <v>8365.7119140625</v>
      </c>
    </row>
    <row r="385" spans="1:6">
      <c r="A385" t="s">
        <v>6580</v>
      </c>
      <c r="B385" t="s">
        <v>6627</v>
      </c>
      <c r="C385" t="s">
        <v>6699</v>
      </c>
      <c r="D385">
        <v>57480</v>
      </c>
      <c r="E385">
        <v>515.50360107421875</v>
      </c>
      <c r="F385">
        <v>51.616001129150391</v>
      </c>
    </row>
    <row r="386" spans="1:6">
      <c r="A386" t="s">
        <v>654</v>
      </c>
      <c r="B386" t="s">
        <v>3778</v>
      </c>
      <c r="C386" t="s">
        <v>6699</v>
      </c>
      <c r="D386">
        <v>13974459</v>
      </c>
      <c r="E386">
        <v>815303.4375</v>
      </c>
      <c r="F386">
        <v>61103.1455078125</v>
      </c>
    </row>
    <row r="387" spans="1:6">
      <c r="A387" t="s">
        <v>655</v>
      </c>
      <c r="B387" t="s">
        <v>3779</v>
      </c>
      <c r="C387" t="s">
        <v>6699</v>
      </c>
      <c r="D387">
        <v>175660</v>
      </c>
      <c r="E387">
        <v>5600.646484375</v>
      </c>
      <c r="F387">
        <v>1176.6639404296875</v>
      </c>
    </row>
    <row r="388" spans="1:6">
      <c r="A388" t="s">
        <v>656</v>
      </c>
      <c r="B388" t="s">
        <v>3780</v>
      </c>
      <c r="C388" t="s">
        <v>6699</v>
      </c>
      <c r="D388">
        <v>510270</v>
      </c>
      <c r="E388">
        <v>15261.90234375</v>
      </c>
      <c r="F388">
        <v>1221.9339599609375</v>
      </c>
    </row>
    <row r="389" spans="1:6">
      <c r="A389" t="s">
        <v>657</v>
      </c>
      <c r="B389" t="s">
        <v>3781</v>
      </c>
      <c r="C389" t="s">
        <v>6699</v>
      </c>
      <c r="D389">
        <v>131180</v>
      </c>
      <c r="E389">
        <v>3649.38623046875</v>
      </c>
      <c r="F389">
        <v>262.9169921875</v>
      </c>
    </row>
    <row r="390" spans="1:6">
      <c r="A390" t="s">
        <v>658</v>
      </c>
      <c r="B390" t="s">
        <v>3782</v>
      </c>
      <c r="C390" t="s">
        <v>6699</v>
      </c>
      <c r="D390">
        <v>15166.34753036499</v>
      </c>
      <c r="E390">
        <v>2298.9344843029976</v>
      </c>
      <c r="F390">
        <v>558.73797813057899</v>
      </c>
    </row>
    <row r="391" spans="1:6">
      <c r="A391" t="s">
        <v>659</v>
      </c>
      <c r="B391" t="s">
        <v>3783</v>
      </c>
      <c r="C391" t="s">
        <v>6699</v>
      </c>
      <c r="D391">
        <v>4218420.5151367188</v>
      </c>
      <c r="E391">
        <v>364180.36508321762</v>
      </c>
      <c r="F391">
        <v>36660.500378668308</v>
      </c>
    </row>
    <row r="392" spans="1:6">
      <c r="A392" t="s">
        <v>660</v>
      </c>
      <c r="B392" t="s">
        <v>3784</v>
      </c>
      <c r="C392" t="s">
        <v>6699</v>
      </c>
      <c r="D392">
        <v>863980</v>
      </c>
      <c r="E392">
        <v>328164.75</v>
      </c>
      <c r="F392">
        <v>205872.40625</v>
      </c>
    </row>
    <row r="393" spans="1:6">
      <c r="A393" t="s">
        <v>661</v>
      </c>
      <c r="B393" t="s">
        <v>6858</v>
      </c>
      <c r="C393" t="s">
        <v>6553</v>
      </c>
      <c r="D393">
        <v>100</v>
      </c>
      <c r="E393">
        <v>1.2173700332641602</v>
      </c>
      <c r="F393">
        <v>0.8880000114440918</v>
      </c>
    </row>
    <row r="394" spans="1:6">
      <c r="A394" t="s">
        <v>6859</v>
      </c>
      <c r="B394" t="s">
        <v>6860</v>
      </c>
      <c r="C394" t="s">
        <v>6699</v>
      </c>
      <c r="D394">
        <v>3</v>
      </c>
      <c r="E394">
        <v>1.20278000831604</v>
      </c>
      <c r="F394">
        <v>5.8119997978210449</v>
      </c>
    </row>
    <row r="395" spans="1:6">
      <c r="A395" t="s">
        <v>662</v>
      </c>
      <c r="B395" t="s">
        <v>3785</v>
      </c>
      <c r="C395" t="s">
        <v>6699</v>
      </c>
      <c r="D395">
        <v>500</v>
      </c>
      <c r="E395">
        <v>121.083251953125</v>
      </c>
      <c r="F395">
        <v>415.13800048828125</v>
      </c>
    </row>
    <row r="396" spans="1:6">
      <c r="A396" t="s">
        <v>663</v>
      </c>
      <c r="B396" t="s">
        <v>3786</v>
      </c>
      <c r="C396" t="s">
        <v>6699</v>
      </c>
      <c r="D396">
        <v>133592</v>
      </c>
      <c r="E396">
        <v>28392.326171875</v>
      </c>
      <c r="F396">
        <v>65460.984375</v>
      </c>
    </row>
    <row r="397" spans="1:6">
      <c r="A397" t="s">
        <v>664</v>
      </c>
      <c r="B397" t="s">
        <v>3787</v>
      </c>
      <c r="C397" t="s">
        <v>6699</v>
      </c>
      <c r="D397">
        <v>1035</v>
      </c>
      <c r="E397">
        <v>1514.7530536651611</v>
      </c>
      <c r="F397">
        <v>1285.3479995727539</v>
      </c>
    </row>
    <row r="398" spans="1:6">
      <c r="A398" t="s">
        <v>665</v>
      </c>
      <c r="B398" t="s">
        <v>3788</v>
      </c>
      <c r="C398" t="s">
        <v>6699</v>
      </c>
      <c r="D398">
        <v>1328415.5</v>
      </c>
      <c r="E398">
        <v>10640.2001953125</v>
      </c>
      <c r="F398">
        <v>1996.7979736328125</v>
      </c>
    </row>
    <row r="399" spans="1:6">
      <c r="A399" t="s">
        <v>6861</v>
      </c>
      <c r="B399" t="s">
        <v>6862</v>
      </c>
      <c r="C399" t="s">
        <v>6699</v>
      </c>
      <c r="D399">
        <v>24649</v>
      </c>
      <c r="E399">
        <v>344.56421852111816</v>
      </c>
      <c r="F399">
        <v>44.92499852180481</v>
      </c>
    </row>
    <row r="400" spans="1:6">
      <c r="A400" t="s">
        <v>666</v>
      </c>
      <c r="B400" t="s">
        <v>3789</v>
      </c>
      <c r="C400" t="s">
        <v>6699</v>
      </c>
      <c r="D400">
        <v>7524290.5</v>
      </c>
      <c r="E400">
        <v>59883.472469329834</v>
      </c>
      <c r="F400">
        <v>0.45500001311302185</v>
      </c>
    </row>
    <row r="401" spans="1:6">
      <c r="A401" t="s">
        <v>667</v>
      </c>
      <c r="B401" t="s">
        <v>3790</v>
      </c>
      <c r="C401" t="s">
        <v>6699</v>
      </c>
      <c r="D401">
        <v>300</v>
      </c>
      <c r="E401">
        <v>23.509210586547852</v>
      </c>
      <c r="F401">
        <v>5.7129998207092285</v>
      </c>
    </row>
    <row r="402" spans="1:6">
      <c r="A402" t="s">
        <v>668</v>
      </c>
      <c r="B402" t="s">
        <v>3791</v>
      </c>
      <c r="C402" t="s">
        <v>6699</v>
      </c>
      <c r="D402">
        <v>2500</v>
      </c>
      <c r="E402">
        <v>330.19741821289062</v>
      </c>
      <c r="F402">
        <v>80.238998413085938</v>
      </c>
    </row>
    <row r="403" spans="1:6">
      <c r="A403" t="s">
        <v>669</v>
      </c>
      <c r="B403" t="s">
        <v>3792</v>
      </c>
      <c r="C403" t="s">
        <v>6699</v>
      </c>
      <c r="D403">
        <v>532</v>
      </c>
      <c r="E403">
        <v>33.902159512042999</v>
      </c>
      <c r="F403">
        <v>6.3900000676512718</v>
      </c>
    </row>
    <row r="404" spans="1:6">
      <c r="A404" t="s">
        <v>670</v>
      </c>
      <c r="B404" t="s">
        <v>3793</v>
      </c>
      <c r="C404" t="s">
        <v>6554</v>
      </c>
      <c r="D404">
        <v>25025.400390625</v>
      </c>
      <c r="E404">
        <v>895.64296913146973</v>
      </c>
      <c r="F404">
        <v>217.71299779415131</v>
      </c>
    </row>
    <row r="405" spans="1:6">
      <c r="A405" t="s">
        <v>671</v>
      </c>
      <c r="B405" t="s">
        <v>3794</v>
      </c>
      <c r="C405" t="s">
        <v>6699</v>
      </c>
      <c r="D405">
        <v>195117</v>
      </c>
      <c r="E405">
        <v>2427.9811096191406</v>
      </c>
      <c r="F405">
        <v>561.57899475097656</v>
      </c>
    </row>
    <row r="406" spans="1:6">
      <c r="A406" t="s">
        <v>672</v>
      </c>
      <c r="B406" t="s">
        <v>3795</v>
      </c>
      <c r="C406" t="s">
        <v>6699</v>
      </c>
      <c r="D406">
        <v>61002.5</v>
      </c>
      <c r="E406">
        <v>679.8653564453125</v>
      </c>
      <c r="F406">
        <v>165.2760009765625</v>
      </c>
    </row>
    <row r="407" spans="1:6">
      <c r="A407" t="s">
        <v>673</v>
      </c>
      <c r="B407" t="s">
        <v>3796</v>
      </c>
      <c r="C407" t="s">
        <v>6699</v>
      </c>
      <c r="D407">
        <v>1202449.625</v>
      </c>
      <c r="E407">
        <v>32690.45703125</v>
      </c>
      <c r="F407">
        <v>7013.205078125</v>
      </c>
    </row>
    <row r="408" spans="1:6">
      <c r="A408" t="s">
        <v>674</v>
      </c>
      <c r="B408" t="s">
        <v>3797</v>
      </c>
      <c r="C408" t="s">
        <v>6699</v>
      </c>
      <c r="D408">
        <v>434320</v>
      </c>
      <c r="E408">
        <v>4610.7060546875</v>
      </c>
      <c r="F408">
        <v>897.16497802734375</v>
      </c>
    </row>
    <row r="409" spans="1:6">
      <c r="A409" t="s">
        <v>675</v>
      </c>
      <c r="B409" t="s">
        <v>3798</v>
      </c>
      <c r="C409" t="s">
        <v>6699</v>
      </c>
      <c r="D409">
        <v>14655</v>
      </c>
      <c r="E409">
        <v>460.09346008300781</v>
      </c>
      <c r="F409">
        <v>89.529001235961914</v>
      </c>
    </row>
    <row r="410" spans="1:6">
      <c r="A410" t="s">
        <v>676</v>
      </c>
      <c r="B410" t="s">
        <v>3799</v>
      </c>
      <c r="C410" t="s">
        <v>6699</v>
      </c>
      <c r="D410">
        <v>122183</v>
      </c>
      <c r="E410">
        <v>1649.2041220068932</v>
      </c>
      <c r="F410">
        <v>308.05200634896755</v>
      </c>
    </row>
    <row r="411" spans="1:6">
      <c r="A411" t="s">
        <v>677</v>
      </c>
      <c r="B411" t="s">
        <v>3800</v>
      </c>
      <c r="C411" t="s">
        <v>6699</v>
      </c>
      <c r="D411">
        <v>55000</v>
      </c>
      <c r="E411">
        <v>2535.89501953125</v>
      </c>
      <c r="F411">
        <v>473.14300537109375</v>
      </c>
    </row>
    <row r="412" spans="1:6">
      <c r="A412" t="s">
        <v>678</v>
      </c>
      <c r="B412" t="s">
        <v>3801</v>
      </c>
      <c r="C412" t="s">
        <v>6699</v>
      </c>
      <c r="D412">
        <v>84358.5</v>
      </c>
      <c r="E412">
        <v>1353.0692138671875</v>
      </c>
      <c r="F412">
        <v>329.07101440429687</v>
      </c>
    </row>
    <row r="413" spans="1:6">
      <c r="A413" t="s">
        <v>679</v>
      </c>
      <c r="B413" t="s">
        <v>3802</v>
      </c>
      <c r="C413" t="s">
        <v>6699</v>
      </c>
      <c r="D413">
        <v>8025</v>
      </c>
      <c r="E413">
        <v>516.05401611328125</v>
      </c>
      <c r="F413">
        <v>111.77999877929687</v>
      </c>
    </row>
    <row r="414" spans="1:6">
      <c r="A414" t="s">
        <v>6863</v>
      </c>
      <c r="B414" t="s">
        <v>6864</v>
      </c>
      <c r="C414" t="s">
        <v>6699</v>
      </c>
      <c r="D414">
        <v>14000</v>
      </c>
      <c r="E414">
        <v>451.56954956054687</v>
      </c>
      <c r="F414">
        <v>109.73200225830078</v>
      </c>
    </row>
    <row r="415" spans="1:6">
      <c r="A415" t="s">
        <v>680</v>
      </c>
      <c r="B415" t="s">
        <v>3803</v>
      </c>
      <c r="C415" t="s">
        <v>6699</v>
      </c>
      <c r="D415">
        <v>18007</v>
      </c>
      <c r="E415">
        <v>1395.1703586578369</v>
      </c>
      <c r="F415">
        <v>260.29300636053085</v>
      </c>
    </row>
    <row r="416" spans="1:6">
      <c r="A416" t="s">
        <v>681</v>
      </c>
      <c r="B416" t="s">
        <v>3804</v>
      </c>
      <c r="C416" t="s">
        <v>6699</v>
      </c>
      <c r="D416">
        <v>821.4000244140625</v>
      </c>
      <c r="E416">
        <v>91.089820861816406</v>
      </c>
      <c r="F416">
        <v>22.205000877380371</v>
      </c>
    </row>
    <row r="417" spans="1:6">
      <c r="A417" t="s">
        <v>682</v>
      </c>
      <c r="B417" t="s">
        <v>3805</v>
      </c>
      <c r="C417" t="s">
        <v>6555</v>
      </c>
      <c r="D417">
        <v>48.600000381469727</v>
      </c>
      <c r="E417">
        <v>3542.870849609375</v>
      </c>
      <c r="F417">
        <v>0.12999999523162842</v>
      </c>
    </row>
    <row r="418" spans="1:6">
      <c r="A418" t="s">
        <v>683</v>
      </c>
      <c r="B418" t="s">
        <v>3806</v>
      </c>
      <c r="C418" t="s">
        <v>6555</v>
      </c>
      <c r="D418">
        <v>230258.75</v>
      </c>
      <c r="E418">
        <v>136417.109375</v>
      </c>
      <c r="F418">
        <v>74332.9375</v>
      </c>
    </row>
    <row r="419" spans="1:6">
      <c r="A419" t="s">
        <v>684</v>
      </c>
      <c r="B419" t="s">
        <v>3807</v>
      </c>
      <c r="C419" t="s">
        <v>6555</v>
      </c>
      <c r="D419">
        <v>780.92718505859375</v>
      </c>
      <c r="E419">
        <v>776.50323486328125</v>
      </c>
      <c r="F419">
        <v>421.34799194335937</v>
      </c>
    </row>
    <row r="420" spans="1:6">
      <c r="A420" t="s">
        <v>685</v>
      </c>
      <c r="B420" t="s">
        <v>3808</v>
      </c>
      <c r="C420" t="s">
        <v>6554</v>
      </c>
      <c r="D420">
        <v>85.706001281738281</v>
      </c>
      <c r="E420">
        <v>8874.4673461914062</v>
      </c>
      <c r="F420">
        <v>105.83299773931503</v>
      </c>
    </row>
    <row r="421" spans="1:6">
      <c r="A421" t="s">
        <v>686</v>
      </c>
      <c r="B421" t="s">
        <v>3809</v>
      </c>
      <c r="C421" t="s">
        <v>6554</v>
      </c>
      <c r="D421">
        <v>4420.166259765625</v>
      </c>
      <c r="E421">
        <v>9613.9208984375</v>
      </c>
      <c r="F421">
        <v>5378.85400390625</v>
      </c>
    </row>
    <row r="422" spans="1:6">
      <c r="A422" t="s">
        <v>687</v>
      </c>
      <c r="B422" t="s">
        <v>3810</v>
      </c>
      <c r="C422" t="s">
        <v>6554</v>
      </c>
      <c r="D422">
        <v>266.80551147460938</v>
      </c>
      <c r="E422">
        <v>360.67544555664062</v>
      </c>
      <c r="F422">
        <v>201.83099365234375</v>
      </c>
    </row>
    <row r="423" spans="1:6">
      <c r="A423" t="s">
        <v>6865</v>
      </c>
      <c r="B423" t="s">
        <v>6866</v>
      </c>
      <c r="C423" t="s">
        <v>6554</v>
      </c>
      <c r="D423">
        <v>27.979999542236328</v>
      </c>
      <c r="E423">
        <v>1918.5185546875</v>
      </c>
      <c r="F423">
        <v>1073.2960205078125</v>
      </c>
    </row>
    <row r="424" spans="1:6">
      <c r="A424" t="s">
        <v>6867</v>
      </c>
      <c r="B424" t="s">
        <v>3812</v>
      </c>
      <c r="C424" t="s">
        <v>6554</v>
      </c>
      <c r="D424">
        <v>106.80000305175781</v>
      </c>
      <c r="E424">
        <v>140.266845703125</v>
      </c>
      <c r="F424">
        <v>34.153999328613281</v>
      </c>
    </row>
    <row r="425" spans="1:6">
      <c r="A425" t="s">
        <v>6868</v>
      </c>
      <c r="B425" t="s">
        <v>6869</v>
      </c>
      <c r="C425" t="s">
        <v>6554</v>
      </c>
      <c r="D425">
        <v>280</v>
      </c>
      <c r="E425">
        <v>3.7667300701141357</v>
      </c>
      <c r="F425">
        <v>0.91600000858306885</v>
      </c>
    </row>
    <row r="426" spans="1:6">
      <c r="A426" t="s">
        <v>688</v>
      </c>
      <c r="B426" t="s">
        <v>3811</v>
      </c>
      <c r="C426" t="s">
        <v>6554</v>
      </c>
      <c r="D426">
        <v>76</v>
      </c>
      <c r="E426">
        <v>198.10939025878906</v>
      </c>
      <c r="F426">
        <v>48.208000183105469</v>
      </c>
    </row>
    <row r="427" spans="1:6">
      <c r="A427" t="s">
        <v>689</v>
      </c>
      <c r="B427" t="s">
        <v>3813</v>
      </c>
      <c r="C427" t="s">
        <v>6554</v>
      </c>
      <c r="D427">
        <v>47840.7578125</v>
      </c>
      <c r="E427">
        <v>1482.345579624176</v>
      </c>
      <c r="F427">
        <v>817.0799765586853</v>
      </c>
    </row>
    <row r="428" spans="1:6">
      <c r="A428" t="s">
        <v>690</v>
      </c>
      <c r="B428" t="s">
        <v>3814</v>
      </c>
      <c r="C428" t="s">
        <v>6699</v>
      </c>
      <c r="D428">
        <v>3766025</v>
      </c>
      <c r="E428">
        <v>26376.939453125</v>
      </c>
      <c r="F428">
        <v>5563.873046875</v>
      </c>
    </row>
    <row r="429" spans="1:6">
      <c r="A429" t="s">
        <v>691</v>
      </c>
      <c r="B429" t="s">
        <v>3815</v>
      </c>
      <c r="C429" t="s">
        <v>6699</v>
      </c>
      <c r="D429">
        <v>556430</v>
      </c>
      <c r="E429">
        <v>4880.48486328125</v>
      </c>
      <c r="F429">
        <v>1142.321044921875</v>
      </c>
    </row>
    <row r="430" spans="1:6">
      <c r="A430" t="s">
        <v>692</v>
      </c>
      <c r="B430" t="s">
        <v>3816</v>
      </c>
      <c r="C430" t="s">
        <v>6554</v>
      </c>
      <c r="D430">
        <v>3875</v>
      </c>
      <c r="E430">
        <v>244.27693176269531</v>
      </c>
      <c r="F430">
        <v>59.426998138427734</v>
      </c>
    </row>
    <row r="431" spans="1:6">
      <c r="A431" t="s">
        <v>693</v>
      </c>
      <c r="B431" t="s">
        <v>3817</v>
      </c>
      <c r="C431" t="s">
        <v>6699</v>
      </c>
      <c r="D431">
        <v>33998956</v>
      </c>
      <c r="E431">
        <v>203857.8828125</v>
      </c>
      <c r="F431">
        <v>38066.373046875</v>
      </c>
    </row>
    <row r="432" spans="1:6">
      <c r="A432" t="s">
        <v>694</v>
      </c>
      <c r="B432" t="s">
        <v>3818</v>
      </c>
      <c r="C432" t="s">
        <v>6699</v>
      </c>
      <c r="D432">
        <v>375887</v>
      </c>
      <c r="E432">
        <v>4587.4230852127075</v>
      </c>
      <c r="F432">
        <v>1112.8290405273437</v>
      </c>
    </row>
    <row r="433" spans="1:6">
      <c r="A433" t="s">
        <v>695</v>
      </c>
      <c r="B433" t="s">
        <v>3819</v>
      </c>
      <c r="C433" t="s">
        <v>6699</v>
      </c>
      <c r="D433">
        <v>25080</v>
      </c>
      <c r="E433">
        <v>213.54486083984375</v>
      </c>
      <c r="F433">
        <v>69.943000793457031</v>
      </c>
    </row>
    <row r="434" spans="1:6">
      <c r="A434" t="s">
        <v>696</v>
      </c>
      <c r="B434" t="s">
        <v>3820</v>
      </c>
      <c r="C434" t="s">
        <v>6699</v>
      </c>
      <c r="D434">
        <v>1003081</v>
      </c>
      <c r="E434">
        <v>11403.5849609375</v>
      </c>
      <c r="F434">
        <v>2775.455078125</v>
      </c>
    </row>
    <row r="435" spans="1:6">
      <c r="A435" t="s">
        <v>697</v>
      </c>
      <c r="B435" t="s">
        <v>3821</v>
      </c>
      <c r="C435" t="s">
        <v>6699</v>
      </c>
      <c r="D435">
        <v>27900</v>
      </c>
      <c r="E435">
        <v>558.01666259765625</v>
      </c>
      <c r="F435">
        <v>135.79600524902344</v>
      </c>
    </row>
    <row r="436" spans="1:6">
      <c r="A436" t="s">
        <v>698</v>
      </c>
      <c r="B436" t="s">
        <v>3822</v>
      </c>
      <c r="C436" t="s">
        <v>6699</v>
      </c>
      <c r="D436">
        <v>56370</v>
      </c>
      <c r="E436">
        <v>801.70916748046875</v>
      </c>
      <c r="F436">
        <v>194.94999694824219</v>
      </c>
    </row>
    <row r="437" spans="1:6">
      <c r="A437" t="s">
        <v>699</v>
      </c>
      <c r="B437" t="s">
        <v>3823</v>
      </c>
      <c r="C437" t="s">
        <v>6699</v>
      </c>
      <c r="D437">
        <v>33290950</v>
      </c>
      <c r="E437">
        <v>244254.828125</v>
      </c>
      <c r="F437">
        <v>122048.8046875</v>
      </c>
    </row>
    <row r="438" spans="1:6">
      <c r="A438" t="s">
        <v>700</v>
      </c>
      <c r="B438" t="s">
        <v>3824</v>
      </c>
      <c r="C438" t="s">
        <v>6699</v>
      </c>
      <c r="D438">
        <v>544000</v>
      </c>
      <c r="E438">
        <v>9397.4443359375</v>
      </c>
      <c r="F438">
        <v>4543.77099609375</v>
      </c>
    </row>
    <row r="439" spans="1:6">
      <c r="A439" t="s">
        <v>701</v>
      </c>
      <c r="B439" t="s">
        <v>3825</v>
      </c>
      <c r="C439" t="s">
        <v>6699</v>
      </c>
      <c r="D439">
        <v>3415400</v>
      </c>
      <c r="E439">
        <v>33165.40234375</v>
      </c>
      <c r="F439">
        <v>19907.216796875</v>
      </c>
    </row>
    <row r="440" spans="1:6">
      <c r="A440" t="s">
        <v>6870</v>
      </c>
      <c r="B440" t="s">
        <v>6871</v>
      </c>
      <c r="C440" t="s">
        <v>6699</v>
      </c>
      <c r="D440">
        <v>1500</v>
      </c>
      <c r="E440">
        <v>88.588272094726563</v>
      </c>
      <c r="F440">
        <v>41.922000885009766</v>
      </c>
    </row>
    <row r="441" spans="1:6">
      <c r="A441" t="s">
        <v>702</v>
      </c>
      <c r="B441" t="s">
        <v>3826</v>
      </c>
      <c r="C441" t="s">
        <v>6699</v>
      </c>
      <c r="D441">
        <v>591</v>
      </c>
      <c r="E441">
        <v>545.0316162109375</v>
      </c>
      <c r="F441">
        <v>132.44700622558594</v>
      </c>
    </row>
    <row r="442" spans="1:6">
      <c r="A442" t="s">
        <v>6872</v>
      </c>
      <c r="B442" t="s">
        <v>6873</v>
      </c>
      <c r="C442" t="s">
        <v>6699</v>
      </c>
      <c r="D442">
        <v>86450</v>
      </c>
      <c r="E442">
        <v>1943.62451171875</v>
      </c>
      <c r="F442">
        <v>449.07101440429688</v>
      </c>
    </row>
    <row r="443" spans="1:6">
      <c r="A443" t="s">
        <v>703</v>
      </c>
      <c r="B443" t="s">
        <v>3827</v>
      </c>
      <c r="C443" t="s">
        <v>6699</v>
      </c>
      <c r="D443">
        <v>11050</v>
      </c>
      <c r="E443">
        <v>294.99295043945312</v>
      </c>
      <c r="F443">
        <v>71.686996459960938</v>
      </c>
    </row>
    <row r="444" spans="1:6">
      <c r="A444" t="s">
        <v>704</v>
      </c>
      <c r="B444" t="s">
        <v>3828</v>
      </c>
      <c r="C444" t="s">
        <v>6699</v>
      </c>
      <c r="D444">
        <v>394145</v>
      </c>
      <c r="E444">
        <v>8469.7890625</v>
      </c>
      <c r="F444">
        <v>1884.279052734375</v>
      </c>
    </row>
    <row r="445" spans="1:6">
      <c r="A445" t="s">
        <v>705</v>
      </c>
      <c r="B445" t="s">
        <v>3829</v>
      </c>
      <c r="C445" t="s">
        <v>6699</v>
      </c>
      <c r="D445">
        <v>150720</v>
      </c>
      <c r="E445">
        <v>924.027099609375</v>
      </c>
      <c r="F445">
        <v>189.68899536132812</v>
      </c>
    </row>
    <row r="446" spans="1:6">
      <c r="A446" t="s">
        <v>706</v>
      </c>
      <c r="B446" t="s">
        <v>3830</v>
      </c>
      <c r="C446" t="s">
        <v>6699</v>
      </c>
      <c r="D446">
        <v>5000</v>
      </c>
      <c r="E446">
        <v>39.15228271484375</v>
      </c>
      <c r="F446">
        <v>9.5150003433227539</v>
      </c>
    </row>
    <row r="447" spans="1:6">
      <c r="A447" t="s">
        <v>707</v>
      </c>
      <c r="B447" t="s">
        <v>3831</v>
      </c>
      <c r="C447" t="s">
        <v>6699</v>
      </c>
      <c r="D447">
        <v>1211827</v>
      </c>
      <c r="E447">
        <v>13098.3515625</v>
      </c>
      <c r="F447">
        <v>2753.743896484375</v>
      </c>
    </row>
    <row r="448" spans="1:6">
      <c r="A448" t="s">
        <v>708</v>
      </c>
      <c r="B448" t="s">
        <v>3832</v>
      </c>
      <c r="C448" t="s">
        <v>6699</v>
      </c>
      <c r="D448">
        <v>3511420</v>
      </c>
      <c r="E448">
        <v>13598.919921875</v>
      </c>
      <c r="F448">
        <v>1768.7779541015625</v>
      </c>
    </row>
    <row r="449" spans="1:6">
      <c r="A449" t="s">
        <v>709</v>
      </c>
      <c r="B449" t="s">
        <v>3833</v>
      </c>
      <c r="C449" t="s">
        <v>6699</v>
      </c>
      <c r="D449">
        <v>1627090</v>
      </c>
      <c r="E449">
        <v>6031.146484375</v>
      </c>
      <c r="F449">
        <v>784.70501708984375</v>
      </c>
    </row>
    <row r="450" spans="1:6">
      <c r="A450" t="s">
        <v>710</v>
      </c>
      <c r="B450" t="s">
        <v>3834</v>
      </c>
      <c r="C450" t="s">
        <v>6699</v>
      </c>
      <c r="D450">
        <v>11622131</v>
      </c>
      <c r="E450">
        <v>62241.9140625</v>
      </c>
      <c r="F450">
        <v>8098.0361328125</v>
      </c>
    </row>
    <row r="451" spans="1:6">
      <c r="A451" t="s">
        <v>7772</v>
      </c>
      <c r="B451" t="s">
        <v>7773</v>
      </c>
      <c r="C451" t="s">
        <v>6699</v>
      </c>
      <c r="D451">
        <v>1</v>
      </c>
      <c r="E451">
        <v>0.29320001602172852</v>
      </c>
      <c r="F451">
        <v>7.2999998927116394E-2</v>
      </c>
    </row>
    <row r="452" spans="1:6">
      <c r="A452" t="s">
        <v>711</v>
      </c>
      <c r="B452" t="s">
        <v>3835</v>
      </c>
      <c r="C452" t="s">
        <v>6699</v>
      </c>
      <c r="D452">
        <v>46589780</v>
      </c>
      <c r="E452">
        <v>172023.265625</v>
      </c>
      <c r="F452">
        <v>48688.21484375</v>
      </c>
    </row>
    <row r="453" spans="1:6">
      <c r="A453" t="s">
        <v>712</v>
      </c>
      <c r="B453" t="s">
        <v>3836</v>
      </c>
      <c r="C453" t="s">
        <v>6699</v>
      </c>
      <c r="D453">
        <v>758090</v>
      </c>
      <c r="E453">
        <v>7993.57177734375</v>
      </c>
      <c r="F453">
        <v>1468.3370361328125</v>
      </c>
    </row>
    <row r="454" spans="1:6">
      <c r="A454" t="s">
        <v>7774</v>
      </c>
      <c r="B454" t="s">
        <v>7775</v>
      </c>
      <c r="C454" t="s">
        <v>6699</v>
      </c>
      <c r="D454">
        <v>10</v>
      </c>
      <c r="E454">
        <v>0.43303000926971436</v>
      </c>
      <c r="F454">
        <v>0.44900000095367432</v>
      </c>
    </row>
    <row r="455" spans="1:6">
      <c r="A455" t="s">
        <v>713</v>
      </c>
      <c r="B455" t="s">
        <v>3837</v>
      </c>
      <c r="C455" t="s">
        <v>6699</v>
      </c>
      <c r="D455">
        <v>58491032</v>
      </c>
      <c r="E455">
        <v>168983.140625</v>
      </c>
      <c r="F455">
        <v>88109.1015625</v>
      </c>
    </row>
    <row r="456" spans="1:6">
      <c r="A456" t="s">
        <v>714</v>
      </c>
      <c r="B456" t="s">
        <v>3838</v>
      </c>
      <c r="C456" t="s">
        <v>6699</v>
      </c>
      <c r="D456">
        <v>4000</v>
      </c>
      <c r="E456">
        <v>35.873600006103516</v>
      </c>
      <c r="F456">
        <v>6.6909999847412109</v>
      </c>
    </row>
    <row r="457" spans="1:6">
      <c r="A457" t="s">
        <v>715</v>
      </c>
      <c r="B457" t="s">
        <v>3839</v>
      </c>
      <c r="C457" t="s">
        <v>6699</v>
      </c>
      <c r="D457">
        <v>58315970</v>
      </c>
      <c r="E457">
        <v>838397.58447265625</v>
      </c>
      <c r="F457">
        <v>156369.94488525391</v>
      </c>
    </row>
    <row r="458" spans="1:6">
      <c r="A458" t="s">
        <v>716</v>
      </c>
      <c r="B458" t="s">
        <v>3840</v>
      </c>
      <c r="C458" t="s">
        <v>6699</v>
      </c>
      <c r="D458">
        <v>4930385</v>
      </c>
      <c r="E458">
        <v>73298.46875</v>
      </c>
      <c r="F458">
        <v>13758.5556640625</v>
      </c>
    </row>
    <row r="459" spans="1:6">
      <c r="A459" t="s">
        <v>717</v>
      </c>
      <c r="B459" t="s">
        <v>3841</v>
      </c>
      <c r="C459" t="s">
        <v>6699</v>
      </c>
      <c r="D459">
        <v>185</v>
      </c>
      <c r="E459">
        <v>20.31641960144043</v>
      </c>
      <c r="F459">
        <v>3.7899999618530273</v>
      </c>
    </row>
    <row r="460" spans="1:6">
      <c r="A460" t="s">
        <v>718</v>
      </c>
      <c r="B460" t="s">
        <v>3842</v>
      </c>
      <c r="C460" t="s">
        <v>6699</v>
      </c>
      <c r="D460">
        <v>2272</v>
      </c>
      <c r="E460">
        <v>272.447509765625</v>
      </c>
      <c r="F460">
        <v>50.812999725341797</v>
      </c>
    </row>
    <row r="461" spans="1:6">
      <c r="A461" t="s">
        <v>719</v>
      </c>
      <c r="B461" t="s">
        <v>3843</v>
      </c>
      <c r="C461" t="s">
        <v>6699</v>
      </c>
      <c r="D461">
        <v>1200</v>
      </c>
      <c r="E461">
        <v>88.345451354980469</v>
      </c>
      <c r="F461">
        <v>16.542999267578125</v>
      </c>
    </row>
    <row r="462" spans="1:6">
      <c r="A462" t="s">
        <v>6874</v>
      </c>
      <c r="B462" t="s">
        <v>6875</v>
      </c>
      <c r="C462" t="s">
        <v>6699</v>
      </c>
      <c r="D462">
        <v>39616</v>
      </c>
      <c r="E462">
        <v>2823.4521484375</v>
      </c>
      <c r="F462">
        <v>686.16497802734375</v>
      </c>
    </row>
    <row r="463" spans="1:6">
      <c r="A463" t="s">
        <v>720</v>
      </c>
      <c r="B463" t="s">
        <v>3844</v>
      </c>
      <c r="C463" t="s">
        <v>6556</v>
      </c>
      <c r="D463">
        <v>48380</v>
      </c>
      <c r="E463">
        <v>2880334.75</v>
      </c>
      <c r="F463">
        <v>1262034.375</v>
      </c>
    </row>
    <row r="464" spans="1:6">
      <c r="A464" t="s">
        <v>721</v>
      </c>
      <c r="B464" t="s">
        <v>3845</v>
      </c>
      <c r="C464" t="s">
        <v>6556</v>
      </c>
      <c r="D464">
        <v>81</v>
      </c>
      <c r="E464">
        <v>7906.0390625</v>
      </c>
      <c r="F464">
        <v>2419.238037109375</v>
      </c>
    </row>
    <row r="465" spans="1:6">
      <c r="A465" t="s">
        <v>722</v>
      </c>
      <c r="B465" t="s">
        <v>3846</v>
      </c>
      <c r="C465" t="s">
        <v>6556</v>
      </c>
      <c r="D465">
        <v>1</v>
      </c>
      <c r="E465">
        <v>184.19973754882812</v>
      </c>
      <c r="F465">
        <v>41.122001647949219</v>
      </c>
    </row>
    <row r="466" spans="1:6">
      <c r="A466" t="s">
        <v>723</v>
      </c>
      <c r="B466" t="s">
        <v>3847</v>
      </c>
      <c r="C466" t="s">
        <v>6556</v>
      </c>
      <c r="D466">
        <v>2056</v>
      </c>
      <c r="E466">
        <v>131267.609375</v>
      </c>
      <c r="F466">
        <v>4114.9248046875</v>
      </c>
    </row>
    <row r="467" spans="1:6">
      <c r="A467" t="s">
        <v>724</v>
      </c>
      <c r="B467" t="s">
        <v>3848</v>
      </c>
      <c r="C467" t="s">
        <v>6556</v>
      </c>
      <c r="D467">
        <v>93657.806701660156</v>
      </c>
      <c r="E467">
        <v>45954.635986328125</v>
      </c>
      <c r="F467">
        <v>8571.2020263671875</v>
      </c>
    </row>
    <row r="468" spans="1:6">
      <c r="A468" t="s">
        <v>725</v>
      </c>
      <c r="B468" t="s">
        <v>3849</v>
      </c>
      <c r="C468" t="s">
        <v>6699</v>
      </c>
      <c r="D468">
        <v>1395</v>
      </c>
      <c r="E468">
        <v>141.62950134277344</v>
      </c>
      <c r="F468">
        <v>42.418998718261719</v>
      </c>
    </row>
    <row r="469" spans="1:6">
      <c r="A469" t="s">
        <v>726</v>
      </c>
      <c r="B469" t="s">
        <v>3850</v>
      </c>
      <c r="C469" t="s">
        <v>6699</v>
      </c>
      <c r="D469">
        <v>12442</v>
      </c>
      <c r="E469">
        <v>1386.595947265625</v>
      </c>
      <c r="F469">
        <v>413.48300170898437</v>
      </c>
    </row>
    <row r="470" spans="1:6">
      <c r="A470" t="s">
        <v>6876</v>
      </c>
      <c r="B470" t="s">
        <v>6877</v>
      </c>
      <c r="C470" t="s">
        <v>6699</v>
      </c>
      <c r="D470">
        <v>27140</v>
      </c>
      <c r="E470">
        <v>2886.9066619873047</v>
      </c>
      <c r="F470">
        <v>864.76202774047852</v>
      </c>
    </row>
    <row r="471" spans="1:6">
      <c r="A471" t="s">
        <v>727</v>
      </c>
      <c r="B471" t="s">
        <v>3851</v>
      </c>
      <c r="C471" t="s">
        <v>6699</v>
      </c>
      <c r="D471">
        <v>22</v>
      </c>
      <c r="E471">
        <v>1.6015000343322754</v>
      </c>
      <c r="F471">
        <v>0.64099997282028198</v>
      </c>
    </row>
    <row r="472" spans="1:6">
      <c r="A472" t="s">
        <v>728</v>
      </c>
      <c r="B472" t="s">
        <v>3852</v>
      </c>
      <c r="C472" t="s">
        <v>6699</v>
      </c>
      <c r="D472">
        <v>100715.73999786377</v>
      </c>
      <c r="E472">
        <v>12239.133209228516</v>
      </c>
      <c r="F472">
        <v>5713.5259895324707</v>
      </c>
    </row>
    <row r="473" spans="1:6">
      <c r="A473" t="s">
        <v>729</v>
      </c>
      <c r="B473" t="s">
        <v>3853</v>
      </c>
      <c r="C473" t="s">
        <v>6556</v>
      </c>
      <c r="D473">
        <v>13416</v>
      </c>
      <c r="E473">
        <v>835708.4375</v>
      </c>
      <c r="F473">
        <v>149202.59375</v>
      </c>
    </row>
    <row r="474" spans="1:6">
      <c r="A474" t="s">
        <v>730</v>
      </c>
      <c r="B474" t="s">
        <v>3854</v>
      </c>
      <c r="C474" t="s">
        <v>6556</v>
      </c>
      <c r="D474">
        <v>116235.6015625</v>
      </c>
      <c r="E474">
        <v>7584894.5</v>
      </c>
      <c r="F474">
        <v>1354281.25</v>
      </c>
    </row>
    <row r="475" spans="1:6">
      <c r="A475" t="s">
        <v>731</v>
      </c>
      <c r="B475" t="s">
        <v>3855</v>
      </c>
      <c r="C475" t="s">
        <v>6556</v>
      </c>
      <c r="D475">
        <v>2520036.4626846313</v>
      </c>
      <c r="E475">
        <v>277778.482421875</v>
      </c>
      <c r="F475">
        <v>51678.282592773438</v>
      </c>
    </row>
    <row r="476" spans="1:6">
      <c r="A476" t="s">
        <v>732</v>
      </c>
      <c r="B476" t="s">
        <v>3856</v>
      </c>
      <c r="C476" t="s">
        <v>6699</v>
      </c>
      <c r="D476">
        <v>784176</v>
      </c>
      <c r="E476">
        <v>68462.46240234375</v>
      </c>
      <c r="F476">
        <v>20505.374267578125</v>
      </c>
    </row>
    <row r="477" spans="1:6">
      <c r="A477" t="s">
        <v>733</v>
      </c>
      <c r="B477" t="s">
        <v>3857</v>
      </c>
      <c r="C477" t="s">
        <v>6556</v>
      </c>
      <c r="D477">
        <v>15847.0400390625</v>
      </c>
      <c r="E477">
        <v>8379.9248046875</v>
      </c>
      <c r="F477">
        <v>1257.3819580078125</v>
      </c>
    </row>
    <row r="478" spans="1:6">
      <c r="A478" t="s">
        <v>734</v>
      </c>
      <c r="B478" t="s">
        <v>3858</v>
      </c>
      <c r="C478" t="s">
        <v>6699</v>
      </c>
      <c r="D478">
        <v>1758886.2462844849</v>
      </c>
      <c r="E478">
        <v>414612.49052143097</v>
      </c>
      <c r="F478">
        <v>190156.25957632065</v>
      </c>
    </row>
    <row r="479" spans="1:6">
      <c r="A479" t="s">
        <v>735</v>
      </c>
      <c r="B479" t="s">
        <v>3859</v>
      </c>
      <c r="C479" t="s">
        <v>6699</v>
      </c>
      <c r="D479">
        <v>554165.3125</v>
      </c>
      <c r="E479">
        <v>74060.421875</v>
      </c>
      <c r="F479">
        <v>14552.2412109375</v>
      </c>
    </row>
    <row r="480" spans="1:6">
      <c r="A480" t="s">
        <v>736</v>
      </c>
      <c r="B480" t="s">
        <v>3860</v>
      </c>
      <c r="C480" t="s">
        <v>6699</v>
      </c>
      <c r="D480">
        <v>169739.80000305176</v>
      </c>
      <c r="E480">
        <v>18595.581859588623</v>
      </c>
      <c r="F480">
        <v>5547.0860390663147</v>
      </c>
    </row>
    <row r="481" spans="1:6">
      <c r="A481" t="s">
        <v>737</v>
      </c>
      <c r="B481" t="s">
        <v>3861</v>
      </c>
      <c r="C481" t="s">
        <v>6699</v>
      </c>
      <c r="D481">
        <v>8835</v>
      </c>
      <c r="E481">
        <v>910.1561279296875</v>
      </c>
      <c r="F481">
        <v>324.21600341796875</v>
      </c>
    </row>
    <row r="482" spans="1:6">
      <c r="A482" t="s">
        <v>738</v>
      </c>
      <c r="B482" t="s">
        <v>3862</v>
      </c>
      <c r="C482" t="s">
        <v>6699</v>
      </c>
      <c r="D482">
        <v>15784</v>
      </c>
      <c r="E482">
        <v>1783.1495361328125</v>
      </c>
      <c r="F482">
        <v>534.1209716796875</v>
      </c>
    </row>
    <row r="483" spans="1:6">
      <c r="A483" t="s">
        <v>739</v>
      </c>
      <c r="B483" t="s">
        <v>3863</v>
      </c>
      <c r="C483" t="s">
        <v>6699</v>
      </c>
      <c r="D483">
        <v>14082.9560546875</v>
      </c>
      <c r="E483">
        <v>4411.5115880966187</v>
      </c>
      <c r="F483">
        <v>2053.3330721855164</v>
      </c>
    </row>
    <row r="484" spans="1:6">
      <c r="A484" t="s">
        <v>740</v>
      </c>
      <c r="B484" t="s">
        <v>3864</v>
      </c>
      <c r="C484" t="s">
        <v>6699</v>
      </c>
      <c r="D484">
        <v>52</v>
      </c>
      <c r="E484">
        <v>24.440930366516113</v>
      </c>
      <c r="F484">
        <v>12.442999839782715</v>
      </c>
    </row>
    <row r="485" spans="1:6">
      <c r="A485" t="s">
        <v>6878</v>
      </c>
      <c r="B485" t="s">
        <v>6879</v>
      </c>
      <c r="C485" t="s">
        <v>6699</v>
      </c>
      <c r="D485">
        <v>200</v>
      </c>
      <c r="E485">
        <v>49.97119140625</v>
      </c>
      <c r="F485">
        <v>23.437999725341797</v>
      </c>
    </row>
    <row r="486" spans="1:6">
      <c r="A486" t="s">
        <v>741</v>
      </c>
      <c r="B486" t="s">
        <v>3865</v>
      </c>
      <c r="C486" t="s">
        <v>6699</v>
      </c>
      <c r="D486">
        <v>1901.5</v>
      </c>
      <c r="E486">
        <v>773.39492321014404</v>
      </c>
      <c r="F486">
        <v>363.00299835205078</v>
      </c>
    </row>
    <row r="487" spans="1:6">
      <c r="A487" t="s">
        <v>6880</v>
      </c>
      <c r="B487" t="s">
        <v>6881</v>
      </c>
      <c r="C487" t="s">
        <v>6699</v>
      </c>
      <c r="D487">
        <v>252</v>
      </c>
      <c r="E487">
        <v>106.47252655029297</v>
      </c>
      <c r="F487">
        <v>31.954000473022461</v>
      </c>
    </row>
    <row r="488" spans="1:6">
      <c r="A488" t="s">
        <v>742</v>
      </c>
      <c r="B488" t="s">
        <v>3866</v>
      </c>
      <c r="C488" t="s">
        <v>6699</v>
      </c>
      <c r="D488">
        <v>36735576</v>
      </c>
      <c r="E488">
        <v>2353804.75</v>
      </c>
      <c r="F488">
        <v>439003</v>
      </c>
    </row>
    <row r="489" spans="1:6">
      <c r="A489" t="s">
        <v>743</v>
      </c>
      <c r="B489" t="s">
        <v>3867</v>
      </c>
      <c r="C489" t="s">
        <v>6699</v>
      </c>
      <c r="D489">
        <v>2448.39990234375</v>
      </c>
      <c r="E489">
        <v>455.88198852539062</v>
      </c>
      <c r="F489">
        <v>64.621002197265625</v>
      </c>
    </row>
    <row r="490" spans="1:6">
      <c r="A490" t="s">
        <v>744</v>
      </c>
      <c r="B490" t="s">
        <v>3868</v>
      </c>
      <c r="C490" t="s">
        <v>6699</v>
      </c>
      <c r="D490">
        <v>117683.5625</v>
      </c>
      <c r="E490">
        <v>12275.269962310791</v>
      </c>
      <c r="F490">
        <v>2458.7129554748535</v>
      </c>
    </row>
    <row r="491" spans="1:6">
      <c r="A491" t="s">
        <v>745</v>
      </c>
      <c r="B491" t="s">
        <v>3869</v>
      </c>
      <c r="C491" t="s">
        <v>6699</v>
      </c>
      <c r="D491">
        <v>17956.25</v>
      </c>
      <c r="E491">
        <v>2318.2281680107117</v>
      </c>
      <c r="F491">
        <v>456.17099559307098</v>
      </c>
    </row>
    <row r="492" spans="1:6">
      <c r="A492" t="s">
        <v>746</v>
      </c>
      <c r="B492" t="s">
        <v>3870</v>
      </c>
      <c r="C492" t="s">
        <v>6699</v>
      </c>
      <c r="D492">
        <v>3315920</v>
      </c>
      <c r="E492">
        <v>62697.99609375</v>
      </c>
      <c r="F492">
        <v>15216.3740234375</v>
      </c>
    </row>
    <row r="493" spans="1:6">
      <c r="A493" t="s">
        <v>747</v>
      </c>
      <c r="B493" t="s">
        <v>3871</v>
      </c>
      <c r="C493" t="s">
        <v>6699</v>
      </c>
      <c r="D493">
        <v>338100</v>
      </c>
      <c r="E493">
        <v>15614.146484375</v>
      </c>
      <c r="F493">
        <v>3294.715087890625</v>
      </c>
    </row>
    <row r="494" spans="1:6">
      <c r="A494" t="s">
        <v>748</v>
      </c>
      <c r="B494" t="s">
        <v>3872</v>
      </c>
      <c r="C494" t="s">
        <v>6699</v>
      </c>
      <c r="D494">
        <v>7793051</v>
      </c>
      <c r="E494">
        <v>463726.125</v>
      </c>
      <c r="F494">
        <v>134310.55224609375</v>
      </c>
    </row>
    <row r="495" spans="1:6">
      <c r="A495" t="s">
        <v>6882</v>
      </c>
      <c r="B495" t="s">
        <v>6883</v>
      </c>
      <c r="C495" t="s">
        <v>6699</v>
      </c>
      <c r="D495">
        <v>40880</v>
      </c>
      <c r="E495">
        <v>2801.521728515625</v>
      </c>
      <c r="F495">
        <v>839.12200927734375</v>
      </c>
    </row>
    <row r="496" spans="1:6">
      <c r="A496" t="s">
        <v>6884</v>
      </c>
      <c r="B496" t="s">
        <v>6885</v>
      </c>
      <c r="C496" t="s">
        <v>6699</v>
      </c>
      <c r="D496">
        <v>72</v>
      </c>
      <c r="E496">
        <v>11.18474006652832</v>
      </c>
      <c r="F496">
        <v>3.3510000705718994</v>
      </c>
    </row>
    <row r="497" spans="1:6">
      <c r="A497" t="s">
        <v>749</v>
      </c>
      <c r="B497" t="s">
        <v>3873</v>
      </c>
      <c r="C497" t="s">
        <v>6699</v>
      </c>
      <c r="D497">
        <v>77937</v>
      </c>
      <c r="E497">
        <v>4286.6342086791992</v>
      </c>
      <c r="F497">
        <v>1248.1129474639893</v>
      </c>
    </row>
    <row r="498" spans="1:6">
      <c r="A498" t="s">
        <v>750</v>
      </c>
      <c r="B498" t="s">
        <v>3874</v>
      </c>
      <c r="C498" t="s">
        <v>6699</v>
      </c>
      <c r="D498">
        <v>27929</v>
      </c>
      <c r="E498">
        <v>2438.43505859375</v>
      </c>
      <c r="F498">
        <v>730.583984375</v>
      </c>
    </row>
    <row r="499" spans="1:6">
      <c r="A499" t="s">
        <v>751</v>
      </c>
      <c r="B499" t="s">
        <v>3875</v>
      </c>
      <c r="C499" t="s">
        <v>6699</v>
      </c>
      <c r="D499">
        <v>75252.5</v>
      </c>
      <c r="E499">
        <v>1483.14111328125</v>
      </c>
      <c r="F499">
        <v>277.07400512695312</v>
      </c>
    </row>
    <row r="500" spans="1:6">
      <c r="A500" t="s">
        <v>752</v>
      </c>
      <c r="B500" t="s">
        <v>3876</v>
      </c>
      <c r="C500" t="s">
        <v>6699</v>
      </c>
      <c r="D500">
        <v>83.735000610351562</v>
      </c>
      <c r="E500">
        <v>93.376457214355469</v>
      </c>
      <c r="F500">
        <v>25.66200065612793</v>
      </c>
    </row>
    <row r="501" spans="1:6">
      <c r="A501" t="s">
        <v>7776</v>
      </c>
      <c r="B501" t="s">
        <v>7777</v>
      </c>
      <c r="C501" t="s">
        <v>6699</v>
      </c>
      <c r="D501">
        <v>1.5</v>
      </c>
      <c r="E501">
        <v>0.6300700306892395</v>
      </c>
      <c r="F501">
        <v>0.1550000011920929</v>
      </c>
    </row>
    <row r="502" spans="1:6">
      <c r="A502" t="s">
        <v>753</v>
      </c>
      <c r="B502" t="s">
        <v>3877</v>
      </c>
      <c r="C502" t="s">
        <v>6699</v>
      </c>
      <c r="D502">
        <v>82936.5</v>
      </c>
      <c r="E502">
        <v>7976.0400390625</v>
      </c>
      <c r="F502">
        <v>1481.8890380859375</v>
      </c>
    </row>
    <row r="503" spans="1:6">
      <c r="A503" t="s">
        <v>754</v>
      </c>
      <c r="B503" t="s">
        <v>3878</v>
      </c>
      <c r="C503" t="s">
        <v>6699</v>
      </c>
      <c r="D503">
        <v>31156.89999961853</v>
      </c>
      <c r="E503">
        <v>1761.6768188476562</v>
      </c>
      <c r="F503">
        <v>418.99700927734375</v>
      </c>
    </row>
    <row r="504" spans="1:6">
      <c r="A504" t="s">
        <v>755</v>
      </c>
      <c r="B504" t="s">
        <v>3879</v>
      </c>
      <c r="C504" t="s">
        <v>6699</v>
      </c>
      <c r="D504">
        <v>269</v>
      </c>
      <c r="E504">
        <v>70.934364318847656</v>
      </c>
      <c r="F504">
        <v>17.76300048828125</v>
      </c>
    </row>
    <row r="505" spans="1:6">
      <c r="A505" t="s">
        <v>756</v>
      </c>
      <c r="B505" t="s">
        <v>3880</v>
      </c>
      <c r="C505" t="s">
        <v>6699</v>
      </c>
      <c r="D505">
        <v>4940</v>
      </c>
      <c r="E505">
        <v>99.887611389160156</v>
      </c>
      <c r="F505">
        <v>24.339000701904297</v>
      </c>
    </row>
    <row r="506" spans="1:6">
      <c r="A506" t="s">
        <v>757</v>
      </c>
      <c r="B506" t="s">
        <v>3881</v>
      </c>
      <c r="C506" t="s">
        <v>6699</v>
      </c>
      <c r="D506">
        <v>25735</v>
      </c>
      <c r="E506">
        <v>903.65292358398437</v>
      </c>
      <c r="F506">
        <v>45.378999710083008</v>
      </c>
    </row>
    <row r="507" spans="1:6">
      <c r="A507" t="s">
        <v>758</v>
      </c>
      <c r="B507" t="s">
        <v>3882</v>
      </c>
      <c r="C507" t="s">
        <v>6699</v>
      </c>
      <c r="D507">
        <v>3220</v>
      </c>
      <c r="E507">
        <v>380.08197021484375</v>
      </c>
      <c r="F507">
        <v>140.15699768066406</v>
      </c>
    </row>
    <row r="508" spans="1:6">
      <c r="A508" t="s">
        <v>759</v>
      </c>
      <c r="B508" t="s">
        <v>3883</v>
      </c>
      <c r="C508" t="s">
        <v>6699</v>
      </c>
      <c r="D508">
        <v>1057.199951171875</v>
      </c>
      <c r="E508">
        <v>260.0323486328125</v>
      </c>
      <c r="F508">
        <v>63.320999145507813</v>
      </c>
    </row>
    <row r="509" spans="1:6">
      <c r="A509" t="s">
        <v>6886</v>
      </c>
      <c r="B509" t="s">
        <v>6887</v>
      </c>
      <c r="C509" t="s">
        <v>6699</v>
      </c>
      <c r="D509">
        <v>3</v>
      </c>
      <c r="E509">
        <v>9.7310895919799805</v>
      </c>
      <c r="F509">
        <v>2.3659999370574951</v>
      </c>
    </row>
    <row r="510" spans="1:6">
      <c r="A510" t="s">
        <v>760</v>
      </c>
      <c r="B510" t="s">
        <v>3884</v>
      </c>
      <c r="C510" t="s">
        <v>6699</v>
      </c>
      <c r="D510">
        <v>8.8000001907348633</v>
      </c>
      <c r="E510">
        <v>11.500410079956055</v>
      </c>
      <c r="F510">
        <v>2.7969999313354492</v>
      </c>
    </row>
    <row r="511" spans="1:6">
      <c r="A511" t="s">
        <v>6888</v>
      </c>
      <c r="B511" t="s">
        <v>6889</v>
      </c>
      <c r="C511" t="s">
        <v>6699</v>
      </c>
      <c r="D511">
        <v>1</v>
      </c>
      <c r="E511">
        <v>8.2949504852294922</v>
      </c>
      <c r="F511">
        <v>2.0169999599456787</v>
      </c>
    </row>
    <row r="512" spans="1:6">
      <c r="A512" t="s">
        <v>761</v>
      </c>
      <c r="B512" t="s">
        <v>3885</v>
      </c>
      <c r="C512" t="s">
        <v>6699</v>
      </c>
      <c r="D512">
        <v>14</v>
      </c>
      <c r="E512">
        <v>56.571178436279297</v>
      </c>
      <c r="F512">
        <v>13.748000144958496</v>
      </c>
    </row>
    <row r="513" spans="1:6">
      <c r="A513" t="s">
        <v>762</v>
      </c>
      <c r="B513" t="s">
        <v>3886</v>
      </c>
      <c r="C513" t="s">
        <v>6699</v>
      </c>
      <c r="D513">
        <v>1.5</v>
      </c>
      <c r="E513">
        <v>4.0193901062011719</v>
      </c>
      <c r="F513">
        <v>0.97699999809265137</v>
      </c>
    </row>
    <row r="514" spans="1:6">
      <c r="A514" t="s">
        <v>763</v>
      </c>
      <c r="B514" t="s">
        <v>3887</v>
      </c>
      <c r="C514" t="s">
        <v>6699</v>
      </c>
      <c r="D514">
        <v>1</v>
      </c>
      <c r="E514">
        <v>15.166879653930664</v>
      </c>
      <c r="F514">
        <v>2.8299999237060547</v>
      </c>
    </row>
    <row r="515" spans="1:6">
      <c r="A515" t="s">
        <v>764</v>
      </c>
      <c r="B515" t="s">
        <v>3888</v>
      </c>
      <c r="C515" t="s">
        <v>6699</v>
      </c>
      <c r="D515">
        <v>1240581.5</v>
      </c>
      <c r="E515">
        <v>5514.18798828125</v>
      </c>
      <c r="F515">
        <v>1626.8900146484375</v>
      </c>
    </row>
    <row r="516" spans="1:6">
      <c r="A516" t="s">
        <v>765</v>
      </c>
      <c r="B516" t="s">
        <v>3889</v>
      </c>
      <c r="C516" t="s">
        <v>6699</v>
      </c>
      <c r="D516">
        <v>198258.59375</v>
      </c>
      <c r="E516">
        <v>3215.169189453125</v>
      </c>
      <c r="F516">
        <v>963.552001953125</v>
      </c>
    </row>
    <row r="517" spans="1:6">
      <c r="A517" t="s">
        <v>766</v>
      </c>
      <c r="B517" t="s">
        <v>3890</v>
      </c>
      <c r="C517" t="s">
        <v>6699</v>
      </c>
      <c r="D517">
        <v>23757</v>
      </c>
      <c r="E517">
        <v>907.425537109375</v>
      </c>
      <c r="F517">
        <v>220.57600402832031</v>
      </c>
    </row>
    <row r="518" spans="1:6">
      <c r="A518" t="s">
        <v>7778</v>
      </c>
      <c r="B518" t="s">
        <v>7779</v>
      </c>
      <c r="C518" t="s">
        <v>6699</v>
      </c>
      <c r="D518">
        <v>0.5</v>
      </c>
      <c r="E518">
        <v>0.61961996555328369</v>
      </c>
      <c r="F518">
        <v>0.15099999308586121</v>
      </c>
    </row>
    <row r="519" spans="1:6">
      <c r="A519" t="s">
        <v>767</v>
      </c>
      <c r="B519" t="s">
        <v>3891</v>
      </c>
      <c r="C519" t="s">
        <v>6699</v>
      </c>
      <c r="D519">
        <v>113.54000091552734</v>
      </c>
      <c r="E519">
        <v>75.543045043945313</v>
      </c>
      <c r="F519">
        <v>19.697000503540039</v>
      </c>
    </row>
    <row r="520" spans="1:6">
      <c r="A520" t="s">
        <v>768</v>
      </c>
      <c r="B520" t="s">
        <v>3892</v>
      </c>
      <c r="C520" t="s">
        <v>6699</v>
      </c>
      <c r="D520">
        <v>5050.955078125</v>
      </c>
      <c r="E520">
        <v>770.02001953125</v>
      </c>
      <c r="F520">
        <v>182.94700622558594</v>
      </c>
    </row>
    <row r="521" spans="1:6">
      <c r="A521" t="s">
        <v>7780</v>
      </c>
      <c r="B521" t="s">
        <v>7781</v>
      </c>
      <c r="C521" t="s">
        <v>6699</v>
      </c>
      <c r="D521">
        <v>2</v>
      </c>
      <c r="E521">
        <v>0.78566998243331909</v>
      </c>
      <c r="F521">
        <v>0.23600000143051147</v>
      </c>
    </row>
    <row r="522" spans="1:6">
      <c r="A522" t="s">
        <v>769</v>
      </c>
      <c r="B522" t="s">
        <v>3893</v>
      </c>
      <c r="C522" t="s">
        <v>6699</v>
      </c>
      <c r="D522">
        <v>1604.9000244140625</v>
      </c>
      <c r="E522">
        <v>225.97037887573242</v>
      </c>
      <c r="F522">
        <v>68.632001876831055</v>
      </c>
    </row>
    <row r="523" spans="1:6">
      <c r="A523" t="s">
        <v>770</v>
      </c>
      <c r="B523" t="s">
        <v>3894</v>
      </c>
      <c r="C523" t="s">
        <v>6699</v>
      </c>
      <c r="D523">
        <v>347725</v>
      </c>
      <c r="E523">
        <v>4966.38623046875</v>
      </c>
      <c r="F523">
        <v>1488.887939453125</v>
      </c>
    </row>
    <row r="524" spans="1:6">
      <c r="A524" t="s">
        <v>771</v>
      </c>
      <c r="B524" t="s">
        <v>3895</v>
      </c>
      <c r="C524" t="s">
        <v>6699</v>
      </c>
      <c r="D524">
        <v>140546</v>
      </c>
      <c r="E524">
        <v>7009.4036865234375</v>
      </c>
      <c r="F524">
        <v>1380.4640197753906</v>
      </c>
    </row>
    <row r="525" spans="1:6">
      <c r="A525" t="s">
        <v>772</v>
      </c>
      <c r="B525" t="s">
        <v>3896</v>
      </c>
      <c r="C525" t="s">
        <v>6699</v>
      </c>
      <c r="D525">
        <v>460.4949951171875</v>
      </c>
      <c r="E525">
        <v>85.517509460449219</v>
      </c>
      <c r="F525">
        <v>28.020999908447266</v>
      </c>
    </row>
    <row r="526" spans="1:6">
      <c r="A526" t="s">
        <v>6890</v>
      </c>
      <c r="B526" t="s">
        <v>6891</v>
      </c>
      <c r="C526" t="s">
        <v>6699</v>
      </c>
      <c r="D526">
        <v>2.5680000782012939</v>
      </c>
      <c r="E526">
        <v>5.9266901016235352</v>
      </c>
      <c r="F526">
        <v>2.1619999408721924</v>
      </c>
    </row>
    <row r="527" spans="1:6">
      <c r="A527" t="s">
        <v>773</v>
      </c>
      <c r="B527" t="s">
        <v>3897</v>
      </c>
      <c r="C527" t="s">
        <v>6699</v>
      </c>
      <c r="D527">
        <v>3760</v>
      </c>
      <c r="E527">
        <v>263.02557373046875</v>
      </c>
      <c r="F527">
        <v>63.983001708984375</v>
      </c>
    </row>
    <row r="528" spans="1:6">
      <c r="A528" t="s">
        <v>774</v>
      </c>
      <c r="B528" t="s">
        <v>3898</v>
      </c>
      <c r="C528" t="s">
        <v>6699</v>
      </c>
      <c r="D528">
        <v>1273.050048828125</v>
      </c>
      <c r="E528">
        <v>141.02793884277344</v>
      </c>
      <c r="F528">
        <v>37.584999084472656</v>
      </c>
    </row>
    <row r="529" spans="1:6">
      <c r="A529" t="s">
        <v>775</v>
      </c>
      <c r="B529" t="s">
        <v>3899</v>
      </c>
      <c r="C529" t="s">
        <v>6699</v>
      </c>
      <c r="D529">
        <v>987312.125</v>
      </c>
      <c r="E529">
        <v>59461.57958984375</v>
      </c>
      <c r="F529">
        <v>11132.757629394531</v>
      </c>
    </row>
    <row r="530" spans="1:6">
      <c r="A530" t="s">
        <v>776</v>
      </c>
      <c r="B530" t="s">
        <v>3900</v>
      </c>
      <c r="C530" t="s">
        <v>6699</v>
      </c>
      <c r="D530">
        <v>1138</v>
      </c>
      <c r="E530">
        <v>83.768092155456543</v>
      </c>
      <c r="F530">
        <v>15.629999756813049</v>
      </c>
    </row>
    <row r="531" spans="1:6">
      <c r="A531" t="s">
        <v>777</v>
      </c>
      <c r="B531" t="s">
        <v>3901</v>
      </c>
      <c r="C531" t="s">
        <v>6699</v>
      </c>
      <c r="D531">
        <v>2113.455078125</v>
      </c>
      <c r="E531">
        <v>620.40167236328125</v>
      </c>
      <c r="F531">
        <v>115.94100189208984</v>
      </c>
    </row>
    <row r="532" spans="1:6">
      <c r="A532" t="s">
        <v>6892</v>
      </c>
      <c r="B532" t="s">
        <v>6893</v>
      </c>
      <c r="C532" t="s">
        <v>6699</v>
      </c>
      <c r="D532">
        <v>0.20000000298023224</v>
      </c>
      <c r="E532">
        <v>5.094059944152832</v>
      </c>
      <c r="F532">
        <v>0.95099997520446777</v>
      </c>
    </row>
    <row r="533" spans="1:6">
      <c r="A533" t="s">
        <v>778</v>
      </c>
      <c r="B533" t="s">
        <v>3902</v>
      </c>
      <c r="C533" t="s">
        <v>6699</v>
      </c>
      <c r="D533">
        <v>3235</v>
      </c>
      <c r="E533">
        <v>1036.405517578125</v>
      </c>
      <c r="F533">
        <v>11.017000198364258</v>
      </c>
    </row>
    <row r="534" spans="1:6">
      <c r="A534" t="s">
        <v>6894</v>
      </c>
      <c r="B534" t="s">
        <v>6895</v>
      </c>
      <c r="C534" t="s">
        <v>6699</v>
      </c>
      <c r="D534">
        <v>28</v>
      </c>
      <c r="E534">
        <v>9.4350500106811523</v>
      </c>
      <c r="F534">
        <v>2.2939999103546143</v>
      </c>
    </row>
    <row r="535" spans="1:6">
      <c r="A535" t="s">
        <v>779</v>
      </c>
      <c r="B535" t="s">
        <v>3903</v>
      </c>
      <c r="C535" t="s">
        <v>6699</v>
      </c>
      <c r="D535">
        <v>11908</v>
      </c>
      <c r="E535">
        <v>3808.632568359375</v>
      </c>
      <c r="F535">
        <v>710.73297119140625</v>
      </c>
    </row>
    <row r="536" spans="1:6">
      <c r="A536" t="s">
        <v>6896</v>
      </c>
      <c r="B536" t="s">
        <v>6897</v>
      </c>
      <c r="C536" t="s">
        <v>6699</v>
      </c>
      <c r="D536">
        <v>17001</v>
      </c>
      <c r="E536">
        <v>111.93693542480469</v>
      </c>
      <c r="F536">
        <v>27.204000473022461</v>
      </c>
    </row>
    <row r="537" spans="1:6">
      <c r="A537" t="s">
        <v>780</v>
      </c>
      <c r="B537" t="s">
        <v>3904</v>
      </c>
      <c r="C537" t="s">
        <v>6699</v>
      </c>
      <c r="D537">
        <v>22.5</v>
      </c>
      <c r="E537">
        <v>13.113460540771484</v>
      </c>
      <c r="F537">
        <v>3.1889998912811279</v>
      </c>
    </row>
    <row r="538" spans="1:6">
      <c r="A538" t="s">
        <v>6898</v>
      </c>
      <c r="B538" t="s">
        <v>6899</v>
      </c>
      <c r="C538" t="s">
        <v>6699</v>
      </c>
      <c r="D538">
        <v>550.95501708984375</v>
      </c>
      <c r="E538">
        <v>206.54913330078125</v>
      </c>
      <c r="F538">
        <v>50.324001312255859</v>
      </c>
    </row>
    <row r="539" spans="1:6">
      <c r="A539" t="s">
        <v>781</v>
      </c>
      <c r="B539" t="s">
        <v>3905</v>
      </c>
      <c r="C539" t="s">
        <v>6699</v>
      </c>
      <c r="D539">
        <v>3238.60009765625</v>
      </c>
      <c r="E539">
        <v>190.72195434570312</v>
      </c>
      <c r="F539">
        <v>35.58599853515625</v>
      </c>
    </row>
    <row r="540" spans="1:6">
      <c r="A540" t="s">
        <v>782</v>
      </c>
      <c r="B540" t="s">
        <v>3906</v>
      </c>
      <c r="C540" t="s">
        <v>6699</v>
      </c>
      <c r="D540">
        <v>101137.5</v>
      </c>
      <c r="E540">
        <v>10410.348388671875</v>
      </c>
      <c r="F540">
        <v>2922.83203125</v>
      </c>
    </row>
    <row r="541" spans="1:6">
      <c r="A541" t="s">
        <v>783</v>
      </c>
      <c r="B541" t="s">
        <v>3907</v>
      </c>
      <c r="C541" t="s">
        <v>6699</v>
      </c>
      <c r="D541">
        <v>68810.6015625</v>
      </c>
      <c r="E541">
        <v>905.1478271484375</v>
      </c>
      <c r="F541">
        <v>271.30300903320312</v>
      </c>
    </row>
    <row r="542" spans="1:6">
      <c r="A542" t="s">
        <v>784</v>
      </c>
      <c r="B542" t="s">
        <v>3908</v>
      </c>
      <c r="C542" t="s">
        <v>6699</v>
      </c>
      <c r="D542">
        <v>7.8666667938232422</v>
      </c>
      <c r="E542">
        <v>6.5833196640014648</v>
      </c>
      <c r="F542">
        <v>1.6059999465942383</v>
      </c>
    </row>
    <row r="543" spans="1:6">
      <c r="A543" t="s">
        <v>785</v>
      </c>
      <c r="B543" t="s">
        <v>3909</v>
      </c>
      <c r="C543" t="s">
        <v>6699</v>
      </c>
      <c r="D543">
        <v>26086</v>
      </c>
      <c r="E543">
        <v>8962.942195892334</v>
      </c>
      <c r="F543">
        <v>2684.7389106750488</v>
      </c>
    </row>
    <row r="544" spans="1:6">
      <c r="A544" t="s">
        <v>6900</v>
      </c>
      <c r="B544" t="s">
        <v>6901</v>
      </c>
      <c r="C544" t="s">
        <v>6699</v>
      </c>
      <c r="D544">
        <v>5.5</v>
      </c>
      <c r="E544">
        <v>5.5496602058410645</v>
      </c>
      <c r="F544">
        <v>1.0399999618530273</v>
      </c>
    </row>
    <row r="545" spans="1:6">
      <c r="A545" t="s">
        <v>786</v>
      </c>
      <c r="B545" t="s">
        <v>3910</v>
      </c>
      <c r="C545" t="s">
        <v>6699</v>
      </c>
      <c r="D545">
        <v>22000</v>
      </c>
      <c r="E545">
        <v>5401.158203125</v>
      </c>
      <c r="F545">
        <v>1000.5460205078125</v>
      </c>
    </row>
    <row r="546" spans="1:6">
      <c r="A546" t="s">
        <v>787</v>
      </c>
      <c r="B546" t="s">
        <v>3911</v>
      </c>
      <c r="C546" t="s">
        <v>6699</v>
      </c>
      <c r="D546">
        <v>8.4209995269775391</v>
      </c>
      <c r="E546">
        <v>21.653759002685547</v>
      </c>
      <c r="F546">
        <v>5.5489997863769531</v>
      </c>
    </row>
    <row r="547" spans="1:6">
      <c r="A547" t="s">
        <v>788</v>
      </c>
      <c r="B547" t="s">
        <v>3912</v>
      </c>
      <c r="C547" t="s">
        <v>6699</v>
      </c>
      <c r="D547">
        <v>2000</v>
      </c>
      <c r="E547">
        <v>3576.235595703125</v>
      </c>
      <c r="F547">
        <v>848.885986328125</v>
      </c>
    </row>
    <row r="548" spans="1:6">
      <c r="A548" t="s">
        <v>6902</v>
      </c>
      <c r="B548" t="s">
        <v>6903</v>
      </c>
      <c r="C548" t="s">
        <v>6699</v>
      </c>
      <c r="D548">
        <v>0.5</v>
      </c>
      <c r="E548">
        <v>1.8108700513839722</v>
      </c>
      <c r="F548">
        <v>0.44200000166893005</v>
      </c>
    </row>
    <row r="549" spans="1:6">
      <c r="A549" t="s">
        <v>7782</v>
      </c>
      <c r="B549" t="s">
        <v>7783</v>
      </c>
      <c r="C549" t="s">
        <v>6699</v>
      </c>
      <c r="D549">
        <v>0.5</v>
      </c>
      <c r="E549">
        <v>0.64673000574111938</v>
      </c>
      <c r="F549">
        <v>0.15800000727176666</v>
      </c>
    </row>
    <row r="550" spans="1:6">
      <c r="A550" t="s">
        <v>6904</v>
      </c>
      <c r="B550" t="s">
        <v>6905</v>
      </c>
      <c r="C550" t="s">
        <v>6699</v>
      </c>
      <c r="D550">
        <v>0.5</v>
      </c>
      <c r="E550">
        <v>4.3048300743103027</v>
      </c>
      <c r="F550">
        <v>1.0470000505447388</v>
      </c>
    </row>
    <row r="551" spans="1:6">
      <c r="A551" t="s">
        <v>789</v>
      </c>
      <c r="B551" t="s">
        <v>3913</v>
      </c>
      <c r="C551" t="s">
        <v>6699</v>
      </c>
      <c r="D551">
        <v>756.4000244140625</v>
      </c>
      <c r="E551">
        <v>92.369758605957031</v>
      </c>
      <c r="F551">
        <v>22.549999237060547</v>
      </c>
    </row>
    <row r="552" spans="1:6">
      <c r="A552" t="s">
        <v>790</v>
      </c>
      <c r="B552" t="s">
        <v>3914</v>
      </c>
      <c r="C552" t="s">
        <v>6699</v>
      </c>
      <c r="D552">
        <v>371.91000366210937</v>
      </c>
      <c r="E552">
        <v>40.979236602783203</v>
      </c>
      <c r="F552">
        <v>10.142999649047852</v>
      </c>
    </row>
    <row r="553" spans="1:6">
      <c r="A553" t="s">
        <v>791</v>
      </c>
      <c r="B553" t="s">
        <v>3915</v>
      </c>
      <c r="C553" t="s">
        <v>6699</v>
      </c>
      <c r="D553">
        <v>3</v>
      </c>
      <c r="E553">
        <v>3.136199951171875</v>
      </c>
      <c r="F553">
        <v>0.7630000114440918</v>
      </c>
    </row>
    <row r="554" spans="1:6">
      <c r="A554" t="s">
        <v>792</v>
      </c>
      <c r="B554" t="s">
        <v>3916</v>
      </c>
      <c r="C554" t="s">
        <v>6699</v>
      </c>
      <c r="D554">
        <v>1412.9749755859375</v>
      </c>
      <c r="E554">
        <v>179.72361755371094</v>
      </c>
      <c r="F554">
        <v>43.998001098632813</v>
      </c>
    </row>
    <row r="555" spans="1:6">
      <c r="A555" t="s">
        <v>793</v>
      </c>
      <c r="B555" t="s">
        <v>3917</v>
      </c>
      <c r="C555" t="s">
        <v>6699</v>
      </c>
      <c r="D555">
        <v>11511.25</v>
      </c>
      <c r="E555">
        <v>496.47500610351562</v>
      </c>
      <c r="F555">
        <v>113.82900238037109</v>
      </c>
    </row>
    <row r="556" spans="1:6">
      <c r="A556" t="s">
        <v>794</v>
      </c>
      <c r="B556" t="s">
        <v>3918</v>
      </c>
      <c r="C556" t="s">
        <v>6699</v>
      </c>
      <c r="D556">
        <v>64</v>
      </c>
      <c r="E556">
        <v>15.209010124206543</v>
      </c>
      <c r="F556">
        <v>3.7060000896453857</v>
      </c>
    </row>
    <row r="557" spans="1:6">
      <c r="A557" t="s">
        <v>795</v>
      </c>
      <c r="B557" t="s">
        <v>3919</v>
      </c>
      <c r="C557" t="s">
        <v>6699</v>
      </c>
      <c r="D557">
        <v>34032.3203125</v>
      </c>
      <c r="E557">
        <v>1554.2352294921875</v>
      </c>
      <c r="F557">
        <v>377.95599365234375</v>
      </c>
    </row>
    <row r="558" spans="1:6">
      <c r="A558" t="s">
        <v>6906</v>
      </c>
      <c r="B558" t="s">
        <v>6907</v>
      </c>
      <c r="C558" t="s">
        <v>6699</v>
      </c>
      <c r="D558">
        <v>23.25</v>
      </c>
      <c r="E558">
        <v>51.392501831054688</v>
      </c>
      <c r="F558">
        <v>12.493000030517578</v>
      </c>
    </row>
    <row r="559" spans="1:6">
      <c r="A559" t="s">
        <v>796</v>
      </c>
      <c r="B559" t="s">
        <v>3920</v>
      </c>
      <c r="C559" t="s">
        <v>6699</v>
      </c>
      <c r="D559">
        <v>8336.4970703125</v>
      </c>
      <c r="E559">
        <v>1100.965576171875</v>
      </c>
      <c r="F559">
        <v>251.58299255371094</v>
      </c>
    </row>
    <row r="560" spans="1:6">
      <c r="A560" t="s">
        <v>6908</v>
      </c>
      <c r="B560" t="s">
        <v>6909</v>
      </c>
      <c r="C560" t="s">
        <v>6699</v>
      </c>
      <c r="D560">
        <v>9</v>
      </c>
      <c r="E560">
        <v>27.743709564208984</v>
      </c>
      <c r="F560">
        <v>6.874000072479248</v>
      </c>
    </row>
    <row r="561" spans="1:6">
      <c r="A561" t="s">
        <v>6910</v>
      </c>
      <c r="B561" t="s">
        <v>6911</v>
      </c>
      <c r="C561" t="s">
        <v>6699</v>
      </c>
      <c r="D561">
        <v>3.8199999332427979</v>
      </c>
      <c r="E561">
        <v>4.4524097442626953</v>
      </c>
      <c r="F561">
        <v>1.503000020980835</v>
      </c>
    </row>
    <row r="562" spans="1:6">
      <c r="A562" t="s">
        <v>6912</v>
      </c>
      <c r="B562" t="s">
        <v>6913</v>
      </c>
      <c r="C562" t="s">
        <v>6699</v>
      </c>
      <c r="D562">
        <v>2.7000000476837158</v>
      </c>
      <c r="E562">
        <v>4.2912101745605469</v>
      </c>
      <c r="F562">
        <v>1.0449999570846558</v>
      </c>
    </row>
    <row r="563" spans="1:6">
      <c r="A563" t="s">
        <v>797</v>
      </c>
      <c r="B563" t="s">
        <v>3921</v>
      </c>
      <c r="C563" t="s">
        <v>6699</v>
      </c>
      <c r="D563">
        <v>136.92500305175781</v>
      </c>
      <c r="E563">
        <v>124.95256805419922</v>
      </c>
      <c r="F563">
        <v>30.374000549316406</v>
      </c>
    </row>
    <row r="564" spans="1:6">
      <c r="A564" t="s">
        <v>798</v>
      </c>
      <c r="B564" t="s">
        <v>3922</v>
      </c>
      <c r="C564" t="s">
        <v>6699</v>
      </c>
      <c r="D564">
        <v>87001.5</v>
      </c>
      <c r="E564">
        <v>2384.354248046875</v>
      </c>
      <c r="F564">
        <v>554.7239990234375</v>
      </c>
    </row>
    <row r="565" spans="1:6">
      <c r="A565" t="s">
        <v>799</v>
      </c>
      <c r="B565" t="s">
        <v>3923</v>
      </c>
      <c r="C565" t="s">
        <v>6699</v>
      </c>
      <c r="D565">
        <v>42595.5</v>
      </c>
      <c r="E565">
        <v>1043.0987939834595</v>
      </c>
      <c r="F565">
        <v>312.95100200176239</v>
      </c>
    </row>
    <row r="566" spans="1:6">
      <c r="A566" t="s">
        <v>800</v>
      </c>
      <c r="B566" t="s">
        <v>3924</v>
      </c>
      <c r="C566" t="s">
        <v>6699</v>
      </c>
      <c r="D566">
        <v>1</v>
      </c>
      <c r="E566">
        <v>9.6859197616577148</v>
      </c>
      <c r="F566">
        <v>3.6749999523162842</v>
      </c>
    </row>
    <row r="567" spans="1:6">
      <c r="A567" t="s">
        <v>6914</v>
      </c>
      <c r="B567" t="s">
        <v>6915</v>
      </c>
      <c r="C567" t="s">
        <v>6699</v>
      </c>
      <c r="D567">
        <v>1800</v>
      </c>
      <c r="E567">
        <v>11.22782039642334</v>
      </c>
      <c r="F567">
        <v>2.7290000915527344</v>
      </c>
    </row>
    <row r="568" spans="1:6">
      <c r="A568" t="s">
        <v>801</v>
      </c>
      <c r="B568" t="s">
        <v>3925</v>
      </c>
      <c r="C568" t="s">
        <v>6699</v>
      </c>
      <c r="D568">
        <v>101.91899871826172</v>
      </c>
      <c r="E568">
        <v>162.61026763916016</v>
      </c>
      <c r="F568">
        <v>41.142999649047852</v>
      </c>
    </row>
    <row r="569" spans="1:6">
      <c r="A569" t="s">
        <v>802</v>
      </c>
      <c r="B569" t="s">
        <v>3926</v>
      </c>
      <c r="C569" t="s">
        <v>6699</v>
      </c>
      <c r="D569">
        <v>22013.5</v>
      </c>
      <c r="E569">
        <v>1335.2277691364288</v>
      </c>
      <c r="F569">
        <v>191.3290074467659</v>
      </c>
    </row>
    <row r="570" spans="1:6">
      <c r="A570" t="s">
        <v>803</v>
      </c>
      <c r="B570" t="s">
        <v>3927</v>
      </c>
      <c r="C570" t="s">
        <v>6699</v>
      </c>
      <c r="D570">
        <v>969</v>
      </c>
      <c r="E570">
        <v>151.79705810546875</v>
      </c>
      <c r="F570">
        <v>36.898998260498047</v>
      </c>
    </row>
    <row r="571" spans="1:6">
      <c r="A571" t="s">
        <v>804</v>
      </c>
      <c r="B571" t="s">
        <v>3928</v>
      </c>
      <c r="C571" t="s">
        <v>6699</v>
      </c>
      <c r="D571">
        <v>334</v>
      </c>
      <c r="E571">
        <v>35.42041015625</v>
      </c>
      <c r="F571">
        <v>8.6140003204345703</v>
      </c>
    </row>
    <row r="572" spans="1:6">
      <c r="A572" t="s">
        <v>805</v>
      </c>
      <c r="B572" t="s">
        <v>3929</v>
      </c>
      <c r="C572" t="s">
        <v>6699</v>
      </c>
      <c r="D572">
        <v>1390.9000244140625</v>
      </c>
      <c r="E572">
        <v>243.54940795898437</v>
      </c>
      <c r="F572">
        <v>59.319000244140625</v>
      </c>
    </row>
    <row r="573" spans="1:6">
      <c r="A573" t="s">
        <v>806</v>
      </c>
      <c r="B573" t="s">
        <v>3930</v>
      </c>
      <c r="C573" t="s">
        <v>6699</v>
      </c>
      <c r="D573">
        <v>36.955001831054688</v>
      </c>
      <c r="E573">
        <v>9.1288299560546875</v>
      </c>
      <c r="F573">
        <v>2.250999927520752</v>
      </c>
    </row>
    <row r="574" spans="1:6">
      <c r="A574" t="s">
        <v>807</v>
      </c>
      <c r="B574" t="s">
        <v>3931</v>
      </c>
      <c r="C574" t="s">
        <v>6699</v>
      </c>
      <c r="D574">
        <v>25.700000762939453</v>
      </c>
      <c r="E574">
        <v>6.6167497634887695</v>
      </c>
      <c r="F574">
        <v>2.7820000648498535</v>
      </c>
    </row>
    <row r="575" spans="1:6">
      <c r="A575" t="s">
        <v>808</v>
      </c>
      <c r="B575" t="s">
        <v>3932</v>
      </c>
      <c r="C575" t="s">
        <v>6699</v>
      </c>
      <c r="D575">
        <v>2103</v>
      </c>
      <c r="E575">
        <v>135.50926208496094</v>
      </c>
      <c r="F575">
        <v>25.556999206542969</v>
      </c>
    </row>
    <row r="576" spans="1:6">
      <c r="A576" t="s">
        <v>809</v>
      </c>
      <c r="B576" t="s">
        <v>3933</v>
      </c>
      <c r="C576" t="s">
        <v>6699</v>
      </c>
      <c r="D576">
        <v>31788</v>
      </c>
      <c r="E576">
        <v>608.42138671875</v>
      </c>
      <c r="F576">
        <v>178.69099426269531</v>
      </c>
    </row>
    <row r="577" spans="1:6">
      <c r="A577" t="s">
        <v>810</v>
      </c>
      <c r="B577" t="s">
        <v>3934</v>
      </c>
      <c r="C577" t="s">
        <v>6699</v>
      </c>
      <c r="D577">
        <v>448.5</v>
      </c>
      <c r="E577">
        <v>921.1414794921875</v>
      </c>
      <c r="F577">
        <v>196.60699462890625</v>
      </c>
    </row>
    <row r="578" spans="1:6">
      <c r="A578" t="s">
        <v>6916</v>
      </c>
      <c r="B578" t="s">
        <v>6917</v>
      </c>
      <c r="C578" t="s">
        <v>6699</v>
      </c>
      <c r="D578">
        <v>58.75</v>
      </c>
      <c r="E578">
        <v>90.573493957519531</v>
      </c>
      <c r="F578">
        <v>27.138999938964844</v>
      </c>
    </row>
    <row r="579" spans="1:6">
      <c r="A579" t="s">
        <v>811</v>
      </c>
      <c r="B579" t="s">
        <v>3935</v>
      </c>
      <c r="C579" t="s">
        <v>6699</v>
      </c>
      <c r="D579">
        <v>2258.5</v>
      </c>
      <c r="E579">
        <v>266.51431274414062</v>
      </c>
      <c r="F579">
        <v>81.18499755859375</v>
      </c>
    </row>
    <row r="580" spans="1:6">
      <c r="A580" t="s">
        <v>812</v>
      </c>
      <c r="B580" t="s">
        <v>3936</v>
      </c>
      <c r="C580" t="s">
        <v>6699</v>
      </c>
      <c r="D580">
        <v>31.5</v>
      </c>
      <c r="E580">
        <v>7.7366199493408203</v>
      </c>
      <c r="F580">
        <v>2.3229999542236328</v>
      </c>
    </row>
    <row r="581" spans="1:6">
      <c r="A581" t="s">
        <v>813</v>
      </c>
      <c r="B581" t="s">
        <v>3937</v>
      </c>
      <c r="C581" t="s">
        <v>6699</v>
      </c>
      <c r="D581">
        <v>27848.740234375</v>
      </c>
      <c r="E581">
        <v>2393.868408203125</v>
      </c>
      <c r="F581">
        <v>679.3699951171875</v>
      </c>
    </row>
    <row r="582" spans="1:6">
      <c r="A582" t="s">
        <v>814</v>
      </c>
      <c r="B582" t="s">
        <v>3938</v>
      </c>
      <c r="C582" t="s">
        <v>6699</v>
      </c>
      <c r="D582">
        <v>5544.5</v>
      </c>
      <c r="E582">
        <v>154.51698112487793</v>
      </c>
      <c r="F582">
        <v>46.485001087188721</v>
      </c>
    </row>
    <row r="583" spans="1:6">
      <c r="A583" t="s">
        <v>815</v>
      </c>
      <c r="B583" t="s">
        <v>3939</v>
      </c>
      <c r="C583" t="s">
        <v>6699</v>
      </c>
      <c r="D583">
        <v>618.5</v>
      </c>
      <c r="E583">
        <v>124.38931274414062</v>
      </c>
      <c r="F583">
        <v>37.269001007080078</v>
      </c>
    </row>
    <row r="584" spans="1:6">
      <c r="A584" t="s">
        <v>816</v>
      </c>
      <c r="B584" t="s">
        <v>3940</v>
      </c>
      <c r="C584" t="s">
        <v>6699</v>
      </c>
      <c r="D584">
        <v>131.19999694824219</v>
      </c>
      <c r="E584">
        <v>83.147613525390625</v>
      </c>
      <c r="F584">
        <v>20.222000122070312</v>
      </c>
    </row>
    <row r="585" spans="1:6">
      <c r="A585" t="s">
        <v>817</v>
      </c>
      <c r="B585" t="s">
        <v>3941</v>
      </c>
      <c r="C585" t="s">
        <v>6699</v>
      </c>
      <c r="D585">
        <v>957.54998779296875</v>
      </c>
      <c r="E585">
        <v>135.50215148925781</v>
      </c>
      <c r="F585">
        <v>33.300998687744141</v>
      </c>
    </row>
    <row r="586" spans="1:6">
      <c r="A586" t="s">
        <v>818</v>
      </c>
      <c r="B586" t="s">
        <v>3942</v>
      </c>
      <c r="C586" t="s">
        <v>6699</v>
      </c>
      <c r="D586">
        <v>322.45498657226562</v>
      </c>
      <c r="E586">
        <v>226.73858690261841</v>
      </c>
      <c r="F586">
        <v>55.75400048494339</v>
      </c>
    </row>
    <row r="587" spans="1:6">
      <c r="A587" t="s">
        <v>819</v>
      </c>
      <c r="B587" t="s">
        <v>3943</v>
      </c>
      <c r="C587" t="s">
        <v>6699</v>
      </c>
      <c r="D587">
        <v>15698.775390625</v>
      </c>
      <c r="E587">
        <v>4299.0068359375</v>
      </c>
      <c r="F587">
        <v>856.6829833984375</v>
      </c>
    </row>
    <row r="588" spans="1:6">
      <c r="A588" t="s">
        <v>820</v>
      </c>
      <c r="B588" t="s">
        <v>3944</v>
      </c>
      <c r="C588" t="s">
        <v>6699</v>
      </c>
      <c r="D588">
        <v>234.5</v>
      </c>
      <c r="E588">
        <v>120.023193359375</v>
      </c>
      <c r="F588">
        <v>23.534999847412109</v>
      </c>
    </row>
    <row r="589" spans="1:6">
      <c r="A589" t="s">
        <v>821</v>
      </c>
      <c r="B589" t="s">
        <v>3945</v>
      </c>
      <c r="C589" t="s">
        <v>6699</v>
      </c>
      <c r="D589">
        <v>104650</v>
      </c>
      <c r="E589">
        <v>5175.773681640625</v>
      </c>
      <c r="F589">
        <v>256.01000165939331</v>
      </c>
    </row>
    <row r="590" spans="1:6">
      <c r="A590" t="s">
        <v>822</v>
      </c>
      <c r="B590" t="s">
        <v>3946</v>
      </c>
      <c r="C590" t="s">
        <v>6699</v>
      </c>
      <c r="D590">
        <v>1006</v>
      </c>
      <c r="E590">
        <v>134.15744018554688</v>
      </c>
      <c r="F590">
        <v>32.668998718261719</v>
      </c>
    </row>
    <row r="591" spans="1:6">
      <c r="A591" t="s">
        <v>823</v>
      </c>
      <c r="B591" t="s">
        <v>3947</v>
      </c>
      <c r="C591" t="s">
        <v>6699</v>
      </c>
      <c r="D591">
        <v>49.325000762939453</v>
      </c>
      <c r="E591">
        <v>24.113370895385742</v>
      </c>
      <c r="F591">
        <v>7.5079998970031738</v>
      </c>
    </row>
    <row r="592" spans="1:6">
      <c r="A592" t="s">
        <v>824</v>
      </c>
      <c r="B592" t="s">
        <v>3948</v>
      </c>
      <c r="C592" t="s">
        <v>6699</v>
      </c>
      <c r="D592">
        <v>16000</v>
      </c>
      <c r="E592">
        <v>1789.050048828125</v>
      </c>
      <c r="F592">
        <v>434.80499267578125</v>
      </c>
    </row>
    <row r="593" spans="1:6">
      <c r="A593" t="s">
        <v>825</v>
      </c>
      <c r="B593" t="s">
        <v>3949</v>
      </c>
      <c r="C593" t="s">
        <v>6699</v>
      </c>
      <c r="D593">
        <v>100</v>
      </c>
      <c r="E593">
        <v>16.372259140014648</v>
      </c>
      <c r="F593">
        <v>3.9800000190734863</v>
      </c>
    </row>
    <row r="594" spans="1:6">
      <c r="A594" t="s">
        <v>826</v>
      </c>
      <c r="B594" t="s">
        <v>3950</v>
      </c>
      <c r="C594" t="s">
        <v>6699</v>
      </c>
      <c r="D594">
        <v>1211704</v>
      </c>
      <c r="E594">
        <v>49110.94140625</v>
      </c>
      <c r="F594">
        <v>9725.8828125</v>
      </c>
    </row>
    <row r="595" spans="1:6">
      <c r="A595" t="s">
        <v>827</v>
      </c>
      <c r="B595" t="s">
        <v>3951</v>
      </c>
      <c r="C595" t="s">
        <v>6699</v>
      </c>
      <c r="D595">
        <v>352706.5</v>
      </c>
      <c r="E595">
        <v>12855.36767578125</v>
      </c>
      <c r="F595">
        <v>2497.6759643554687</v>
      </c>
    </row>
    <row r="596" spans="1:6">
      <c r="A596" t="s">
        <v>828</v>
      </c>
      <c r="B596" t="s">
        <v>3952</v>
      </c>
      <c r="C596" t="s">
        <v>6699</v>
      </c>
      <c r="D596">
        <v>3.5</v>
      </c>
      <c r="E596">
        <v>1.8794900178909302</v>
      </c>
      <c r="F596">
        <v>0.45699998736381531</v>
      </c>
    </row>
    <row r="597" spans="1:6">
      <c r="A597" t="s">
        <v>829</v>
      </c>
      <c r="B597" t="s">
        <v>3953</v>
      </c>
      <c r="C597" t="s">
        <v>6699</v>
      </c>
      <c r="D597">
        <v>1165208.875</v>
      </c>
      <c r="E597">
        <v>24731.360107421875</v>
      </c>
      <c r="F597">
        <v>5692.2349853515625</v>
      </c>
    </row>
    <row r="598" spans="1:6">
      <c r="A598" t="s">
        <v>6918</v>
      </c>
      <c r="B598" t="s">
        <v>6919</v>
      </c>
      <c r="C598" t="s">
        <v>6699</v>
      </c>
      <c r="D598">
        <v>14</v>
      </c>
      <c r="E598">
        <v>10.51515007019043</v>
      </c>
      <c r="F598">
        <v>2.559999942779541</v>
      </c>
    </row>
    <row r="599" spans="1:6">
      <c r="A599" t="s">
        <v>830</v>
      </c>
      <c r="B599" t="s">
        <v>3954</v>
      </c>
      <c r="C599" t="s">
        <v>6699</v>
      </c>
      <c r="D599">
        <v>1</v>
      </c>
      <c r="E599">
        <v>4.8289704322814941</v>
      </c>
      <c r="F599">
        <v>1.1740000247955322</v>
      </c>
    </row>
    <row r="600" spans="1:6">
      <c r="A600" t="s">
        <v>831</v>
      </c>
      <c r="B600" t="s">
        <v>3955</v>
      </c>
      <c r="C600" t="s">
        <v>6699</v>
      </c>
      <c r="D600">
        <v>42772.7109375</v>
      </c>
      <c r="E600">
        <v>3293.4931640625</v>
      </c>
      <c r="F600">
        <v>800.551025390625</v>
      </c>
    </row>
    <row r="601" spans="1:6">
      <c r="A601" t="s">
        <v>832</v>
      </c>
      <c r="B601" t="s">
        <v>3956</v>
      </c>
      <c r="C601" t="s">
        <v>6699</v>
      </c>
      <c r="D601">
        <v>106.66999816894531</v>
      </c>
      <c r="E601">
        <v>154.29859924316406</v>
      </c>
      <c r="F601">
        <v>38.187000274658203</v>
      </c>
    </row>
    <row r="602" spans="1:6">
      <c r="A602" t="s">
        <v>7784</v>
      </c>
      <c r="B602" t="s">
        <v>7785</v>
      </c>
      <c r="C602" t="s">
        <v>6699</v>
      </c>
      <c r="D602">
        <v>0.5</v>
      </c>
      <c r="E602">
        <v>0.25130000710487366</v>
      </c>
      <c r="F602">
        <v>7.5999997556209564E-2</v>
      </c>
    </row>
    <row r="603" spans="1:6">
      <c r="A603" t="s">
        <v>833</v>
      </c>
      <c r="B603" t="s">
        <v>3957</v>
      </c>
      <c r="C603" t="s">
        <v>6699</v>
      </c>
      <c r="D603">
        <v>322040</v>
      </c>
      <c r="E603">
        <v>11305.843765258789</v>
      </c>
      <c r="F603">
        <v>2420.4718856811523</v>
      </c>
    </row>
    <row r="604" spans="1:6">
      <c r="A604" t="s">
        <v>834</v>
      </c>
      <c r="B604" t="s">
        <v>3958</v>
      </c>
      <c r="C604" t="s">
        <v>6699</v>
      </c>
      <c r="D604">
        <v>1285.199951171875</v>
      </c>
      <c r="E604">
        <v>66.119560241699219</v>
      </c>
      <c r="F604">
        <v>19.871999740600586</v>
      </c>
    </row>
    <row r="605" spans="1:6">
      <c r="A605" t="s">
        <v>7786</v>
      </c>
      <c r="B605" t="s">
        <v>7787</v>
      </c>
      <c r="C605" t="s">
        <v>6699</v>
      </c>
      <c r="D605">
        <v>1.8200000524520874</v>
      </c>
      <c r="E605">
        <v>0.87746995687484741</v>
      </c>
      <c r="F605">
        <v>0.36700001358985901</v>
      </c>
    </row>
    <row r="606" spans="1:6">
      <c r="A606" t="s">
        <v>835</v>
      </c>
      <c r="B606" t="s">
        <v>3959</v>
      </c>
      <c r="C606" t="s">
        <v>6699</v>
      </c>
      <c r="D606">
        <v>48179.5</v>
      </c>
      <c r="E606">
        <v>2697.5764465332031</v>
      </c>
      <c r="F606">
        <v>655.5859842300415</v>
      </c>
    </row>
    <row r="607" spans="1:6">
      <c r="A607" t="s">
        <v>6920</v>
      </c>
      <c r="B607" t="s">
        <v>6921</v>
      </c>
      <c r="C607" t="s">
        <v>6699</v>
      </c>
      <c r="D607">
        <v>22010</v>
      </c>
      <c r="E607">
        <v>1333.7279052734375</v>
      </c>
      <c r="F607">
        <v>316.63101196289062</v>
      </c>
    </row>
    <row r="608" spans="1:6">
      <c r="A608" t="s">
        <v>6922</v>
      </c>
      <c r="B608" t="s">
        <v>6923</v>
      </c>
      <c r="C608" t="s">
        <v>6699</v>
      </c>
      <c r="D608">
        <v>50</v>
      </c>
      <c r="E608">
        <v>3.7147700786590576</v>
      </c>
      <c r="F608">
        <v>0.90399998426437378</v>
      </c>
    </row>
    <row r="609" spans="1:6">
      <c r="A609" t="s">
        <v>836</v>
      </c>
      <c r="B609" t="s">
        <v>3960</v>
      </c>
      <c r="C609" t="s">
        <v>6699</v>
      </c>
      <c r="D609">
        <v>2001.5</v>
      </c>
      <c r="E609">
        <v>742.67120361328125</v>
      </c>
      <c r="F609">
        <v>147.03599548339844</v>
      </c>
    </row>
    <row r="610" spans="1:6">
      <c r="A610" t="s">
        <v>837</v>
      </c>
      <c r="B610" t="s">
        <v>3961</v>
      </c>
      <c r="C610" t="s">
        <v>6699</v>
      </c>
      <c r="D610">
        <v>6655.72998046875</v>
      </c>
      <c r="E610">
        <v>1029.4359130859375</v>
      </c>
      <c r="F610">
        <v>247.6510009765625</v>
      </c>
    </row>
    <row r="611" spans="1:6">
      <c r="A611" t="s">
        <v>838</v>
      </c>
      <c r="B611" t="s">
        <v>3962</v>
      </c>
      <c r="C611" t="s">
        <v>6699</v>
      </c>
      <c r="D611">
        <v>21.819999694824219</v>
      </c>
      <c r="E611">
        <v>12.679880142211914</v>
      </c>
      <c r="F611">
        <v>3.4319999217987061</v>
      </c>
    </row>
    <row r="612" spans="1:6">
      <c r="A612" t="s">
        <v>839</v>
      </c>
      <c r="B612" t="s">
        <v>3963</v>
      </c>
      <c r="C612" t="s">
        <v>6699</v>
      </c>
      <c r="D612">
        <v>35.200000762939453</v>
      </c>
      <c r="E612">
        <v>75.744880676269531</v>
      </c>
      <c r="F612">
        <v>18.413000106811523</v>
      </c>
    </row>
    <row r="613" spans="1:6">
      <c r="A613" t="s">
        <v>7788</v>
      </c>
      <c r="B613" t="s">
        <v>7789</v>
      </c>
      <c r="C613" t="s">
        <v>6699</v>
      </c>
      <c r="D613">
        <v>0.10000000149011612</v>
      </c>
      <c r="E613">
        <v>0.56797999143600464</v>
      </c>
      <c r="F613">
        <v>0.13899999856948853</v>
      </c>
    </row>
    <row r="614" spans="1:6">
      <c r="A614" t="s">
        <v>840</v>
      </c>
      <c r="B614" t="s">
        <v>3964</v>
      </c>
      <c r="C614" t="s">
        <v>6699</v>
      </c>
      <c r="D614">
        <v>18</v>
      </c>
      <c r="E614">
        <v>13.922530174255371</v>
      </c>
      <c r="F614">
        <v>3.3849999904632568</v>
      </c>
    </row>
    <row r="615" spans="1:6">
      <c r="A615" t="s">
        <v>841</v>
      </c>
      <c r="B615" t="s">
        <v>3965</v>
      </c>
      <c r="C615" t="s">
        <v>6699</v>
      </c>
      <c r="D615">
        <v>54.604999542236328</v>
      </c>
      <c r="E615">
        <v>79.682279586791992</v>
      </c>
      <c r="F615">
        <v>19.737999439239502</v>
      </c>
    </row>
    <row r="616" spans="1:6">
      <c r="A616" t="s">
        <v>842</v>
      </c>
      <c r="B616" t="s">
        <v>3966</v>
      </c>
      <c r="C616" t="s">
        <v>6699</v>
      </c>
      <c r="D616">
        <v>322</v>
      </c>
      <c r="E616">
        <v>43.13494873046875</v>
      </c>
      <c r="F616">
        <v>10.482999801635742</v>
      </c>
    </row>
    <row r="617" spans="1:6">
      <c r="A617" t="s">
        <v>843</v>
      </c>
      <c r="B617" t="s">
        <v>3967</v>
      </c>
      <c r="C617" t="s">
        <v>6699</v>
      </c>
      <c r="D617">
        <v>34.811500549316406</v>
      </c>
      <c r="E617">
        <v>91.196754455566406</v>
      </c>
      <c r="F617">
        <v>24.51099967956543</v>
      </c>
    </row>
    <row r="618" spans="1:6">
      <c r="A618" t="s">
        <v>6924</v>
      </c>
      <c r="B618" t="s">
        <v>6925</v>
      </c>
      <c r="C618" t="s">
        <v>6699</v>
      </c>
      <c r="D618">
        <v>2000.175048828125</v>
      </c>
      <c r="E618">
        <v>530.32598876953125</v>
      </c>
      <c r="F618">
        <v>128.93800354003906</v>
      </c>
    </row>
    <row r="619" spans="1:6">
      <c r="A619" t="s">
        <v>6926</v>
      </c>
      <c r="B619" t="s">
        <v>6927</v>
      </c>
      <c r="C619" t="s">
        <v>6699</v>
      </c>
      <c r="D619">
        <v>20.010000228881836</v>
      </c>
      <c r="E619">
        <v>16.928770065307617</v>
      </c>
      <c r="F619">
        <v>4.1160001754760742</v>
      </c>
    </row>
    <row r="620" spans="1:6">
      <c r="A620" t="s">
        <v>844</v>
      </c>
      <c r="B620" t="s">
        <v>3968</v>
      </c>
      <c r="C620" t="s">
        <v>6699</v>
      </c>
      <c r="D620">
        <v>82.096000000834465</v>
      </c>
      <c r="E620">
        <v>1407.7650756835937</v>
      </c>
      <c r="F620">
        <v>342.49600219726562</v>
      </c>
    </row>
    <row r="621" spans="1:6">
      <c r="A621" t="s">
        <v>845</v>
      </c>
      <c r="B621" t="s">
        <v>3969</v>
      </c>
      <c r="C621" t="s">
        <v>6699</v>
      </c>
      <c r="D621">
        <v>13750</v>
      </c>
      <c r="E621">
        <v>218.07711791992187</v>
      </c>
      <c r="F621">
        <v>53.061000823974609</v>
      </c>
    </row>
    <row r="622" spans="1:6">
      <c r="A622" t="s">
        <v>846</v>
      </c>
      <c r="B622" t="s">
        <v>3970</v>
      </c>
      <c r="C622" t="s">
        <v>6699</v>
      </c>
      <c r="D622">
        <v>970.82000732421875</v>
      </c>
      <c r="E622">
        <v>437.97027587890625</v>
      </c>
      <c r="F622">
        <v>110.23600006103516</v>
      </c>
    </row>
    <row r="623" spans="1:6">
      <c r="A623" t="s">
        <v>6928</v>
      </c>
      <c r="B623" t="s">
        <v>6929</v>
      </c>
      <c r="C623" t="s">
        <v>6699</v>
      </c>
      <c r="D623">
        <v>11.479999542236328</v>
      </c>
      <c r="E623">
        <v>16.327909469604492</v>
      </c>
      <c r="F623">
        <v>4.504000186920166</v>
      </c>
    </row>
    <row r="624" spans="1:6">
      <c r="A624" t="s">
        <v>847</v>
      </c>
      <c r="B624" t="s">
        <v>3971</v>
      </c>
      <c r="C624" t="s">
        <v>6699</v>
      </c>
      <c r="D624">
        <v>30465</v>
      </c>
      <c r="E624">
        <v>1718.7605590820312</v>
      </c>
      <c r="F624">
        <v>393.22001647949219</v>
      </c>
    </row>
    <row r="625" spans="1:6">
      <c r="A625" t="s">
        <v>848</v>
      </c>
      <c r="B625" t="s">
        <v>3972</v>
      </c>
      <c r="C625" t="s">
        <v>6699</v>
      </c>
      <c r="D625">
        <v>22500</v>
      </c>
      <c r="E625">
        <v>1957.8812255859375</v>
      </c>
      <c r="F625">
        <v>475.83200073242187</v>
      </c>
    </row>
    <row r="626" spans="1:6">
      <c r="A626" t="s">
        <v>849</v>
      </c>
      <c r="B626" t="s">
        <v>3973</v>
      </c>
      <c r="C626" t="s">
        <v>6699</v>
      </c>
      <c r="D626">
        <v>228</v>
      </c>
      <c r="E626">
        <v>86.752090454101563</v>
      </c>
      <c r="F626">
        <v>21.083000183105469</v>
      </c>
    </row>
    <row r="627" spans="1:6">
      <c r="A627" t="s">
        <v>6930</v>
      </c>
      <c r="B627" t="s">
        <v>6931</v>
      </c>
      <c r="C627" t="s">
        <v>6699</v>
      </c>
      <c r="D627">
        <v>1.8999999761581421</v>
      </c>
      <c r="E627">
        <v>17.373308181762695</v>
      </c>
      <c r="F627">
        <v>4.2249999046325684</v>
      </c>
    </row>
    <row r="628" spans="1:6">
      <c r="A628" t="s">
        <v>850</v>
      </c>
      <c r="B628" t="s">
        <v>3974</v>
      </c>
      <c r="C628" t="s">
        <v>6699</v>
      </c>
      <c r="D628">
        <v>4.7569999694824219</v>
      </c>
      <c r="E628">
        <v>37.289039611816406</v>
      </c>
      <c r="F628">
        <v>10.762999534606934</v>
      </c>
    </row>
    <row r="629" spans="1:6">
      <c r="A629" t="s">
        <v>851</v>
      </c>
      <c r="B629" t="s">
        <v>3975</v>
      </c>
      <c r="C629" t="s">
        <v>6699</v>
      </c>
      <c r="D629">
        <v>5.5999999046325684</v>
      </c>
      <c r="E629">
        <v>54.670280456542969</v>
      </c>
      <c r="F629">
        <v>15.276000022888184</v>
      </c>
    </row>
    <row r="630" spans="1:6">
      <c r="A630" t="s">
        <v>852</v>
      </c>
      <c r="B630" t="s">
        <v>3976</v>
      </c>
      <c r="C630" t="s">
        <v>6699</v>
      </c>
      <c r="D630">
        <v>141.72799682617187</v>
      </c>
      <c r="E630">
        <v>177.47467041015625</v>
      </c>
      <c r="F630">
        <v>60.637001037597656</v>
      </c>
    </row>
    <row r="631" spans="1:6">
      <c r="A631" t="s">
        <v>853</v>
      </c>
      <c r="B631" t="s">
        <v>3977</v>
      </c>
      <c r="C631" t="s">
        <v>6699</v>
      </c>
      <c r="D631">
        <v>80</v>
      </c>
      <c r="E631">
        <v>7.2673001289367676</v>
      </c>
      <c r="F631">
        <v>3.4119999408721924</v>
      </c>
    </row>
    <row r="632" spans="1:6">
      <c r="A632" t="s">
        <v>6932</v>
      </c>
      <c r="B632" t="s">
        <v>3766</v>
      </c>
      <c r="C632" t="s">
        <v>6699</v>
      </c>
      <c r="D632">
        <v>241</v>
      </c>
      <c r="E632">
        <v>10.505350112915039</v>
      </c>
      <c r="F632">
        <v>4.7940001487731934</v>
      </c>
    </row>
    <row r="633" spans="1:6">
      <c r="A633" t="s">
        <v>854</v>
      </c>
      <c r="B633" t="s">
        <v>3978</v>
      </c>
      <c r="C633" t="s">
        <v>6699</v>
      </c>
      <c r="D633">
        <v>61928.18359375</v>
      </c>
      <c r="E633">
        <v>6924.4963026046753</v>
      </c>
      <c r="F633">
        <v>1485.4720371067524</v>
      </c>
    </row>
    <row r="634" spans="1:6">
      <c r="A634" t="s">
        <v>855</v>
      </c>
      <c r="B634" t="s">
        <v>3979</v>
      </c>
      <c r="C634" t="s">
        <v>6699</v>
      </c>
      <c r="D634">
        <v>286.27999877929687</v>
      </c>
      <c r="E634">
        <v>174.49050903320312</v>
      </c>
      <c r="F634">
        <v>44.132999420166016</v>
      </c>
    </row>
    <row r="635" spans="1:6">
      <c r="A635" t="s">
        <v>7790</v>
      </c>
      <c r="B635" t="s">
        <v>7791</v>
      </c>
      <c r="C635" t="s">
        <v>6699</v>
      </c>
      <c r="D635">
        <v>0.45500001311302185</v>
      </c>
      <c r="E635">
        <v>0.66475999355316162</v>
      </c>
      <c r="F635">
        <v>0.27799999713897705</v>
      </c>
    </row>
    <row r="636" spans="1:6">
      <c r="A636" t="s">
        <v>856</v>
      </c>
      <c r="B636" t="s">
        <v>3980</v>
      </c>
      <c r="C636" t="s">
        <v>6699</v>
      </c>
      <c r="D636">
        <v>860</v>
      </c>
      <c r="E636">
        <v>221.84501647949219</v>
      </c>
      <c r="F636">
        <v>53.909999847412109</v>
      </c>
    </row>
    <row r="637" spans="1:6">
      <c r="A637" t="s">
        <v>857</v>
      </c>
      <c r="B637" t="s">
        <v>3981</v>
      </c>
      <c r="C637" t="s">
        <v>6699</v>
      </c>
      <c r="D637">
        <v>54.799999237060547</v>
      </c>
      <c r="E637">
        <v>18.498689651489258</v>
      </c>
      <c r="F637">
        <v>5.5590000152587891</v>
      </c>
    </row>
    <row r="638" spans="1:6">
      <c r="A638" t="s">
        <v>858</v>
      </c>
      <c r="B638" t="s">
        <v>3982</v>
      </c>
      <c r="C638" t="s">
        <v>6699</v>
      </c>
      <c r="D638">
        <v>92337.7734375</v>
      </c>
      <c r="E638">
        <v>10171.299682617187</v>
      </c>
      <c r="F638">
        <v>2038.6539459228516</v>
      </c>
    </row>
    <row r="639" spans="1:6">
      <c r="A639" t="s">
        <v>6933</v>
      </c>
      <c r="B639" t="s">
        <v>6934</v>
      </c>
      <c r="C639" t="s">
        <v>6699</v>
      </c>
      <c r="D639">
        <v>1000</v>
      </c>
      <c r="E639">
        <v>301.33843994140625</v>
      </c>
      <c r="F639">
        <v>73.225997924804687</v>
      </c>
    </row>
    <row r="640" spans="1:6">
      <c r="A640" t="s">
        <v>859</v>
      </c>
      <c r="B640" t="s">
        <v>3983</v>
      </c>
      <c r="C640" t="s">
        <v>6699</v>
      </c>
      <c r="D640">
        <v>1426.25</v>
      </c>
      <c r="E640">
        <v>324.8753662109375</v>
      </c>
      <c r="F640">
        <v>79.732002258300781</v>
      </c>
    </row>
    <row r="641" spans="1:6">
      <c r="A641" t="s">
        <v>860</v>
      </c>
      <c r="B641" t="s">
        <v>3984</v>
      </c>
      <c r="C641" t="s">
        <v>6699</v>
      </c>
      <c r="D641">
        <v>20710</v>
      </c>
      <c r="E641">
        <v>3155.793701171875</v>
      </c>
      <c r="F641">
        <v>763.3499755859375</v>
      </c>
    </row>
    <row r="642" spans="1:6">
      <c r="A642" t="s">
        <v>861</v>
      </c>
      <c r="B642" t="s">
        <v>3985</v>
      </c>
      <c r="C642" t="s">
        <v>6699</v>
      </c>
      <c r="D642">
        <v>2134</v>
      </c>
      <c r="E642">
        <v>417.2630615234375</v>
      </c>
      <c r="F642">
        <v>100.43699645996094</v>
      </c>
    </row>
    <row r="643" spans="1:6">
      <c r="A643" t="s">
        <v>862</v>
      </c>
      <c r="B643" t="s">
        <v>3986</v>
      </c>
      <c r="C643" t="s">
        <v>6699</v>
      </c>
      <c r="D643">
        <v>14007.73046875</v>
      </c>
      <c r="E643">
        <v>1623.6898193359375</v>
      </c>
      <c r="F643">
        <v>120.75499725341797</v>
      </c>
    </row>
    <row r="644" spans="1:6">
      <c r="A644" t="s">
        <v>863</v>
      </c>
      <c r="B644" t="s">
        <v>3987</v>
      </c>
      <c r="C644" t="s">
        <v>6699</v>
      </c>
      <c r="D644">
        <v>315.70001220703125</v>
      </c>
      <c r="E644">
        <v>88.309196472167969</v>
      </c>
      <c r="F644">
        <v>23.919000625610352</v>
      </c>
    </row>
    <row r="645" spans="1:6">
      <c r="A645" t="s">
        <v>864</v>
      </c>
      <c r="B645" t="s">
        <v>3988</v>
      </c>
      <c r="C645" t="s">
        <v>6699</v>
      </c>
      <c r="D645">
        <v>2</v>
      </c>
      <c r="E645">
        <v>7.7899703979492187</v>
      </c>
      <c r="F645">
        <v>1.8930000066757202</v>
      </c>
    </row>
    <row r="646" spans="1:6">
      <c r="A646" t="s">
        <v>6935</v>
      </c>
      <c r="B646" t="s">
        <v>6936</v>
      </c>
      <c r="C646" t="s">
        <v>6699</v>
      </c>
      <c r="D646">
        <v>20</v>
      </c>
      <c r="E646">
        <v>8.1361398696899414</v>
      </c>
      <c r="F646">
        <v>1.9780000448226929</v>
      </c>
    </row>
    <row r="647" spans="1:6">
      <c r="A647" t="s">
        <v>865</v>
      </c>
      <c r="B647" t="s">
        <v>3989</v>
      </c>
      <c r="C647" t="s">
        <v>6699</v>
      </c>
      <c r="D647">
        <v>3.6400001049041748</v>
      </c>
      <c r="E647">
        <v>13.541060447692871</v>
      </c>
      <c r="F647">
        <v>5.2360000610351562</v>
      </c>
    </row>
    <row r="648" spans="1:6">
      <c r="A648" t="s">
        <v>866</v>
      </c>
      <c r="B648" t="s">
        <v>3990</v>
      </c>
      <c r="C648" t="s">
        <v>6699</v>
      </c>
      <c r="D648">
        <v>282</v>
      </c>
      <c r="E648">
        <v>53.175827026367188</v>
      </c>
      <c r="F648">
        <v>12.923000335693359</v>
      </c>
    </row>
    <row r="649" spans="1:6">
      <c r="A649" t="s">
        <v>867</v>
      </c>
      <c r="B649" t="s">
        <v>3991</v>
      </c>
      <c r="C649" t="s">
        <v>6699</v>
      </c>
      <c r="D649">
        <v>3</v>
      </c>
      <c r="E649">
        <v>24.006669998168945</v>
      </c>
      <c r="F649">
        <v>5.8350000381469727</v>
      </c>
    </row>
    <row r="650" spans="1:6">
      <c r="A650" t="s">
        <v>868</v>
      </c>
      <c r="B650" t="s">
        <v>3992</v>
      </c>
      <c r="C650" t="s">
        <v>6699</v>
      </c>
      <c r="D650">
        <v>21</v>
      </c>
      <c r="E650">
        <v>114.9654541015625</v>
      </c>
      <c r="F650">
        <v>18.320999145507813</v>
      </c>
    </row>
    <row r="651" spans="1:6">
      <c r="A651" t="s">
        <v>6937</v>
      </c>
      <c r="B651" t="s">
        <v>6938</v>
      </c>
      <c r="C651" t="s">
        <v>6699</v>
      </c>
      <c r="D651">
        <v>5660.7998046875</v>
      </c>
      <c r="E651">
        <v>1267.3372802734375</v>
      </c>
      <c r="F651">
        <v>308.22601318359375</v>
      </c>
    </row>
    <row r="652" spans="1:6">
      <c r="A652" t="s">
        <v>7792</v>
      </c>
      <c r="B652" t="s">
        <v>7793</v>
      </c>
      <c r="C652" t="s">
        <v>6699</v>
      </c>
      <c r="D652">
        <v>1</v>
      </c>
      <c r="E652">
        <v>0.73181998729705811</v>
      </c>
      <c r="F652">
        <v>0.17900000512599945</v>
      </c>
    </row>
    <row r="653" spans="1:6">
      <c r="A653" t="s">
        <v>869</v>
      </c>
      <c r="B653" t="s">
        <v>3993</v>
      </c>
      <c r="C653" t="s">
        <v>6699</v>
      </c>
      <c r="D653">
        <v>20</v>
      </c>
      <c r="E653">
        <v>7.7480602264404297</v>
      </c>
      <c r="F653">
        <v>1.9490000009536743</v>
      </c>
    </row>
    <row r="654" spans="1:6">
      <c r="A654" t="s">
        <v>870</v>
      </c>
      <c r="B654" t="s">
        <v>3994</v>
      </c>
      <c r="C654" t="s">
        <v>6699</v>
      </c>
      <c r="D654">
        <v>33600.509000003338</v>
      </c>
      <c r="E654">
        <v>5847.8107261657715</v>
      </c>
      <c r="F654">
        <v>1424.0190467834473</v>
      </c>
    </row>
    <row r="655" spans="1:6">
      <c r="A655" t="s">
        <v>871</v>
      </c>
      <c r="B655" t="s">
        <v>3995</v>
      </c>
      <c r="C655" t="s">
        <v>6699</v>
      </c>
      <c r="D655">
        <v>4</v>
      </c>
      <c r="E655">
        <v>5.8749198913574219</v>
      </c>
      <c r="F655">
        <v>1.4290000200271606</v>
      </c>
    </row>
    <row r="656" spans="1:6">
      <c r="A656" t="s">
        <v>872</v>
      </c>
      <c r="B656" t="s">
        <v>3996</v>
      </c>
      <c r="C656" t="s">
        <v>6699</v>
      </c>
      <c r="D656">
        <v>120</v>
      </c>
      <c r="E656">
        <v>19.412160873413086</v>
      </c>
      <c r="F656">
        <v>4.7859997749328613</v>
      </c>
    </row>
    <row r="657" spans="1:6">
      <c r="A657" t="s">
        <v>6939</v>
      </c>
      <c r="B657" t="s">
        <v>3766</v>
      </c>
      <c r="C657" t="s">
        <v>6699</v>
      </c>
      <c r="D657">
        <v>1.5</v>
      </c>
      <c r="E657">
        <v>2.7142601013183594</v>
      </c>
      <c r="F657">
        <v>0.66100001335144043</v>
      </c>
    </row>
    <row r="658" spans="1:6">
      <c r="A658" t="s">
        <v>873</v>
      </c>
      <c r="B658" t="s">
        <v>3997</v>
      </c>
      <c r="C658" t="s">
        <v>6699</v>
      </c>
      <c r="D658">
        <v>295342.59375</v>
      </c>
      <c r="E658">
        <v>15735.0986328125</v>
      </c>
      <c r="F658">
        <v>3717.570068359375</v>
      </c>
    </row>
    <row r="659" spans="1:6">
      <c r="A659" t="s">
        <v>874</v>
      </c>
      <c r="B659" t="s">
        <v>3998</v>
      </c>
      <c r="C659" t="s">
        <v>6699</v>
      </c>
      <c r="D659">
        <v>6620.64013671875</v>
      </c>
      <c r="E659">
        <v>1177.4638671875</v>
      </c>
      <c r="F659">
        <v>126.00499725341797</v>
      </c>
    </row>
    <row r="660" spans="1:6">
      <c r="A660" t="s">
        <v>875</v>
      </c>
      <c r="B660" t="s">
        <v>3999</v>
      </c>
      <c r="C660" t="s">
        <v>6699</v>
      </c>
      <c r="D660">
        <v>4610.2998046875</v>
      </c>
      <c r="E660">
        <v>659.304931640625</v>
      </c>
      <c r="F660">
        <v>157.14399719238281</v>
      </c>
    </row>
    <row r="661" spans="1:6">
      <c r="A661" t="s">
        <v>876</v>
      </c>
      <c r="B661" t="s">
        <v>4000</v>
      </c>
      <c r="C661" t="s">
        <v>6699</v>
      </c>
      <c r="D661">
        <v>9</v>
      </c>
      <c r="E661">
        <v>4.3395500183105469</v>
      </c>
      <c r="F661">
        <v>1.3899999856948853</v>
      </c>
    </row>
    <row r="662" spans="1:6">
      <c r="A662" t="s">
        <v>877</v>
      </c>
      <c r="B662" t="s">
        <v>4001</v>
      </c>
      <c r="C662" t="s">
        <v>6699</v>
      </c>
      <c r="D662">
        <v>4080</v>
      </c>
      <c r="E662">
        <v>677.18914794921875</v>
      </c>
      <c r="F662">
        <v>162.01400756835937</v>
      </c>
    </row>
    <row r="663" spans="1:6">
      <c r="A663" t="s">
        <v>878</v>
      </c>
      <c r="B663" t="s">
        <v>4002</v>
      </c>
      <c r="C663" t="s">
        <v>6699</v>
      </c>
      <c r="D663">
        <v>3095</v>
      </c>
      <c r="E663">
        <v>567.20654296875</v>
      </c>
      <c r="F663">
        <v>76.597000122070313</v>
      </c>
    </row>
    <row r="664" spans="1:6">
      <c r="A664" t="s">
        <v>879</v>
      </c>
      <c r="B664" t="s">
        <v>4003</v>
      </c>
      <c r="C664" t="s">
        <v>6699</v>
      </c>
      <c r="D664">
        <v>116.5</v>
      </c>
      <c r="E664">
        <v>71.019248962402344</v>
      </c>
      <c r="F664">
        <v>17.26300048828125</v>
      </c>
    </row>
    <row r="665" spans="1:6">
      <c r="A665" t="s">
        <v>6940</v>
      </c>
      <c r="B665" t="s">
        <v>6941</v>
      </c>
      <c r="C665" t="s">
        <v>6699</v>
      </c>
      <c r="D665">
        <v>10</v>
      </c>
      <c r="E665">
        <v>2.8360800743103027</v>
      </c>
      <c r="F665">
        <v>0.68999999761581421</v>
      </c>
    </row>
    <row r="666" spans="1:6">
      <c r="A666" t="s">
        <v>880</v>
      </c>
      <c r="B666" t="s">
        <v>4004</v>
      </c>
      <c r="C666" t="s">
        <v>6699</v>
      </c>
      <c r="D666">
        <v>18863</v>
      </c>
      <c r="E666">
        <v>1905.01708984375</v>
      </c>
      <c r="F666">
        <v>355.42300415039062</v>
      </c>
    </row>
    <row r="667" spans="1:6">
      <c r="A667" t="s">
        <v>881</v>
      </c>
      <c r="B667" t="s">
        <v>4005</v>
      </c>
      <c r="C667" t="s">
        <v>6699</v>
      </c>
      <c r="D667">
        <v>49670</v>
      </c>
      <c r="E667">
        <v>8882.92431640625</v>
      </c>
      <c r="F667">
        <v>1351.6099948883057</v>
      </c>
    </row>
    <row r="668" spans="1:6">
      <c r="A668" t="s">
        <v>882</v>
      </c>
      <c r="B668" t="s">
        <v>4006</v>
      </c>
      <c r="C668" t="s">
        <v>6699</v>
      </c>
      <c r="D668">
        <v>10258</v>
      </c>
      <c r="E668">
        <v>2107.099609375</v>
      </c>
      <c r="F668">
        <v>512.15802001953125</v>
      </c>
    </row>
    <row r="669" spans="1:6">
      <c r="A669" t="s">
        <v>883</v>
      </c>
      <c r="B669" t="s">
        <v>4007</v>
      </c>
      <c r="C669" t="s">
        <v>6699</v>
      </c>
      <c r="D669">
        <v>2000</v>
      </c>
      <c r="E669">
        <v>471.46258544921875</v>
      </c>
      <c r="F669">
        <v>114.56700134277344</v>
      </c>
    </row>
    <row r="670" spans="1:6">
      <c r="A670" t="s">
        <v>884</v>
      </c>
      <c r="B670" t="s">
        <v>4008</v>
      </c>
      <c r="C670" t="s">
        <v>6699</v>
      </c>
      <c r="D670">
        <v>731.45501708984375</v>
      </c>
      <c r="E670">
        <v>587.177490234375</v>
      </c>
      <c r="F670">
        <v>10.296999931335449</v>
      </c>
    </row>
    <row r="671" spans="1:6">
      <c r="A671" t="s">
        <v>885</v>
      </c>
      <c r="B671" t="s">
        <v>4009</v>
      </c>
      <c r="C671" t="s">
        <v>6699</v>
      </c>
      <c r="D671">
        <v>119700</v>
      </c>
      <c r="E671">
        <v>8058.4638671875</v>
      </c>
      <c r="F671">
        <v>961.57501220703125</v>
      </c>
    </row>
    <row r="672" spans="1:6">
      <c r="A672" t="s">
        <v>886</v>
      </c>
      <c r="B672" t="s">
        <v>4010</v>
      </c>
      <c r="C672" t="s">
        <v>6699</v>
      </c>
      <c r="D672">
        <v>150236.119140625</v>
      </c>
      <c r="E672">
        <v>11818.130859375</v>
      </c>
      <c r="F672">
        <v>2519.509033203125</v>
      </c>
    </row>
    <row r="673" spans="1:6">
      <c r="A673" t="s">
        <v>887</v>
      </c>
      <c r="B673" t="s">
        <v>4011</v>
      </c>
      <c r="C673" t="s">
        <v>6699</v>
      </c>
      <c r="D673">
        <v>26.200000762939453</v>
      </c>
      <c r="E673">
        <v>148.63362121582031</v>
      </c>
      <c r="F673">
        <v>36.120998382568359</v>
      </c>
    </row>
    <row r="674" spans="1:6">
      <c r="A674" t="s">
        <v>6942</v>
      </c>
      <c r="B674" t="s">
        <v>6943</v>
      </c>
      <c r="C674" t="s">
        <v>6699</v>
      </c>
      <c r="D674">
        <v>25</v>
      </c>
      <c r="E674">
        <v>5.421910285949707</v>
      </c>
      <c r="F674">
        <v>1.3190000057220459</v>
      </c>
    </row>
    <row r="675" spans="1:6">
      <c r="A675" t="s">
        <v>888</v>
      </c>
      <c r="B675" t="s">
        <v>4012</v>
      </c>
      <c r="C675" t="s">
        <v>6699</v>
      </c>
      <c r="D675">
        <v>6400.60009765625</v>
      </c>
      <c r="E675">
        <v>18153.14453125</v>
      </c>
      <c r="F675">
        <v>4390.0830078125</v>
      </c>
    </row>
    <row r="676" spans="1:6">
      <c r="A676" t="s">
        <v>6944</v>
      </c>
      <c r="B676" t="s">
        <v>6945</v>
      </c>
      <c r="C676" t="s">
        <v>6699</v>
      </c>
      <c r="D676">
        <v>250</v>
      </c>
      <c r="E676">
        <v>46.187248229980469</v>
      </c>
      <c r="F676">
        <v>11.288999557495117</v>
      </c>
    </row>
    <row r="677" spans="1:6">
      <c r="A677" t="s">
        <v>889</v>
      </c>
      <c r="B677" t="s">
        <v>4013</v>
      </c>
      <c r="C677" t="s">
        <v>6699</v>
      </c>
      <c r="D677">
        <v>8.5000000894069672E-2</v>
      </c>
      <c r="E677">
        <v>3.4219198226928711</v>
      </c>
      <c r="F677">
        <v>0.92400002479553223</v>
      </c>
    </row>
    <row r="678" spans="1:6">
      <c r="A678" t="s">
        <v>890</v>
      </c>
      <c r="B678" t="s">
        <v>4014</v>
      </c>
      <c r="C678" t="s">
        <v>6699</v>
      </c>
      <c r="D678">
        <v>125</v>
      </c>
      <c r="E678">
        <v>54.454521179199219</v>
      </c>
      <c r="F678">
        <v>3.5810000896453857</v>
      </c>
    </row>
    <row r="679" spans="1:6">
      <c r="A679" t="s">
        <v>891</v>
      </c>
      <c r="B679" t="s">
        <v>4015</v>
      </c>
      <c r="C679" t="s">
        <v>6699</v>
      </c>
      <c r="D679">
        <v>25084</v>
      </c>
      <c r="E679">
        <v>3136.442138671875</v>
      </c>
      <c r="F679">
        <v>762.2979736328125</v>
      </c>
    </row>
    <row r="680" spans="1:6">
      <c r="A680" t="s">
        <v>6946</v>
      </c>
      <c r="B680" t="s">
        <v>6947</v>
      </c>
      <c r="C680" t="s">
        <v>6699</v>
      </c>
      <c r="D680">
        <v>7.75</v>
      </c>
      <c r="E680">
        <v>9.7173700332641602</v>
      </c>
      <c r="F680">
        <v>2.3629999160766602</v>
      </c>
    </row>
    <row r="681" spans="1:6">
      <c r="A681" t="s">
        <v>6948</v>
      </c>
      <c r="B681" t="s">
        <v>6949</v>
      </c>
      <c r="C681" t="s">
        <v>6699</v>
      </c>
      <c r="D681">
        <v>60</v>
      </c>
      <c r="E681">
        <v>8.9154300689697266</v>
      </c>
      <c r="F681">
        <v>2.2330000400543213</v>
      </c>
    </row>
    <row r="682" spans="1:6">
      <c r="A682" t="s">
        <v>6950</v>
      </c>
      <c r="B682" t="s">
        <v>6951</v>
      </c>
      <c r="C682" t="s">
        <v>6699</v>
      </c>
      <c r="D682">
        <v>10.5</v>
      </c>
      <c r="E682">
        <v>18.466098785400391</v>
      </c>
      <c r="F682">
        <v>4.4920001029968262</v>
      </c>
    </row>
    <row r="683" spans="1:6">
      <c r="A683" t="s">
        <v>892</v>
      </c>
      <c r="B683" t="s">
        <v>4016</v>
      </c>
      <c r="C683" t="s">
        <v>6699</v>
      </c>
      <c r="D683">
        <v>577</v>
      </c>
      <c r="E683">
        <v>101.65442657470703</v>
      </c>
      <c r="F683">
        <v>24.704000473022461</v>
      </c>
    </row>
    <row r="684" spans="1:6">
      <c r="A684" t="s">
        <v>893</v>
      </c>
      <c r="B684" t="s">
        <v>4017</v>
      </c>
      <c r="C684" t="s">
        <v>6699</v>
      </c>
      <c r="D684">
        <v>1.75</v>
      </c>
      <c r="E684">
        <v>2.2632999420166016</v>
      </c>
      <c r="F684">
        <v>0.55099999904632568</v>
      </c>
    </row>
    <row r="685" spans="1:6">
      <c r="A685" t="s">
        <v>894</v>
      </c>
      <c r="B685" t="s">
        <v>4018</v>
      </c>
      <c r="C685" t="s">
        <v>6699</v>
      </c>
      <c r="D685">
        <v>201.85499572753906</v>
      </c>
      <c r="E685">
        <v>191.21771240234375</v>
      </c>
      <c r="F685">
        <v>46.626998901367188</v>
      </c>
    </row>
    <row r="686" spans="1:6">
      <c r="A686" t="s">
        <v>895</v>
      </c>
      <c r="B686" t="s">
        <v>4019</v>
      </c>
      <c r="C686" t="s">
        <v>6699</v>
      </c>
      <c r="D686">
        <v>5.8000001907348633</v>
      </c>
      <c r="E686">
        <v>12.856889724731445</v>
      </c>
      <c r="F686">
        <v>3.3619999885559082</v>
      </c>
    </row>
    <row r="687" spans="1:6">
      <c r="A687" t="s">
        <v>896</v>
      </c>
      <c r="B687" t="s">
        <v>4020</v>
      </c>
      <c r="C687" t="s">
        <v>6699</v>
      </c>
      <c r="D687">
        <v>426.70999145507812</v>
      </c>
      <c r="E687">
        <v>188.96513366699219</v>
      </c>
      <c r="F687">
        <v>46.133998870849609</v>
      </c>
    </row>
    <row r="688" spans="1:6">
      <c r="A688" t="s">
        <v>897</v>
      </c>
      <c r="B688" t="s">
        <v>4021</v>
      </c>
      <c r="C688" t="s">
        <v>6699</v>
      </c>
      <c r="D688">
        <v>30</v>
      </c>
      <c r="E688">
        <v>32.621959686279297</v>
      </c>
      <c r="F688">
        <v>7.9289999008178711</v>
      </c>
    </row>
    <row r="689" spans="1:6">
      <c r="A689" t="s">
        <v>6952</v>
      </c>
      <c r="B689" t="s">
        <v>6953</v>
      </c>
      <c r="C689" t="s">
        <v>6699</v>
      </c>
      <c r="D689">
        <v>3</v>
      </c>
      <c r="E689">
        <v>14.054510116577148</v>
      </c>
      <c r="F689">
        <v>3.4159998893737793</v>
      </c>
    </row>
    <row r="690" spans="1:6">
      <c r="A690" t="s">
        <v>898</v>
      </c>
      <c r="B690" t="s">
        <v>4022</v>
      </c>
      <c r="C690" t="s">
        <v>6699</v>
      </c>
      <c r="D690">
        <v>19090</v>
      </c>
      <c r="E690">
        <v>1933.4747314453125</v>
      </c>
      <c r="F690">
        <v>469.96798706054687</v>
      </c>
    </row>
    <row r="691" spans="1:6">
      <c r="A691" t="s">
        <v>899</v>
      </c>
      <c r="B691" t="s">
        <v>4023</v>
      </c>
      <c r="C691" t="s">
        <v>6699</v>
      </c>
      <c r="D691">
        <v>120</v>
      </c>
      <c r="E691">
        <v>31.013999938964844</v>
      </c>
      <c r="F691">
        <v>7.6030001640319824</v>
      </c>
    </row>
    <row r="692" spans="1:6">
      <c r="A692" t="s">
        <v>6954</v>
      </c>
      <c r="B692" t="s">
        <v>6955</v>
      </c>
      <c r="C692" t="s">
        <v>6699</v>
      </c>
      <c r="D692">
        <v>890</v>
      </c>
      <c r="E692">
        <v>147.47412490844727</v>
      </c>
      <c r="F692">
        <v>38.922000885009766</v>
      </c>
    </row>
    <row r="693" spans="1:6">
      <c r="A693" t="s">
        <v>900</v>
      </c>
      <c r="B693" t="s">
        <v>4024</v>
      </c>
      <c r="C693" t="s">
        <v>6699</v>
      </c>
      <c r="D693">
        <v>1336</v>
      </c>
      <c r="E693">
        <v>757.83941650390625</v>
      </c>
      <c r="F693">
        <v>184.22500610351562</v>
      </c>
    </row>
    <row r="694" spans="1:6">
      <c r="A694" t="s">
        <v>901</v>
      </c>
      <c r="B694" t="s">
        <v>4025</v>
      </c>
      <c r="C694" t="s">
        <v>6699</v>
      </c>
      <c r="D694">
        <v>118.56999969482422</v>
      </c>
      <c r="E694">
        <v>108.74028015136719</v>
      </c>
      <c r="F694">
        <v>27.396999359130859</v>
      </c>
    </row>
    <row r="695" spans="1:6">
      <c r="A695" t="s">
        <v>902</v>
      </c>
      <c r="B695" t="s">
        <v>4026</v>
      </c>
      <c r="C695" t="s">
        <v>6699</v>
      </c>
      <c r="D695">
        <v>16200</v>
      </c>
      <c r="E695">
        <v>4233.5023193359375</v>
      </c>
      <c r="F695">
        <v>1028.9450225830078</v>
      </c>
    </row>
    <row r="696" spans="1:6">
      <c r="A696" t="s">
        <v>6956</v>
      </c>
      <c r="B696" t="s">
        <v>6957</v>
      </c>
      <c r="C696" t="s">
        <v>6699</v>
      </c>
      <c r="D696">
        <v>2000</v>
      </c>
      <c r="E696">
        <v>499.01904296875</v>
      </c>
      <c r="F696">
        <v>121.32700347900391</v>
      </c>
    </row>
    <row r="697" spans="1:6">
      <c r="A697" t="s">
        <v>903</v>
      </c>
      <c r="B697" t="s">
        <v>4027</v>
      </c>
      <c r="C697" t="s">
        <v>6699</v>
      </c>
      <c r="D697">
        <v>1053721.5</v>
      </c>
      <c r="E697">
        <v>27503.740234375</v>
      </c>
      <c r="F697">
        <v>6740.0771484375</v>
      </c>
    </row>
    <row r="698" spans="1:6">
      <c r="A698" t="s">
        <v>904</v>
      </c>
      <c r="B698" t="s">
        <v>4028</v>
      </c>
      <c r="C698" t="s">
        <v>6699</v>
      </c>
      <c r="D698">
        <v>17.5</v>
      </c>
      <c r="E698">
        <v>9.7229299545288086</v>
      </c>
      <c r="F698">
        <v>2.4319999217987061</v>
      </c>
    </row>
    <row r="699" spans="1:6">
      <c r="A699" t="s">
        <v>905</v>
      </c>
      <c r="B699" t="s">
        <v>4029</v>
      </c>
      <c r="C699" t="s">
        <v>6699</v>
      </c>
      <c r="D699">
        <v>49220</v>
      </c>
      <c r="E699">
        <v>1149.27001953125</v>
      </c>
      <c r="F699">
        <v>279.47000122070312</v>
      </c>
    </row>
    <row r="700" spans="1:6">
      <c r="A700" t="s">
        <v>906</v>
      </c>
      <c r="B700" t="s">
        <v>4030</v>
      </c>
      <c r="C700" t="s">
        <v>6699</v>
      </c>
      <c r="D700">
        <v>4.8000001907348633</v>
      </c>
      <c r="E700">
        <v>4.7312602996826172</v>
      </c>
      <c r="F700">
        <v>1.1519999504089355</v>
      </c>
    </row>
    <row r="701" spans="1:6">
      <c r="A701" t="s">
        <v>6958</v>
      </c>
      <c r="B701" t="s">
        <v>6959</v>
      </c>
      <c r="C701" t="s">
        <v>6699</v>
      </c>
      <c r="D701">
        <v>1.8179999589920044</v>
      </c>
      <c r="E701">
        <v>7.5217804908752441</v>
      </c>
      <c r="F701">
        <v>2.2139999866485596</v>
      </c>
    </row>
    <row r="702" spans="1:6">
      <c r="A702" t="s">
        <v>6960</v>
      </c>
      <c r="B702" t="s">
        <v>6961</v>
      </c>
      <c r="C702" t="s">
        <v>6699</v>
      </c>
      <c r="D702">
        <v>300</v>
      </c>
      <c r="E702">
        <v>486.99700927734375</v>
      </c>
      <c r="F702">
        <v>118.40599822998047</v>
      </c>
    </row>
    <row r="703" spans="1:6">
      <c r="A703" t="s">
        <v>907</v>
      </c>
      <c r="B703" t="s">
        <v>4031</v>
      </c>
      <c r="C703" t="s">
        <v>6699</v>
      </c>
      <c r="D703">
        <v>10</v>
      </c>
      <c r="E703">
        <v>6.4646000862121582</v>
      </c>
      <c r="F703">
        <v>1.5720000267028809</v>
      </c>
    </row>
    <row r="704" spans="1:6">
      <c r="A704" t="s">
        <v>908</v>
      </c>
      <c r="B704" t="s">
        <v>4032</v>
      </c>
      <c r="C704" t="s">
        <v>6699</v>
      </c>
      <c r="D704">
        <v>2652.5</v>
      </c>
      <c r="E704">
        <v>106.80353546142578</v>
      </c>
      <c r="F704">
        <v>26.021999359130859</v>
      </c>
    </row>
    <row r="705" spans="1:6">
      <c r="A705" t="s">
        <v>909</v>
      </c>
      <c r="B705" t="s">
        <v>4033</v>
      </c>
      <c r="C705" t="s">
        <v>6699</v>
      </c>
      <c r="D705">
        <v>872.96002197265625</v>
      </c>
      <c r="E705">
        <v>412.85354614257812</v>
      </c>
      <c r="F705">
        <v>102.40200042724609</v>
      </c>
    </row>
    <row r="706" spans="1:6">
      <c r="A706" t="s">
        <v>910</v>
      </c>
      <c r="B706" t="s">
        <v>4034</v>
      </c>
      <c r="C706" t="s">
        <v>6699</v>
      </c>
      <c r="D706">
        <v>6600</v>
      </c>
      <c r="E706">
        <v>1099.8895263671875</v>
      </c>
      <c r="F706">
        <v>267.27398681640625</v>
      </c>
    </row>
    <row r="707" spans="1:6">
      <c r="A707" t="s">
        <v>6962</v>
      </c>
      <c r="B707" t="s">
        <v>6963</v>
      </c>
      <c r="C707" t="s">
        <v>6699</v>
      </c>
      <c r="D707">
        <v>17160.455078125</v>
      </c>
      <c r="E707">
        <v>2505.6655883789062</v>
      </c>
      <c r="F707">
        <v>552.91900634765625</v>
      </c>
    </row>
    <row r="708" spans="1:6">
      <c r="A708" t="s">
        <v>911</v>
      </c>
      <c r="B708" t="s">
        <v>4035</v>
      </c>
      <c r="C708" t="s">
        <v>6699</v>
      </c>
      <c r="D708">
        <v>15056.75</v>
      </c>
      <c r="E708">
        <v>19375.071655273438</v>
      </c>
      <c r="F708">
        <v>2887.9059000015259</v>
      </c>
    </row>
    <row r="709" spans="1:6">
      <c r="A709" t="s">
        <v>912</v>
      </c>
      <c r="B709" t="s">
        <v>4036</v>
      </c>
      <c r="C709" t="s">
        <v>6699</v>
      </c>
      <c r="D709">
        <v>2150</v>
      </c>
      <c r="E709">
        <v>442.67324829101563</v>
      </c>
      <c r="F709">
        <v>107.7030029296875</v>
      </c>
    </row>
    <row r="710" spans="1:6">
      <c r="A710" t="s">
        <v>913</v>
      </c>
      <c r="B710" t="s">
        <v>4037</v>
      </c>
      <c r="C710" t="s">
        <v>6699</v>
      </c>
      <c r="D710">
        <v>16437.150390625</v>
      </c>
      <c r="E710">
        <v>20522.244140625</v>
      </c>
      <c r="F710">
        <v>2957.5390625</v>
      </c>
    </row>
    <row r="711" spans="1:6">
      <c r="A711" t="s">
        <v>914</v>
      </c>
      <c r="B711" t="s">
        <v>4038</v>
      </c>
      <c r="C711" t="s">
        <v>6699</v>
      </c>
      <c r="D711">
        <v>38.650001525878906</v>
      </c>
      <c r="E711">
        <v>15.721750259399414</v>
      </c>
      <c r="F711">
        <v>4.4000000953674316</v>
      </c>
    </row>
    <row r="712" spans="1:6">
      <c r="A712" t="s">
        <v>915</v>
      </c>
      <c r="B712" t="s">
        <v>4039</v>
      </c>
      <c r="C712" t="s">
        <v>6699</v>
      </c>
      <c r="D712">
        <v>5.000000074505806E-2</v>
      </c>
      <c r="E712">
        <v>1.2578799724578857</v>
      </c>
      <c r="F712">
        <v>0.30799999833106995</v>
      </c>
    </row>
    <row r="713" spans="1:6">
      <c r="A713" t="s">
        <v>6964</v>
      </c>
      <c r="B713" t="s">
        <v>6965</v>
      </c>
      <c r="C713" t="s">
        <v>6699</v>
      </c>
      <c r="D713">
        <v>700</v>
      </c>
      <c r="E713">
        <v>968.816650390625</v>
      </c>
      <c r="F713">
        <v>235.49099731445312</v>
      </c>
    </row>
    <row r="714" spans="1:6">
      <c r="A714" t="s">
        <v>6966</v>
      </c>
      <c r="B714" t="s">
        <v>6967</v>
      </c>
      <c r="C714" t="s">
        <v>6699</v>
      </c>
      <c r="D714">
        <v>30</v>
      </c>
      <c r="E714">
        <v>6.7262997627258301</v>
      </c>
      <c r="F714">
        <v>1.6349999904632568</v>
      </c>
    </row>
    <row r="715" spans="1:6">
      <c r="A715" t="s">
        <v>7794</v>
      </c>
      <c r="B715" t="s">
        <v>7795</v>
      </c>
      <c r="C715" t="s">
        <v>6699</v>
      </c>
      <c r="D715">
        <v>4.999999888241291E-3</v>
      </c>
      <c r="E715">
        <v>0.14801999926567078</v>
      </c>
      <c r="F715">
        <v>3.7000000476837158E-2</v>
      </c>
    </row>
    <row r="716" spans="1:6">
      <c r="A716" t="s">
        <v>6968</v>
      </c>
      <c r="B716" t="s">
        <v>3766</v>
      </c>
      <c r="C716" t="s">
        <v>6699</v>
      </c>
      <c r="D716">
        <v>10</v>
      </c>
      <c r="E716">
        <v>11.010660171508789</v>
      </c>
      <c r="F716">
        <v>2.6770000457763672</v>
      </c>
    </row>
    <row r="717" spans="1:6">
      <c r="A717" t="s">
        <v>916</v>
      </c>
      <c r="B717" t="s">
        <v>4040</v>
      </c>
      <c r="C717" t="s">
        <v>6699</v>
      </c>
      <c r="D717">
        <v>119.81999969482422</v>
      </c>
      <c r="E717">
        <v>28.562829971313477</v>
      </c>
      <c r="F717">
        <v>2.7990000247955322</v>
      </c>
    </row>
    <row r="718" spans="1:6">
      <c r="A718" t="s">
        <v>917</v>
      </c>
      <c r="B718" t="s">
        <v>4041</v>
      </c>
      <c r="C718" t="s">
        <v>6699</v>
      </c>
      <c r="D718">
        <v>1756.9099731445312</v>
      </c>
      <c r="E718">
        <v>166.03612899780273</v>
      </c>
      <c r="F718">
        <v>35.909000396728516</v>
      </c>
    </row>
    <row r="719" spans="1:6">
      <c r="A719" t="s">
        <v>918</v>
      </c>
      <c r="B719" t="s">
        <v>4042</v>
      </c>
      <c r="C719" t="s">
        <v>6699</v>
      </c>
      <c r="D719">
        <v>21189.0390625</v>
      </c>
      <c r="E719">
        <v>1796.9010009765625</v>
      </c>
      <c r="F719">
        <v>436.07699584960937</v>
      </c>
    </row>
    <row r="720" spans="1:6">
      <c r="A720" t="s">
        <v>6969</v>
      </c>
      <c r="B720" t="s">
        <v>6970</v>
      </c>
      <c r="C720" t="s">
        <v>6699</v>
      </c>
      <c r="D720">
        <v>402.5</v>
      </c>
      <c r="E720">
        <v>90.291954040527344</v>
      </c>
      <c r="F720">
        <v>21.944999694824219</v>
      </c>
    </row>
    <row r="721" spans="1:6">
      <c r="A721" t="s">
        <v>919</v>
      </c>
      <c r="B721" t="s">
        <v>4043</v>
      </c>
      <c r="C721" t="s">
        <v>6699</v>
      </c>
      <c r="D721">
        <v>251.85000610351562</v>
      </c>
      <c r="E721">
        <v>136.75537109375</v>
      </c>
      <c r="F721">
        <v>33.324001312255859</v>
      </c>
    </row>
    <row r="722" spans="1:6">
      <c r="A722" t="s">
        <v>920</v>
      </c>
      <c r="B722" t="s">
        <v>4044</v>
      </c>
      <c r="C722" t="s">
        <v>6699</v>
      </c>
      <c r="D722">
        <v>128327.5</v>
      </c>
      <c r="E722">
        <v>12746.8671875</v>
      </c>
      <c r="F722">
        <v>3020.097900390625</v>
      </c>
    </row>
    <row r="723" spans="1:6">
      <c r="A723" t="s">
        <v>921</v>
      </c>
      <c r="B723" t="s">
        <v>4045</v>
      </c>
      <c r="C723" t="s">
        <v>6699</v>
      </c>
      <c r="D723">
        <v>91802</v>
      </c>
      <c r="E723">
        <v>13508.9814453125</v>
      </c>
      <c r="F723">
        <v>3271.5460205078125</v>
      </c>
    </row>
    <row r="724" spans="1:6">
      <c r="A724" t="s">
        <v>922</v>
      </c>
      <c r="B724" t="s">
        <v>4046</v>
      </c>
      <c r="C724" t="s">
        <v>6699</v>
      </c>
      <c r="D724">
        <v>2995</v>
      </c>
      <c r="E724">
        <v>797.39019775390625</v>
      </c>
      <c r="F724">
        <v>193.77499389648437</v>
      </c>
    </row>
    <row r="725" spans="1:6">
      <c r="A725" t="s">
        <v>923</v>
      </c>
      <c r="B725" t="s">
        <v>4047</v>
      </c>
      <c r="C725" t="s">
        <v>6699</v>
      </c>
      <c r="D725">
        <v>104.16000366210937</v>
      </c>
      <c r="E725">
        <v>98.385520935058594</v>
      </c>
      <c r="F725">
        <v>24.422000885009766</v>
      </c>
    </row>
    <row r="726" spans="1:6">
      <c r="A726" t="s">
        <v>924</v>
      </c>
      <c r="B726" t="s">
        <v>4048</v>
      </c>
      <c r="C726" t="s">
        <v>6699</v>
      </c>
      <c r="D726">
        <v>400</v>
      </c>
      <c r="E726">
        <v>104.11991882324219</v>
      </c>
      <c r="F726">
        <v>25.367000579833984</v>
      </c>
    </row>
    <row r="727" spans="1:6">
      <c r="A727" t="s">
        <v>925</v>
      </c>
      <c r="B727" t="s">
        <v>4049</v>
      </c>
      <c r="C727" t="s">
        <v>6699</v>
      </c>
      <c r="D727">
        <v>16000</v>
      </c>
      <c r="E727">
        <v>2823.19140625</v>
      </c>
      <c r="F727">
        <v>686.10302734375</v>
      </c>
    </row>
    <row r="728" spans="1:6">
      <c r="A728" t="s">
        <v>926</v>
      </c>
      <c r="B728" t="s">
        <v>4050</v>
      </c>
      <c r="C728" t="s">
        <v>6699</v>
      </c>
      <c r="D728">
        <v>47152</v>
      </c>
      <c r="E728">
        <v>6838.389030456543</v>
      </c>
      <c r="F728">
        <v>1578.3139934539795</v>
      </c>
    </row>
    <row r="729" spans="1:6">
      <c r="A729" t="s">
        <v>927</v>
      </c>
      <c r="B729" t="s">
        <v>4051</v>
      </c>
      <c r="C729" t="s">
        <v>6699</v>
      </c>
      <c r="D729">
        <v>5294.27392578125</v>
      </c>
      <c r="E729">
        <v>1697.9334106445312</v>
      </c>
      <c r="F729">
        <v>334.36399841308594</v>
      </c>
    </row>
    <row r="730" spans="1:6">
      <c r="A730" t="s">
        <v>928</v>
      </c>
      <c r="B730" t="s">
        <v>4052</v>
      </c>
      <c r="C730" t="s">
        <v>6699</v>
      </c>
      <c r="D730">
        <v>369.29998779296875</v>
      </c>
      <c r="E730">
        <v>207.59745788574219</v>
      </c>
      <c r="F730">
        <v>50.449001312255859</v>
      </c>
    </row>
    <row r="731" spans="1:6">
      <c r="A731" t="s">
        <v>6971</v>
      </c>
      <c r="B731" t="s">
        <v>6972</v>
      </c>
      <c r="C731" t="s">
        <v>6699</v>
      </c>
      <c r="D731">
        <v>255.19999694824219</v>
      </c>
      <c r="E731">
        <v>149.09823608398437</v>
      </c>
      <c r="F731">
        <v>36.241001129150391</v>
      </c>
    </row>
    <row r="732" spans="1:6">
      <c r="A732" t="s">
        <v>6973</v>
      </c>
      <c r="B732" t="s">
        <v>6974</v>
      </c>
      <c r="C732" t="s">
        <v>6699</v>
      </c>
      <c r="D732">
        <v>2000</v>
      </c>
      <c r="E732">
        <v>729.46014404296875</v>
      </c>
      <c r="F732">
        <v>177.32600402832031</v>
      </c>
    </row>
    <row r="733" spans="1:6">
      <c r="A733" t="s">
        <v>929</v>
      </c>
      <c r="B733" t="s">
        <v>4053</v>
      </c>
      <c r="C733" t="s">
        <v>6699</v>
      </c>
      <c r="D733">
        <v>77.199996948242188</v>
      </c>
      <c r="E733">
        <v>110.26063537597656</v>
      </c>
      <c r="F733">
        <v>9.194000244140625</v>
      </c>
    </row>
    <row r="734" spans="1:6">
      <c r="A734" t="s">
        <v>7796</v>
      </c>
      <c r="B734" t="s">
        <v>7797</v>
      </c>
      <c r="C734" t="s">
        <v>6699</v>
      </c>
      <c r="D734">
        <v>0.5</v>
      </c>
      <c r="E734">
        <v>0.25380998849868774</v>
      </c>
      <c r="F734">
        <v>6.3000001013278961E-2</v>
      </c>
    </row>
    <row r="735" spans="1:6">
      <c r="A735" t="s">
        <v>930</v>
      </c>
      <c r="B735" t="s">
        <v>4054</v>
      </c>
      <c r="C735" t="s">
        <v>6699</v>
      </c>
      <c r="D735">
        <v>5622</v>
      </c>
      <c r="E735">
        <v>1150.909423828125</v>
      </c>
      <c r="F735">
        <v>240.49299621582031</v>
      </c>
    </row>
    <row r="736" spans="1:6">
      <c r="A736" t="s">
        <v>931</v>
      </c>
      <c r="B736" t="s">
        <v>4055</v>
      </c>
      <c r="C736" t="s">
        <v>6699</v>
      </c>
      <c r="D736">
        <v>1596.5149999996647</v>
      </c>
      <c r="E736">
        <v>1853.8813724517822</v>
      </c>
      <c r="F736">
        <v>299.03201123327017</v>
      </c>
    </row>
    <row r="737" spans="1:6">
      <c r="A737" t="s">
        <v>932</v>
      </c>
      <c r="B737" t="s">
        <v>4056</v>
      </c>
      <c r="C737" t="s">
        <v>6699</v>
      </c>
      <c r="D737">
        <v>2147.955078125</v>
      </c>
      <c r="E737">
        <v>179.00921630859375</v>
      </c>
      <c r="F737">
        <v>43.764999389648438</v>
      </c>
    </row>
    <row r="738" spans="1:6">
      <c r="A738" t="s">
        <v>6975</v>
      </c>
      <c r="B738" t="s">
        <v>6976</v>
      </c>
      <c r="C738" t="s">
        <v>6699</v>
      </c>
      <c r="D738">
        <v>200</v>
      </c>
      <c r="E738">
        <v>153.90190124511719</v>
      </c>
      <c r="F738">
        <v>37.465000152587891</v>
      </c>
    </row>
    <row r="739" spans="1:6">
      <c r="A739" t="s">
        <v>6977</v>
      </c>
      <c r="B739" t="s">
        <v>6978</v>
      </c>
      <c r="C739" t="s">
        <v>6699</v>
      </c>
      <c r="D739">
        <v>500</v>
      </c>
      <c r="E739">
        <v>66.619720458984375</v>
      </c>
      <c r="F739">
        <v>16.188999176025391</v>
      </c>
    </row>
    <row r="740" spans="1:6">
      <c r="A740" t="s">
        <v>933</v>
      </c>
      <c r="B740" t="s">
        <v>4057</v>
      </c>
      <c r="C740" t="s">
        <v>6699</v>
      </c>
      <c r="D740">
        <v>277</v>
      </c>
      <c r="E740">
        <v>353.31436157226563</v>
      </c>
      <c r="F740">
        <v>13.241000175476074</v>
      </c>
    </row>
    <row r="741" spans="1:6">
      <c r="A741" t="s">
        <v>934</v>
      </c>
      <c r="B741" t="s">
        <v>4058</v>
      </c>
      <c r="C741" t="s">
        <v>6699</v>
      </c>
      <c r="D741">
        <v>357830</v>
      </c>
      <c r="E741">
        <v>53635.16015625</v>
      </c>
      <c r="F741">
        <v>12439.0244140625</v>
      </c>
    </row>
    <row r="742" spans="1:6">
      <c r="A742" t="s">
        <v>935</v>
      </c>
      <c r="B742" t="s">
        <v>4059</v>
      </c>
      <c r="C742" t="s">
        <v>6699</v>
      </c>
      <c r="D742">
        <v>14750</v>
      </c>
      <c r="E742">
        <v>2374.94091796875</v>
      </c>
      <c r="F742">
        <v>469.89700317382812</v>
      </c>
    </row>
    <row r="743" spans="1:6">
      <c r="A743" t="s">
        <v>936</v>
      </c>
      <c r="B743" t="s">
        <v>4060</v>
      </c>
      <c r="C743" t="s">
        <v>6699</v>
      </c>
      <c r="D743">
        <v>69005</v>
      </c>
      <c r="E743">
        <v>8175.41357421875</v>
      </c>
      <c r="F743">
        <v>1668.759033203125</v>
      </c>
    </row>
    <row r="744" spans="1:6">
      <c r="A744" t="s">
        <v>937</v>
      </c>
      <c r="B744" t="s">
        <v>4061</v>
      </c>
      <c r="C744" t="s">
        <v>6699</v>
      </c>
      <c r="D744">
        <v>4075</v>
      </c>
      <c r="E744">
        <v>659.54095458984375</v>
      </c>
      <c r="F744">
        <v>160.4010009765625</v>
      </c>
    </row>
    <row r="745" spans="1:6">
      <c r="A745" t="s">
        <v>938</v>
      </c>
      <c r="B745" t="s">
        <v>4062</v>
      </c>
      <c r="C745" t="s">
        <v>6699</v>
      </c>
      <c r="D745">
        <v>10357.099609375</v>
      </c>
      <c r="E745">
        <v>1490.7415771484375</v>
      </c>
      <c r="F745">
        <v>309.91799926757812</v>
      </c>
    </row>
    <row r="746" spans="1:6">
      <c r="A746" t="s">
        <v>939</v>
      </c>
      <c r="B746" t="s">
        <v>4063</v>
      </c>
      <c r="C746" t="s">
        <v>6699</v>
      </c>
      <c r="D746">
        <v>31.5</v>
      </c>
      <c r="E746">
        <v>44.103309631347656</v>
      </c>
      <c r="F746">
        <v>10.788000106811523</v>
      </c>
    </row>
    <row r="747" spans="1:6">
      <c r="A747" t="s">
        <v>6979</v>
      </c>
      <c r="B747" t="s">
        <v>6980</v>
      </c>
      <c r="C747" t="s">
        <v>6699</v>
      </c>
      <c r="D747">
        <v>7.5</v>
      </c>
      <c r="E747">
        <v>6.7866001129150391</v>
      </c>
      <c r="F747">
        <v>1.6519999504089355</v>
      </c>
    </row>
    <row r="748" spans="1:6">
      <c r="A748" t="s">
        <v>940</v>
      </c>
      <c r="B748" t="s">
        <v>4064</v>
      </c>
      <c r="C748" t="s">
        <v>6699</v>
      </c>
      <c r="D748">
        <v>20</v>
      </c>
      <c r="E748">
        <v>24.303058624267578</v>
      </c>
      <c r="F748">
        <v>5.9130001068115234</v>
      </c>
    </row>
    <row r="749" spans="1:6">
      <c r="A749" t="s">
        <v>941</v>
      </c>
      <c r="B749" t="s">
        <v>4065</v>
      </c>
      <c r="C749" t="s">
        <v>6699</v>
      </c>
      <c r="D749">
        <v>96876.5</v>
      </c>
      <c r="E749">
        <v>7115.4596710205078</v>
      </c>
      <c r="F749">
        <v>1444.7420406341553</v>
      </c>
    </row>
    <row r="750" spans="1:6">
      <c r="A750" t="s">
        <v>942</v>
      </c>
      <c r="B750" t="s">
        <v>4066</v>
      </c>
      <c r="C750" t="s">
        <v>6699</v>
      </c>
      <c r="D750">
        <v>14055</v>
      </c>
      <c r="E750">
        <v>1336.3870697021484</v>
      </c>
      <c r="F750">
        <v>78.601001739501953</v>
      </c>
    </row>
    <row r="751" spans="1:6">
      <c r="A751" t="s">
        <v>943</v>
      </c>
      <c r="B751" t="s">
        <v>4067</v>
      </c>
      <c r="C751" t="s">
        <v>6699</v>
      </c>
      <c r="D751">
        <v>16025.5</v>
      </c>
      <c r="E751">
        <v>2346.577205657959</v>
      </c>
      <c r="F751">
        <v>570.37897872924805</v>
      </c>
    </row>
    <row r="752" spans="1:6">
      <c r="A752" t="s">
        <v>6981</v>
      </c>
      <c r="B752" t="s">
        <v>6982</v>
      </c>
      <c r="C752" t="s">
        <v>6699</v>
      </c>
      <c r="D752">
        <v>1682.199951171875</v>
      </c>
      <c r="E752">
        <v>1719.2650146484375</v>
      </c>
      <c r="F752">
        <v>137.54499816894531</v>
      </c>
    </row>
    <row r="753" spans="1:6">
      <c r="A753" t="s">
        <v>944</v>
      </c>
      <c r="B753" t="s">
        <v>4068</v>
      </c>
      <c r="C753" t="s">
        <v>6699</v>
      </c>
      <c r="D753">
        <v>140.5</v>
      </c>
      <c r="E753">
        <v>93.443099975585938</v>
      </c>
      <c r="F753">
        <v>4.6389999389648437</v>
      </c>
    </row>
    <row r="754" spans="1:6">
      <c r="A754" t="s">
        <v>945</v>
      </c>
      <c r="B754" t="s">
        <v>4069</v>
      </c>
      <c r="C754" t="s">
        <v>6699</v>
      </c>
      <c r="D754">
        <v>25</v>
      </c>
      <c r="E754">
        <v>16.123479843139648</v>
      </c>
      <c r="F754">
        <v>2.2799999713897705</v>
      </c>
    </row>
    <row r="755" spans="1:6">
      <c r="A755" t="s">
        <v>946</v>
      </c>
      <c r="B755" t="s">
        <v>4070</v>
      </c>
      <c r="C755" t="s">
        <v>6699</v>
      </c>
      <c r="D755">
        <v>337</v>
      </c>
      <c r="E755">
        <v>203.38046264648437</v>
      </c>
      <c r="F755">
        <v>21.514999389648438</v>
      </c>
    </row>
    <row r="756" spans="1:6">
      <c r="A756" t="s">
        <v>947</v>
      </c>
      <c r="B756" t="s">
        <v>4071</v>
      </c>
      <c r="C756" t="s">
        <v>6699</v>
      </c>
      <c r="D756">
        <v>214.60000610351562</v>
      </c>
      <c r="E756">
        <v>115.9385986328125</v>
      </c>
      <c r="F756">
        <v>26.783000946044922</v>
      </c>
    </row>
    <row r="757" spans="1:6">
      <c r="A757" t="s">
        <v>948</v>
      </c>
      <c r="B757" t="s">
        <v>4072</v>
      </c>
      <c r="C757" t="s">
        <v>6699</v>
      </c>
      <c r="D757">
        <v>15</v>
      </c>
      <c r="E757">
        <v>23.676599502563477</v>
      </c>
      <c r="F757">
        <v>5.754000186920166</v>
      </c>
    </row>
    <row r="758" spans="1:6">
      <c r="A758" t="s">
        <v>949</v>
      </c>
      <c r="B758" t="s">
        <v>4073</v>
      </c>
      <c r="C758" t="s">
        <v>6699</v>
      </c>
      <c r="D758">
        <v>0.48199999332427979</v>
      </c>
      <c r="E758">
        <v>2.9521498680114746</v>
      </c>
      <c r="F758">
        <v>0.93000000715255737</v>
      </c>
    </row>
    <row r="759" spans="1:6">
      <c r="A759" t="s">
        <v>7798</v>
      </c>
      <c r="B759" t="s">
        <v>7799</v>
      </c>
      <c r="C759" t="s">
        <v>6699</v>
      </c>
      <c r="D759">
        <v>9.9999997764825821E-3</v>
      </c>
      <c r="E759">
        <v>0.80891996622085571</v>
      </c>
      <c r="F759">
        <v>0.19699999690055847</v>
      </c>
    </row>
    <row r="760" spans="1:6">
      <c r="A760" t="s">
        <v>950</v>
      </c>
      <c r="B760" t="s">
        <v>4074</v>
      </c>
      <c r="C760" t="s">
        <v>6699</v>
      </c>
      <c r="D760">
        <v>380</v>
      </c>
      <c r="E760">
        <v>104.87982177734375</v>
      </c>
      <c r="F760">
        <v>25.493000030517578</v>
      </c>
    </row>
    <row r="761" spans="1:6">
      <c r="A761" t="s">
        <v>6983</v>
      </c>
      <c r="B761" t="s">
        <v>6984</v>
      </c>
      <c r="C761" t="s">
        <v>6699</v>
      </c>
      <c r="D761">
        <v>33.130001068115234</v>
      </c>
      <c r="E761">
        <v>217.13462829589844</v>
      </c>
      <c r="F761">
        <v>9.5069999694824219</v>
      </c>
    </row>
    <row r="762" spans="1:6">
      <c r="A762" t="s">
        <v>951</v>
      </c>
      <c r="B762" t="s">
        <v>4075</v>
      </c>
      <c r="C762" t="s">
        <v>6699</v>
      </c>
      <c r="D762">
        <v>73.5</v>
      </c>
      <c r="E762">
        <v>45.098289489746094</v>
      </c>
      <c r="F762">
        <v>10.963000297546387</v>
      </c>
    </row>
    <row r="763" spans="1:6">
      <c r="A763" t="s">
        <v>952</v>
      </c>
      <c r="B763" t="s">
        <v>4076</v>
      </c>
      <c r="C763" t="s">
        <v>6699</v>
      </c>
      <c r="D763">
        <v>40</v>
      </c>
      <c r="E763">
        <v>125.41768646240234</v>
      </c>
      <c r="F763">
        <v>1.3200000524520874</v>
      </c>
    </row>
    <row r="764" spans="1:6">
      <c r="A764" t="s">
        <v>953</v>
      </c>
      <c r="B764" t="s">
        <v>4077</v>
      </c>
      <c r="C764" t="s">
        <v>6699</v>
      </c>
      <c r="D764">
        <v>20.5</v>
      </c>
      <c r="E764">
        <v>11.371160507202148</v>
      </c>
      <c r="F764">
        <v>2.7669999599456787</v>
      </c>
    </row>
    <row r="765" spans="1:6">
      <c r="A765" t="s">
        <v>954</v>
      </c>
      <c r="B765" t="s">
        <v>4078</v>
      </c>
      <c r="C765" t="s">
        <v>6699</v>
      </c>
      <c r="D765">
        <v>12.699999809265137</v>
      </c>
      <c r="E765">
        <v>6.6298699378967285</v>
      </c>
      <c r="F765">
        <v>1.6139999628067017</v>
      </c>
    </row>
    <row r="766" spans="1:6">
      <c r="A766" t="s">
        <v>955</v>
      </c>
      <c r="B766" t="s">
        <v>4079</v>
      </c>
      <c r="C766" t="s">
        <v>6699</v>
      </c>
      <c r="D766">
        <v>2</v>
      </c>
      <c r="E766">
        <v>2.4784500598907471</v>
      </c>
      <c r="F766">
        <v>0.6029999852180481</v>
      </c>
    </row>
    <row r="767" spans="1:6">
      <c r="A767" t="s">
        <v>6985</v>
      </c>
      <c r="B767" t="s">
        <v>6986</v>
      </c>
      <c r="C767" t="s">
        <v>6699</v>
      </c>
      <c r="D767">
        <v>30</v>
      </c>
      <c r="E767">
        <v>20.388731002807617</v>
      </c>
      <c r="F767">
        <v>4.9549999237060547</v>
      </c>
    </row>
    <row r="768" spans="1:6">
      <c r="A768" t="s">
        <v>956</v>
      </c>
      <c r="B768" t="s">
        <v>4080</v>
      </c>
      <c r="C768" t="s">
        <v>6699</v>
      </c>
      <c r="D768">
        <v>116.00999999977648</v>
      </c>
      <c r="E768">
        <v>1397.1612796783447</v>
      </c>
      <c r="F768">
        <v>14.038999758660793</v>
      </c>
    </row>
    <row r="769" spans="1:6">
      <c r="A769" t="s">
        <v>957</v>
      </c>
      <c r="B769" t="s">
        <v>4081</v>
      </c>
      <c r="C769" t="s">
        <v>6699</v>
      </c>
      <c r="D769">
        <v>9.9999997764825821E-3</v>
      </c>
      <c r="E769">
        <v>2.5649499893188477</v>
      </c>
      <c r="F769">
        <v>0.62400001287460327</v>
      </c>
    </row>
    <row r="770" spans="1:6">
      <c r="A770" t="s">
        <v>958</v>
      </c>
      <c r="B770" t="s">
        <v>4082</v>
      </c>
      <c r="C770" t="s">
        <v>6699</v>
      </c>
      <c r="D770">
        <v>1.8450000286102295</v>
      </c>
      <c r="E770">
        <v>3.1132099628448486</v>
      </c>
      <c r="F770">
        <v>1.0039999485015869</v>
      </c>
    </row>
    <row r="771" spans="1:6">
      <c r="A771" t="s">
        <v>959</v>
      </c>
      <c r="B771" t="s">
        <v>4083</v>
      </c>
      <c r="C771" t="s">
        <v>6699</v>
      </c>
      <c r="D771">
        <v>1970</v>
      </c>
      <c r="E771">
        <v>576.1922607421875</v>
      </c>
      <c r="F771">
        <v>140.08299255371094</v>
      </c>
    </row>
    <row r="772" spans="1:6">
      <c r="A772" t="s">
        <v>960</v>
      </c>
      <c r="B772" t="s">
        <v>4084</v>
      </c>
      <c r="C772" t="s">
        <v>6699</v>
      </c>
      <c r="D772">
        <v>379</v>
      </c>
      <c r="E772">
        <v>143.89247131347656</v>
      </c>
      <c r="F772">
        <v>35.036998748779297</v>
      </c>
    </row>
    <row r="773" spans="1:6">
      <c r="A773" t="s">
        <v>6987</v>
      </c>
      <c r="B773" t="s">
        <v>6988</v>
      </c>
      <c r="C773" t="s">
        <v>6699</v>
      </c>
      <c r="D773">
        <v>900</v>
      </c>
      <c r="E773">
        <v>236.76518249511719</v>
      </c>
      <c r="F773">
        <v>57.599998474121094</v>
      </c>
    </row>
    <row r="774" spans="1:6">
      <c r="A774" t="s">
        <v>961</v>
      </c>
      <c r="B774" t="s">
        <v>4085</v>
      </c>
      <c r="C774" t="s">
        <v>6699</v>
      </c>
      <c r="D774">
        <v>57.865001678466797</v>
      </c>
      <c r="E774">
        <v>131.31967163085937</v>
      </c>
      <c r="F774">
        <v>34.879001617431641</v>
      </c>
    </row>
    <row r="775" spans="1:6">
      <c r="A775" t="s">
        <v>962</v>
      </c>
      <c r="B775" t="s">
        <v>4086</v>
      </c>
      <c r="C775" t="s">
        <v>6699</v>
      </c>
      <c r="D775">
        <v>15028.3369140625</v>
      </c>
      <c r="E775">
        <v>8638.392578125</v>
      </c>
      <c r="F775">
        <v>92.362998962402344</v>
      </c>
    </row>
    <row r="776" spans="1:6">
      <c r="A776" t="s">
        <v>963</v>
      </c>
      <c r="B776" t="s">
        <v>4087</v>
      </c>
      <c r="C776" t="s">
        <v>6699</v>
      </c>
      <c r="D776">
        <v>210.5</v>
      </c>
      <c r="E776">
        <v>358.99295043945312</v>
      </c>
      <c r="F776">
        <v>3.7219998836517334</v>
      </c>
    </row>
    <row r="777" spans="1:6">
      <c r="A777" t="s">
        <v>964</v>
      </c>
      <c r="B777" t="s">
        <v>4088</v>
      </c>
      <c r="C777" t="s">
        <v>6699</v>
      </c>
      <c r="D777">
        <v>98520</v>
      </c>
      <c r="E777">
        <v>11602.294036865234</v>
      </c>
      <c r="F777">
        <v>116.41600024700165</v>
      </c>
    </row>
    <row r="778" spans="1:6">
      <c r="A778" t="s">
        <v>965</v>
      </c>
      <c r="B778" t="s">
        <v>4089</v>
      </c>
      <c r="C778" t="s">
        <v>6699</v>
      </c>
      <c r="D778">
        <v>473425.20000000298</v>
      </c>
      <c r="E778">
        <v>61481.094500005245</v>
      </c>
      <c r="F778">
        <v>21888.392296873033</v>
      </c>
    </row>
    <row r="779" spans="1:6">
      <c r="A779" t="s">
        <v>7800</v>
      </c>
      <c r="B779" t="s">
        <v>7801</v>
      </c>
      <c r="C779" t="s">
        <v>6699</v>
      </c>
      <c r="D779">
        <v>2.500000037252903E-2</v>
      </c>
      <c r="E779">
        <v>0.48787999153137207</v>
      </c>
      <c r="F779">
        <v>0.18600000441074371</v>
      </c>
    </row>
    <row r="780" spans="1:6">
      <c r="A780" t="s">
        <v>966</v>
      </c>
      <c r="B780" t="s">
        <v>4090</v>
      </c>
      <c r="C780" t="s">
        <v>6699</v>
      </c>
      <c r="D780">
        <v>7408.835000732448</v>
      </c>
      <c r="E780">
        <v>2944.5549564361572</v>
      </c>
      <c r="F780">
        <v>437.97400113195181</v>
      </c>
    </row>
    <row r="781" spans="1:6">
      <c r="A781" t="s">
        <v>967</v>
      </c>
      <c r="B781" t="s">
        <v>4091</v>
      </c>
      <c r="C781" t="s">
        <v>6699</v>
      </c>
      <c r="D781">
        <v>36226.600006103516</v>
      </c>
      <c r="E781">
        <v>7256.952392578125</v>
      </c>
      <c r="F781">
        <v>76.188999176025391</v>
      </c>
    </row>
    <row r="782" spans="1:6">
      <c r="A782" t="s">
        <v>968</v>
      </c>
      <c r="B782" t="s">
        <v>4092</v>
      </c>
      <c r="C782" t="s">
        <v>6699</v>
      </c>
      <c r="D782">
        <v>119130</v>
      </c>
      <c r="E782">
        <v>12611.212890625</v>
      </c>
      <c r="F782">
        <v>295.30801391601563</v>
      </c>
    </row>
    <row r="783" spans="1:6">
      <c r="A783" t="s">
        <v>969</v>
      </c>
      <c r="B783" t="s">
        <v>4093</v>
      </c>
      <c r="C783" t="s">
        <v>6699</v>
      </c>
      <c r="D783">
        <v>1108.5799999237061</v>
      </c>
      <c r="E783">
        <v>470.15483093261719</v>
      </c>
      <c r="F783">
        <v>143.25699615478516</v>
      </c>
    </row>
    <row r="784" spans="1:6">
      <c r="A784" t="s">
        <v>970</v>
      </c>
      <c r="B784" t="s">
        <v>4094</v>
      </c>
      <c r="C784" t="s">
        <v>6699</v>
      </c>
      <c r="D784">
        <v>11.699999809265137</v>
      </c>
      <c r="E784">
        <v>17.990201950073242</v>
      </c>
      <c r="F784">
        <v>4.375999927520752</v>
      </c>
    </row>
    <row r="785" spans="1:6">
      <c r="A785" t="s">
        <v>971</v>
      </c>
      <c r="B785" t="s">
        <v>4095</v>
      </c>
      <c r="C785" t="s">
        <v>6699</v>
      </c>
      <c r="D785">
        <v>18000</v>
      </c>
      <c r="E785">
        <v>12946.8349609375</v>
      </c>
      <c r="F785">
        <v>3146.14697265625</v>
      </c>
    </row>
    <row r="786" spans="1:6">
      <c r="A786" t="s">
        <v>972</v>
      </c>
      <c r="B786" t="s">
        <v>4096</v>
      </c>
      <c r="C786" t="s">
        <v>6699</v>
      </c>
      <c r="D786">
        <v>5029.3199996948242</v>
      </c>
      <c r="E786">
        <v>2671.9431457519531</v>
      </c>
      <c r="F786">
        <v>29.65500020980835</v>
      </c>
    </row>
    <row r="787" spans="1:6">
      <c r="A787" t="s">
        <v>973</v>
      </c>
      <c r="B787" t="s">
        <v>4097</v>
      </c>
      <c r="C787" t="s">
        <v>6699</v>
      </c>
      <c r="D787">
        <v>1102</v>
      </c>
      <c r="E787">
        <v>1064.91015625</v>
      </c>
      <c r="F787">
        <v>236.40400695800781</v>
      </c>
    </row>
    <row r="788" spans="1:6">
      <c r="A788" t="s">
        <v>974</v>
      </c>
      <c r="B788" t="s">
        <v>4098</v>
      </c>
      <c r="C788" t="s">
        <v>6699</v>
      </c>
      <c r="D788">
        <v>125</v>
      </c>
      <c r="E788">
        <v>67.711418151855469</v>
      </c>
      <c r="F788">
        <v>0.74299997091293335</v>
      </c>
    </row>
    <row r="789" spans="1:6">
      <c r="A789" t="s">
        <v>975</v>
      </c>
      <c r="B789" t="s">
        <v>4099</v>
      </c>
      <c r="C789" t="s">
        <v>6699</v>
      </c>
      <c r="D789">
        <v>12160.141210937873</v>
      </c>
      <c r="E789">
        <v>4217.762433052063</v>
      </c>
      <c r="F789">
        <v>61.935999393463135</v>
      </c>
    </row>
    <row r="790" spans="1:6">
      <c r="A790" t="s">
        <v>976</v>
      </c>
      <c r="B790" t="s">
        <v>4100</v>
      </c>
      <c r="C790" t="s">
        <v>6699</v>
      </c>
      <c r="D790">
        <v>1598.199951171875</v>
      </c>
      <c r="E790">
        <v>952.5501708984375</v>
      </c>
      <c r="F790">
        <v>231.66999816894531</v>
      </c>
    </row>
    <row r="791" spans="1:6">
      <c r="A791" t="s">
        <v>977</v>
      </c>
      <c r="B791" t="s">
        <v>4101</v>
      </c>
      <c r="C791" t="s">
        <v>6699</v>
      </c>
      <c r="D791">
        <v>41273.7353515625</v>
      </c>
      <c r="E791">
        <v>11229.66015625</v>
      </c>
      <c r="F791">
        <v>2695.9229736328125</v>
      </c>
    </row>
    <row r="792" spans="1:6">
      <c r="A792" t="s">
        <v>978</v>
      </c>
      <c r="B792" t="s">
        <v>4102</v>
      </c>
      <c r="C792" t="s">
        <v>6699</v>
      </c>
      <c r="D792">
        <v>76.237998962402344</v>
      </c>
      <c r="E792">
        <v>75.693046569824219</v>
      </c>
      <c r="F792">
        <v>18.813999176025391</v>
      </c>
    </row>
    <row r="793" spans="1:6">
      <c r="A793" t="s">
        <v>979</v>
      </c>
      <c r="B793" t="s">
        <v>4103</v>
      </c>
      <c r="C793" t="s">
        <v>6699</v>
      </c>
      <c r="D793">
        <v>134858</v>
      </c>
      <c r="E793">
        <v>26611.67041015625</v>
      </c>
      <c r="F793">
        <v>6277.4332885742187</v>
      </c>
    </row>
    <row r="794" spans="1:6">
      <c r="A794" t="s">
        <v>980</v>
      </c>
      <c r="B794" t="s">
        <v>4104</v>
      </c>
      <c r="C794" t="s">
        <v>6699</v>
      </c>
      <c r="D794">
        <v>5</v>
      </c>
      <c r="E794">
        <v>8.8182601928710937</v>
      </c>
      <c r="F794">
        <v>2.1440000534057617</v>
      </c>
    </row>
    <row r="795" spans="1:6">
      <c r="A795" t="s">
        <v>6989</v>
      </c>
      <c r="B795" t="s">
        <v>6990</v>
      </c>
      <c r="C795" t="s">
        <v>6699</v>
      </c>
      <c r="D795">
        <v>1.6000000238418579</v>
      </c>
      <c r="E795">
        <v>2.1702799797058105</v>
      </c>
      <c r="F795">
        <v>0.57300001382827759</v>
      </c>
    </row>
    <row r="796" spans="1:6">
      <c r="A796" t="s">
        <v>981</v>
      </c>
      <c r="B796" t="s">
        <v>4105</v>
      </c>
      <c r="C796" t="s">
        <v>6699</v>
      </c>
      <c r="D796">
        <v>186000.5</v>
      </c>
      <c r="E796">
        <v>41761.01980048418</v>
      </c>
      <c r="F796">
        <v>1137.2569712847471</v>
      </c>
    </row>
    <row r="797" spans="1:6">
      <c r="A797" t="s">
        <v>982</v>
      </c>
      <c r="B797" t="s">
        <v>4106</v>
      </c>
      <c r="C797" t="s">
        <v>6699</v>
      </c>
      <c r="D797">
        <v>66.775001525878906</v>
      </c>
      <c r="E797">
        <v>595.3258056640625</v>
      </c>
      <c r="F797">
        <v>14.36400032043457</v>
      </c>
    </row>
    <row r="798" spans="1:6">
      <c r="A798" t="s">
        <v>983</v>
      </c>
      <c r="B798" t="s">
        <v>4107</v>
      </c>
      <c r="C798" t="s">
        <v>6699</v>
      </c>
      <c r="D798">
        <v>148</v>
      </c>
      <c r="E798">
        <v>383.91024780273437</v>
      </c>
      <c r="F798">
        <v>93.357002258300781</v>
      </c>
    </row>
    <row r="799" spans="1:6">
      <c r="A799" t="s">
        <v>6991</v>
      </c>
      <c r="B799" t="s">
        <v>6992</v>
      </c>
      <c r="C799" t="s">
        <v>6699</v>
      </c>
      <c r="D799">
        <v>22</v>
      </c>
      <c r="E799">
        <v>21.237960815429688</v>
      </c>
      <c r="F799">
        <v>6.8070001602172852</v>
      </c>
    </row>
    <row r="800" spans="1:6">
      <c r="A800" t="s">
        <v>6993</v>
      </c>
      <c r="B800" t="s">
        <v>6994</v>
      </c>
      <c r="C800" t="s">
        <v>6699</v>
      </c>
      <c r="D800">
        <v>145.5</v>
      </c>
      <c r="E800">
        <v>8.3550996780395508</v>
      </c>
      <c r="F800">
        <v>2.0329999923706055</v>
      </c>
    </row>
    <row r="801" spans="1:6">
      <c r="A801" t="s">
        <v>6995</v>
      </c>
      <c r="B801" t="s">
        <v>6996</v>
      </c>
      <c r="C801" t="s">
        <v>6699</v>
      </c>
      <c r="D801">
        <v>20</v>
      </c>
      <c r="E801">
        <v>89.538864135742187</v>
      </c>
      <c r="F801">
        <v>0.89600002765655518</v>
      </c>
    </row>
    <row r="802" spans="1:6">
      <c r="A802" t="s">
        <v>984</v>
      </c>
      <c r="B802" t="s">
        <v>4108</v>
      </c>
      <c r="C802" t="s">
        <v>6699</v>
      </c>
      <c r="D802">
        <v>6</v>
      </c>
      <c r="E802">
        <v>49.034111022949219</v>
      </c>
      <c r="F802">
        <v>11.918999671936035</v>
      </c>
    </row>
    <row r="803" spans="1:6">
      <c r="A803" t="s">
        <v>985</v>
      </c>
      <c r="B803" t="s">
        <v>4109</v>
      </c>
      <c r="C803" t="s">
        <v>6699</v>
      </c>
      <c r="D803">
        <v>9.4499998092651367</v>
      </c>
      <c r="E803">
        <v>6.7821202278137207</v>
      </c>
      <c r="F803">
        <v>1.6599999666213989</v>
      </c>
    </row>
    <row r="804" spans="1:6">
      <c r="A804" t="s">
        <v>986</v>
      </c>
      <c r="B804" t="s">
        <v>4110</v>
      </c>
      <c r="C804" t="s">
        <v>6699</v>
      </c>
      <c r="D804">
        <v>1</v>
      </c>
      <c r="E804">
        <v>48.704120635986328</v>
      </c>
      <c r="F804">
        <v>11.836000442504883</v>
      </c>
    </row>
    <row r="805" spans="1:6">
      <c r="A805" t="s">
        <v>987</v>
      </c>
      <c r="B805" t="s">
        <v>4111</v>
      </c>
      <c r="C805" t="s">
        <v>6699</v>
      </c>
      <c r="D805">
        <v>925.1300048828125</v>
      </c>
      <c r="E805">
        <v>4486.26416015625</v>
      </c>
      <c r="F805">
        <v>78.627998352050781</v>
      </c>
    </row>
    <row r="806" spans="1:6">
      <c r="A806" t="s">
        <v>988</v>
      </c>
      <c r="B806" t="s">
        <v>4112</v>
      </c>
      <c r="C806" t="s">
        <v>6699</v>
      </c>
      <c r="D806">
        <v>25</v>
      </c>
      <c r="E806">
        <v>7.2792301177978516</v>
      </c>
      <c r="F806">
        <v>1.7699999809265137</v>
      </c>
    </row>
    <row r="807" spans="1:6">
      <c r="A807" t="s">
        <v>989</v>
      </c>
      <c r="B807" t="s">
        <v>4113</v>
      </c>
      <c r="C807" t="s">
        <v>6699</v>
      </c>
      <c r="D807">
        <v>1567</v>
      </c>
      <c r="E807">
        <v>6195.8203125</v>
      </c>
      <c r="F807">
        <v>65.821998596191406</v>
      </c>
    </row>
    <row r="808" spans="1:6">
      <c r="A808" t="s">
        <v>990</v>
      </c>
      <c r="B808" t="s">
        <v>4114</v>
      </c>
      <c r="C808" t="s">
        <v>6699</v>
      </c>
      <c r="D808">
        <v>8</v>
      </c>
      <c r="E808">
        <v>9.3513603210449219</v>
      </c>
      <c r="F808">
        <v>2.2739999294281006</v>
      </c>
    </row>
    <row r="809" spans="1:6">
      <c r="A809" t="s">
        <v>991</v>
      </c>
      <c r="B809" t="s">
        <v>4115</v>
      </c>
      <c r="C809" t="s">
        <v>6699</v>
      </c>
      <c r="D809">
        <v>50</v>
      </c>
      <c r="E809">
        <v>236.41342163085937</v>
      </c>
      <c r="F809">
        <v>2.4300000667572021</v>
      </c>
    </row>
    <row r="810" spans="1:6">
      <c r="A810" t="s">
        <v>992</v>
      </c>
      <c r="B810" t="s">
        <v>4116</v>
      </c>
      <c r="C810" t="s">
        <v>6699</v>
      </c>
      <c r="D810">
        <v>1483.15012441406</v>
      </c>
      <c r="E810">
        <v>6622.6180667877197</v>
      </c>
      <c r="F810">
        <v>89.113002434372902</v>
      </c>
    </row>
    <row r="811" spans="1:6">
      <c r="A811" t="s">
        <v>993</v>
      </c>
      <c r="B811" t="s">
        <v>4117</v>
      </c>
      <c r="C811" t="s">
        <v>6699</v>
      </c>
      <c r="D811">
        <v>426.60000000149012</v>
      </c>
      <c r="E811">
        <v>1306.6018657684326</v>
      </c>
      <c r="F811">
        <v>13.275000035762787</v>
      </c>
    </row>
    <row r="812" spans="1:6">
      <c r="A812" t="s">
        <v>994</v>
      </c>
      <c r="B812" t="s">
        <v>4118</v>
      </c>
      <c r="C812" t="s">
        <v>6699</v>
      </c>
      <c r="D812">
        <v>930.78802490234375</v>
      </c>
      <c r="E812">
        <v>1598.8076477050781</v>
      </c>
      <c r="F812">
        <v>18.493000745773315</v>
      </c>
    </row>
    <row r="813" spans="1:6">
      <c r="A813" t="s">
        <v>6997</v>
      </c>
      <c r="B813" t="s">
        <v>6998</v>
      </c>
      <c r="C813" t="s">
        <v>6699</v>
      </c>
      <c r="D813">
        <v>1175</v>
      </c>
      <c r="E813">
        <v>196.66737365722656</v>
      </c>
      <c r="F813">
        <v>47.856998443603516</v>
      </c>
    </row>
    <row r="814" spans="1:6">
      <c r="A814" t="s">
        <v>995</v>
      </c>
      <c r="B814" t="s">
        <v>4119</v>
      </c>
      <c r="C814" t="s">
        <v>6699</v>
      </c>
      <c r="D814">
        <v>2040</v>
      </c>
      <c r="E814">
        <v>466.23294067382812</v>
      </c>
      <c r="F814">
        <v>111.01300048828125</v>
      </c>
    </row>
    <row r="815" spans="1:6">
      <c r="A815" t="s">
        <v>996</v>
      </c>
      <c r="B815" t="s">
        <v>4120</v>
      </c>
      <c r="C815" t="s">
        <v>6699</v>
      </c>
      <c r="D815">
        <v>176</v>
      </c>
      <c r="E815">
        <v>734.07528686523437</v>
      </c>
      <c r="F815">
        <v>7.4080002307891846</v>
      </c>
    </row>
    <row r="816" spans="1:6">
      <c r="A816" t="s">
        <v>997</v>
      </c>
      <c r="B816" t="s">
        <v>4121</v>
      </c>
      <c r="C816" t="s">
        <v>6699</v>
      </c>
      <c r="D816">
        <v>327.85101318359375</v>
      </c>
      <c r="E816">
        <v>738.6976318359375</v>
      </c>
      <c r="F816">
        <v>41.818000793457031</v>
      </c>
    </row>
    <row r="817" spans="1:6">
      <c r="A817" t="s">
        <v>998</v>
      </c>
      <c r="B817" t="s">
        <v>4122</v>
      </c>
      <c r="C817" t="s">
        <v>6699</v>
      </c>
      <c r="D817">
        <v>9510</v>
      </c>
      <c r="E817">
        <v>924.34637451171875</v>
      </c>
      <c r="F817">
        <v>224.68400573730469</v>
      </c>
    </row>
    <row r="818" spans="1:6">
      <c r="A818" t="s">
        <v>999</v>
      </c>
      <c r="B818" t="s">
        <v>4123</v>
      </c>
      <c r="C818" t="s">
        <v>6699</v>
      </c>
      <c r="D818">
        <v>212.82199859619141</v>
      </c>
      <c r="E818">
        <v>1681.2366943359375</v>
      </c>
      <c r="F818">
        <v>19.253999710083008</v>
      </c>
    </row>
    <row r="819" spans="1:6">
      <c r="A819" t="s">
        <v>1000</v>
      </c>
      <c r="B819" t="s">
        <v>4124</v>
      </c>
      <c r="C819" t="s">
        <v>6699</v>
      </c>
      <c r="D819">
        <v>100.59999847412109</v>
      </c>
      <c r="E819">
        <v>346.43209838867187</v>
      </c>
      <c r="F819">
        <v>3.940000057220459</v>
      </c>
    </row>
    <row r="820" spans="1:6">
      <c r="A820" t="s">
        <v>6999</v>
      </c>
      <c r="B820" t="s">
        <v>7000</v>
      </c>
      <c r="C820" t="s">
        <v>6699</v>
      </c>
      <c r="D820">
        <v>500</v>
      </c>
      <c r="E820">
        <v>699.53497314453125</v>
      </c>
      <c r="F820">
        <v>6.995999813079834</v>
      </c>
    </row>
    <row r="821" spans="1:6">
      <c r="A821" t="s">
        <v>7001</v>
      </c>
      <c r="B821" t="s">
        <v>3766</v>
      </c>
      <c r="C821" t="s">
        <v>6699</v>
      </c>
      <c r="D821">
        <v>1054.1199951171875</v>
      </c>
      <c r="E821">
        <v>1658.7623291015625</v>
      </c>
      <c r="F821">
        <v>16.785999298095703</v>
      </c>
    </row>
    <row r="822" spans="1:6">
      <c r="A822" t="s">
        <v>1001</v>
      </c>
      <c r="B822" t="s">
        <v>4125</v>
      </c>
      <c r="C822" t="s">
        <v>6699</v>
      </c>
      <c r="D822">
        <v>1425.0020141601562</v>
      </c>
      <c r="E822">
        <v>13703.4970703125</v>
      </c>
      <c r="F822">
        <v>389.65800476074219</v>
      </c>
    </row>
    <row r="823" spans="1:6">
      <c r="A823" t="s">
        <v>1002</v>
      </c>
      <c r="B823" t="s">
        <v>4126</v>
      </c>
      <c r="C823" t="s">
        <v>6699</v>
      </c>
      <c r="D823">
        <v>8</v>
      </c>
      <c r="E823">
        <v>24.105779647827148</v>
      </c>
      <c r="F823">
        <v>4.5619997978210449</v>
      </c>
    </row>
    <row r="824" spans="1:6">
      <c r="A824" t="s">
        <v>1003</v>
      </c>
      <c r="B824" t="s">
        <v>4127</v>
      </c>
      <c r="C824" t="s">
        <v>6699</v>
      </c>
      <c r="D824">
        <v>405</v>
      </c>
      <c r="E824">
        <v>1430.237060546875</v>
      </c>
      <c r="F824">
        <v>14.37000036239624</v>
      </c>
    </row>
    <row r="825" spans="1:6">
      <c r="A825" t="s">
        <v>1004</v>
      </c>
      <c r="B825" t="s">
        <v>4128</v>
      </c>
      <c r="C825" t="s">
        <v>6699</v>
      </c>
      <c r="D825">
        <v>615.02200317382812</v>
      </c>
      <c r="E825">
        <v>2333.3961181640625</v>
      </c>
      <c r="F825">
        <v>23.609999656677246</v>
      </c>
    </row>
    <row r="826" spans="1:6">
      <c r="A826" t="s">
        <v>1005</v>
      </c>
      <c r="B826" t="s">
        <v>4129</v>
      </c>
      <c r="C826" t="s">
        <v>6699</v>
      </c>
      <c r="D826">
        <v>1125</v>
      </c>
      <c r="E826">
        <v>682.37362670898437</v>
      </c>
      <c r="F826">
        <v>6.8899998664855957</v>
      </c>
    </row>
    <row r="827" spans="1:6">
      <c r="A827" t="s">
        <v>1006</v>
      </c>
      <c r="B827" t="s">
        <v>4130</v>
      </c>
      <c r="C827" t="s">
        <v>6699</v>
      </c>
      <c r="D827">
        <v>25.510000228881836</v>
      </c>
      <c r="E827">
        <v>961.2122802734375</v>
      </c>
      <c r="F827">
        <v>9.6780004501342773</v>
      </c>
    </row>
    <row r="828" spans="1:6">
      <c r="A828" t="s">
        <v>1007</v>
      </c>
      <c r="B828" t="s">
        <v>4131</v>
      </c>
      <c r="C828" t="s">
        <v>6699</v>
      </c>
      <c r="D828">
        <v>6622.0001831054687</v>
      </c>
      <c r="E828">
        <v>6449.69287109375</v>
      </c>
      <c r="F828">
        <v>1032.1529846191406</v>
      </c>
    </row>
    <row r="829" spans="1:6">
      <c r="A829" t="s">
        <v>1008</v>
      </c>
      <c r="B829" t="s">
        <v>4132</v>
      </c>
      <c r="C829" t="s">
        <v>6699</v>
      </c>
      <c r="D829">
        <v>3135</v>
      </c>
      <c r="E829">
        <v>1986.3337097167969</v>
      </c>
      <c r="F829">
        <v>36.430999755859375</v>
      </c>
    </row>
    <row r="830" spans="1:6">
      <c r="A830" t="s">
        <v>1009</v>
      </c>
      <c r="B830" t="s">
        <v>4133</v>
      </c>
      <c r="C830" t="s">
        <v>6699</v>
      </c>
      <c r="D830">
        <v>43690.399951174855</v>
      </c>
      <c r="E830">
        <v>22238.312039509416</v>
      </c>
      <c r="F830">
        <v>654.62598973140121</v>
      </c>
    </row>
    <row r="831" spans="1:6">
      <c r="A831" t="s">
        <v>1010</v>
      </c>
      <c r="B831" t="s">
        <v>4134</v>
      </c>
      <c r="C831" t="s">
        <v>6699</v>
      </c>
      <c r="D831">
        <v>3662.4000000059605</v>
      </c>
      <c r="E831">
        <v>1924.620255947113</v>
      </c>
      <c r="F831">
        <v>251.91799700260162</v>
      </c>
    </row>
    <row r="832" spans="1:6">
      <c r="A832" t="s">
        <v>1011</v>
      </c>
      <c r="B832" t="s">
        <v>4135</v>
      </c>
      <c r="C832" t="s">
        <v>6699</v>
      </c>
      <c r="D832">
        <v>3.25</v>
      </c>
      <c r="E832">
        <v>313.9344482421875</v>
      </c>
      <c r="F832">
        <v>3.2709999084472656</v>
      </c>
    </row>
    <row r="833" spans="1:6">
      <c r="A833" t="s">
        <v>1012</v>
      </c>
      <c r="B833" t="s">
        <v>4136</v>
      </c>
      <c r="C833" t="s">
        <v>6699</v>
      </c>
      <c r="D833">
        <v>1.2000000476837158</v>
      </c>
      <c r="E833">
        <v>191.9837646484375</v>
      </c>
      <c r="F833">
        <v>1.9210000038146973</v>
      </c>
    </row>
    <row r="834" spans="1:6">
      <c r="A834" t="s">
        <v>1013</v>
      </c>
      <c r="B834" t="s">
        <v>4137</v>
      </c>
      <c r="C834" t="s">
        <v>6699</v>
      </c>
      <c r="D834">
        <v>2.8899999856948853</v>
      </c>
      <c r="E834">
        <v>581.46640014648437</v>
      </c>
      <c r="F834">
        <v>13.928999900817871</v>
      </c>
    </row>
    <row r="835" spans="1:6">
      <c r="A835" t="s">
        <v>1014</v>
      </c>
      <c r="B835" t="s">
        <v>4138</v>
      </c>
      <c r="C835" t="s">
        <v>6699</v>
      </c>
      <c r="D835">
        <v>600</v>
      </c>
      <c r="E835">
        <v>169.49034118652344</v>
      </c>
      <c r="F835">
        <v>31.611000061035156</v>
      </c>
    </row>
    <row r="836" spans="1:6">
      <c r="A836" t="s">
        <v>7802</v>
      </c>
      <c r="B836" t="s">
        <v>7803</v>
      </c>
      <c r="C836" t="s">
        <v>6699</v>
      </c>
      <c r="D836">
        <v>0.5</v>
      </c>
      <c r="E836">
        <v>0.29948002099990845</v>
      </c>
      <c r="F836">
        <v>5.6000001728534698E-2</v>
      </c>
    </row>
    <row r="837" spans="1:6">
      <c r="A837" t="s">
        <v>1015</v>
      </c>
      <c r="B837" t="s">
        <v>4139</v>
      </c>
      <c r="C837" t="s">
        <v>6699</v>
      </c>
      <c r="D837">
        <v>1151.4000244140625</v>
      </c>
      <c r="E837">
        <v>392.48956298828125</v>
      </c>
      <c r="F837">
        <v>65.69000244140625</v>
      </c>
    </row>
    <row r="838" spans="1:6">
      <c r="A838" t="s">
        <v>1016</v>
      </c>
      <c r="B838" t="s">
        <v>4140</v>
      </c>
      <c r="C838" t="s">
        <v>6699</v>
      </c>
      <c r="D838">
        <v>10.010000228881836</v>
      </c>
      <c r="E838">
        <v>7.122960090637207</v>
      </c>
      <c r="F838">
        <v>1.3309999704360962</v>
      </c>
    </row>
    <row r="839" spans="1:6">
      <c r="A839" t="s">
        <v>1017</v>
      </c>
      <c r="B839" t="s">
        <v>4141</v>
      </c>
      <c r="C839" t="s">
        <v>6699</v>
      </c>
      <c r="D839">
        <v>22318.877709019929</v>
      </c>
      <c r="E839">
        <v>70842.342880249023</v>
      </c>
      <c r="F839">
        <v>751.45400488376617</v>
      </c>
    </row>
    <row r="840" spans="1:6">
      <c r="A840" t="s">
        <v>1018</v>
      </c>
      <c r="B840" t="s">
        <v>4142</v>
      </c>
      <c r="C840" t="s">
        <v>6699</v>
      </c>
      <c r="D840">
        <v>66416.55625000596</v>
      </c>
      <c r="E840">
        <v>56416.835631608963</v>
      </c>
      <c r="F840">
        <v>856.813995141536</v>
      </c>
    </row>
    <row r="841" spans="1:6">
      <c r="A841" t="s">
        <v>7002</v>
      </c>
      <c r="B841" t="s">
        <v>7003</v>
      </c>
      <c r="C841" t="s">
        <v>6699</v>
      </c>
      <c r="D841">
        <v>0.60000002384185791</v>
      </c>
      <c r="E841">
        <v>2.39096999168396</v>
      </c>
      <c r="F841">
        <v>0.23999999463558197</v>
      </c>
    </row>
    <row r="842" spans="1:6">
      <c r="A842" t="s">
        <v>1019</v>
      </c>
      <c r="B842" t="s">
        <v>4143</v>
      </c>
      <c r="C842" t="s">
        <v>6699</v>
      </c>
      <c r="D842">
        <v>1981</v>
      </c>
      <c r="E842">
        <v>47872.119303435087</v>
      </c>
      <c r="F842">
        <v>0.25999999046325684</v>
      </c>
    </row>
    <row r="843" spans="1:6">
      <c r="A843" t="s">
        <v>1020</v>
      </c>
      <c r="B843" t="s">
        <v>4144</v>
      </c>
      <c r="C843" t="s">
        <v>6699</v>
      </c>
      <c r="D843">
        <v>7900.1397460997105</v>
      </c>
      <c r="E843">
        <v>417725.931219697</v>
      </c>
      <c r="F843">
        <v>0.84499996900558472</v>
      </c>
    </row>
    <row r="844" spans="1:6">
      <c r="A844" t="s">
        <v>1021</v>
      </c>
      <c r="B844" t="s">
        <v>4145</v>
      </c>
      <c r="C844" t="s">
        <v>6699</v>
      </c>
      <c r="D844">
        <v>7331.3399956226349</v>
      </c>
      <c r="E844">
        <v>45057.412459850311</v>
      </c>
      <c r="F844">
        <v>1.1699999570846558</v>
      </c>
    </row>
    <row r="845" spans="1:6">
      <c r="A845" t="s">
        <v>1022</v>
      </c>
      <c r="B845" t="s">
        <v>4146</v>
      </c>
      <c r="C845" t="s">
        <v>6699</v>
      </c>
      <c r="D845">
        <v>11793.069906428456</v>
      </c>
      <c r="E845">
        <v>86892.547991745174</v>
      </c>
      <c r="F845">
        <v>4352.1419641552493</v>
      </c>
    </row>
    <row r="846" spans="1:6">
      <c r="A846" t="s">
        <v>1023</v>
      </c>
      <c r="B846" t="s">
        <v>4147</v>
      </c>
      <c r="C846" t="s">
        <v>6699</v>
      </c>
      <c r="D846">
        <v>336.64099884033203</v>
      </c>
      <c r="E846">
        <v>5090.4330244064331</v>
      </c>
      <c r="F846">
        <v>319.62799334526062</v>
      </c>
    </row>
    <row r="847" spans="1:6">
      <c r="A847" t="s">
        <v>1024</v>
      </c>
      <c r="B847" t="s">
        <v>4148</v>
      </c>
      <c r="C847" t="s">
        <v>6699</v>
      </c>
      <c r="D847">
        <v>1105</v>
      </c>
      <c r="E847">
        <v>6633.5110740661621</v>
      </c>
      <c r="F847">
        <v>12.202000141143799</v>
      </c>
    </row>
    <row r="848" spans="1:6">
      <c r="A848" t="s">
        <v>1025</v>
      </c>
      <c r="B848" t="s">
        <v>4149</v>
      </c>
      <c r="C848" t="s">
        <v>6699</v>
      </c>
      <c r="D848">
        <v>1816.5</v>
      </c>
      <c r="E848">
        <v>4667.8876953125</v>
      </c>
      <c r="F848">
        <v>233.51699829101562</v>
      </c>
    </row>
    <row r="849" spans="1:6">
      <c r="A849" t="s">
        <v>6583</v>
      </c>
      <c r="B849" t="s">
        <v>6630</v>
      </c>
      <c r="C849" t="s">
        <v>6699</v>
      </c>
      <c r="D849">
        <v>1440</v>
      </c>
      <c r="E849">
        <v>433.77587890625</v>
      </c>
      <c r="F849">
        <v>105.4739990234375</v>
      </c>
    </row>
    <row r="850" spans="1:6">
      <c r="A850" t="s">
        <v>1026</v>
      </c>
      <c r="B850" t="s">
        <v>4150</v>
      </c>
      <c r="C850" t="s">
        <v>6699</v>
      </c>
      <c r="D850">
        <v>279980.34375</v>
      </c>
      <c r="E850">
        <v>425941.57368659973</v>
      </c>
      <c r="F850">
        <v>21499.950109004974</v>
      </c>
    </row>
    <row r="851" spans="1:6">
      <c r="A851" t="s">
        <v>1027</v>
      </c>
      <c r="B851" t="s">
        <v>4151</v>
      </c>
      <c r="C851" t="s">
        <v>6699</v>
      </c>
      <c r="D851">
        <v>61877.00156250596</v>
      </c>
      <c r="E851">
        <v>31733.109675392509</v>
      </c>
      <c r="F851">
        <v>1632.5029710773379</v>
      </c>
    </row>
    <row r="852" spans="1:6">
      <c r="A852" t="s">
        <v>1028</v>
      </c>
      <c r="B852" t="s">
        <v>4152</v>
      </c>
      <c r="C852" t="s">
        <v>6699</v>
      </c>
      <c r="D852">
        <v>23506.881036758423</v>
      </c>
      <c r="E852">
        <v>195601.04205191135</v>
      </c>
      <c r="F852">
        <v>10074.394967675209</v>
      </c>
    </row>
    <row r="853" spans="1:6">
      <c r="A853" t="s">
        <v>1029</v>
      </c>
      <c r="B853" t="s">
        <v>4153</v>
      </c>
      <c r="C853" t="s">
        <v>6699</v>
      </c>
      <c r="D853">
        <v>50388.09375</v>
      </c>
      <c r="E853">
        <v>41020.9072265625</v>
      </c>
      <c r="F853">
        <v>2051.7130737304687</v>
      </c>
    </row>
    <row r="854" spans="1:6">
      <c r="A854" t="s">
        <v>7005</v>
      </c>
      <c r="B854" t="s">
        <v>7006</v>
      </c>
      <c r="C854" t="s">
        <v>6699</v>
      </c>
      <c r="D854">
        <v>276</v>
      </c>
      <c r="E854">
        <v>4635.8544921875</v>
      </c>
      <c r="F854">
        <v>231.85800170898437</v>
      </c>
    </row>
    <row r="855" spans="1:6">
      <c r="A855" t="s">
        <v>1030</v>
      </c>
      <c r="B855" t="s">
        <v>4154</v>
      </c>
      <c r="C855" t="s">
        <v>6699</v>
      </c>
      <c r="D855">
        <v>1362.5000503659248</v>
      </c>
      <c r="E855">
        <v>4885.252132922411</v>
      </c>
      <c r="F855">
        <v>254.93500326573849</v>
      </c>
    </row>
    <row r="856" spans="1:6">
      <c r="A856" t="s">
        <v>1031</v>
      </c>
      <c r="B856" t="s">
        <v>4155</v>
      </c>
      <c r="C856" t="s">
        <v>6699</v>
      </c>
      <c r="D856">
        <v>8.380000114440918</v>
      </c>
      <c r="E856">
        <v>169.51947021484375</v>
      </c>
      <c r="F856">
        <v>8.4759998321533203</v>
      </c>
    </row>
    <row r="857" spans="1:6">
      <c r="A857" t="s">
        <v>7007</v>
      </c>
      <c r="B857" t="s">
        <v>7008</v>
      </c>
      <c r="C857" t="s">
        <v>6699</v>
      </c>
      <c r="D857">
        <v>25</v>
      </c>
      <c r="E857">
        <v>297.60769653320312</v>
      </c>
      <c r="F857">
        <v>14.946000099182129</v>
      </c>
    </row>
    <row r="858" spans="1:6">
      <c r="A858" t="s">
        <v>1032</v>
      </c>
      <c r="B858" t="s">
        <v>4156</v>
      </c>
      <c r="C858" t="s">
        <v>6699</v>
      </c>
      <c r="D858">
        <v>8039.8902359008789</v>
      </c>
      <c r="E858">
        <v>15626.770782470703</v>
      </c>
      <c r="F858">
        <v>814.76102828979492</v>
      </c>
    </row>
    <row r="859" spans="1:6">
      <c r="A859" t="s">
        <v>1033</v>
      </c>
      <c r="B859" t="s">
        <v>4157</v>
      </c>
      <c r="C859" t="s">
        <v>6699</v>
      </c>
      <c r="D859">
        <v>217935.75</v>
      </c>
      <c r="E859">
        <v>105430.48873138428</v>
      </c>
      <c r="F859">
        <v>5372.9050350189209</v>
      </c>
    </row>
    <row r="860" spans="1:6">
      <c r="A860" t="s">
        <v>7009</v>
      </c>
      <c r="B860" t="s">
        <v>7010</v>
      </c>
      <c r="C860" t="s">
        <v>6699</v>
      </c>
      <c r="D860">
        <v>5898.39013671875</v>
      </c>
      <c r="E860">
        <v>1475.8658447265625</v>
      </c>
      <c r="F860">
        <v>352.61898803710937</v>
      </c>
    </row>
    <row r="861" spans="1:6">
      <c r="A861" t="s">
        <v>7011</v>
      </c>
      <c r="B861" t="s">
        <v>4158</v>
      </c>
      <c r="C861" t="s">
        <v>6699</v>
      </c>
      <c r="D861">
        <v>13550</v>
      </c>
      <c r="E861">
        <v>3323.6865234375</v>
      </c>
      <c r="F861">
        <v>824.010009765625</v>
      </c>
    </row>
    <row r="862" spans="1:6">
      <c r="A862" t="s">
        <v>1034</v>
      </c>
      <c r="B862" t="s">
        <v>4159</v>
      </c>
      <c r="C862" t="s">
        <v>6699</v>
      </c>
      <c r="D862">
        <v>8616.1099090576172</v>
      </c>
      <c r="E862">
        <v>20295.355583190918</v>
      </c>
      <c r="F862">
        <v>4878.1899890899658</v>
      </c>
    </row>
    <row r="863" spans="1:6">
      <c r="A863" t="s">
        <v>1035</v>
      </c>
      <c r="B863" t="s">
        <v>4160</v>
      </c>
      <c r="C863" t="s">
        <v>6699</v>
      </c>
      <c r="D863">
        <v>1168367.2848560438</v>
      </c>
      <c r="E863">
        <v>1149680.9021179676</v>
      </c>
      <c r="F863">
        <v>59098.707427583635</v>
      </c>
    </row>
    <row r="864" spans="1:6">
      <c r="A864" t="s">
        <v>1036</v>
      </c>
      <c r="B864" t="s">
        <v>4161</v>
      </c>
      <c r="C864" t="s">
        <v>6699</v>
      </c>
      <c r="D864">
        <v>22334.525390625</v>
      </c>
      <c r="E864">
        <v>16864.423599243164</v>
      </c>
      <c r="F864">
        <v>1631.5170001983643</v>
      </c>
    </row>
    <row r="865" spans="1:6">
      <c r="A865" t="s">
        <v>1037</v>
      </c>
      <c r="B865" t="s">
        <v>4162</v>
      </c>
      <c r="C865" t="s">
        <v>6699</v>
      </c>
      <c r="D865">
        <v>68496.593017578125</v>
      </c>
      <c r="E865">
        <v>31888.750549316406</v>
      </c>
      <c r="F865">
        <v>3177.5709609985352</v>
      </c>
    </row>
    <row r="866" spans="1:6">
      <c r="A866" t="s">
        <v>1038</v>
      </c>
      <c r="B866" t="s">
        <v>4163</v>
      </c>
      <c r="C866" t="s">
        <v>6699</v>
      </c>
      <c r="D866">
        <v>845.94997596740723</v>
      </c>
      <c r="E866">
        <v>3208.7232055664062</v>
      </c>
      <c r="F866">
        <v>598.90499877929687</v>
      </c>
    </row>
    <row r="867" spans="1:6">
      <c r="A867" t="s">
        <v>1039</v>
      </c>
      <c r="B867" t="s">
        <v>4164</v>
      </c>
      <c r="C867" t="s">
        <v>6699</v>
      </c>
      <c r="D867">
        <v>3</v>
      </c>
      <c r="E867">
        <v>46.635353088378906</v>
      </c>
      <c r="F867">
        <v>8.7650003433227539</v>
      </c>
    </row>
    <row r="868" spans="1:6">
      <c r="A868" t="s">
        <v>1040</v>
      </c>
      <c r="B868" t="s">
        <v>4165</v>
      </c>
      <c r="C868" t="s">
        <v>6699</v>
      </c>
      <c r="D868">
        <v>549.70001220703125</v>
      </c>
      <c r="E868">
        <v>6664.5615234375</v>
      </c>
      <c r="F868">
        <v>341.85598754882812</v>
      </c>
    </row>
    <row r="869" spans="1:6">
      <c r="A869" t="s">
        <v>1041</v>
      </c>
      <c r="B869" t="s">
        <v>4166</v>
      </c>
      <c r="C869" t="s">
        <v>6699</v>
      </c>
      <c r="D869">
        <v>1327.155029296875</v>
      </c>
      <c r="E869">
        <v>2363.1316070556641</v>
      </c>
      <c r="F869">
        <v>575.07301712036133</v>
      </c>
    </row>
    <row r="870" spans="1:6">
      <c r="A870" t="s">
        <v>1042</v>
      </c>
      <c r="B870" t="s">
        <v>4167</v>
      </c>
      <c r="C870" t="s">
        <v>6699</v>
      </c>
      <c r="D870">
        <v>199.79999923706055</v>
      </c>
      <c r="E870">
        <v>295.92788696289062</v>
      </c>
      <c r="F870">
        <v>72.11400032043457</v>
      </c>
    </row>
    <row r="871" spans="1:6">
      <c r="A871" t="s">
        <v>1043</v>
      </c>
      <c r="B871" t="s">
        <v>4168</v>
      </c>
      <c r="C871" t="s">
        <v>6699</v>
      </c>
      <c r="D871">
        <v>5255</v>
      </c>
      <c r="E871">
        <v>62353.840698242188</v>
      </c>
      <c r="F871">
        <v>0.12999999523162842</v>
      </c>
    </row>
    <row r="872" spans="1:6">
      <c r="A872" t="s">
        <v>1044</v>
      </c>
      <c r="B872" t="s">
        <v>4169</v>
      </c>
      <c r="C872" t="s">
        <v>6699</v>
      </c>
      <c r="D872">
        <v>3908</v>
      </c>
      <c r="E872">
        <v>491.48744201660156</v>
      </c>
      <c r="F872">
        <v>119.55100250244141</v>
      </c>
    </row>
    <row r="873" spans="1:6">
      <c r="A873" t="s">
        <v>7012</v>
      </c>
      <c r="B873" t="s">
        <v>7013</v>
      </c>
      <c r="C873" t="s">
        <v>6699</v>
      </c>
      <c r="D873">
        <v>60</v>
      </c>
      <c r="E873">
        <v>563.65449523925781</v>
      </c>
      <c r="F873">
        <v>137.03899765014648</v>
      </c>
    </row>
    <row r="874" spans="1:6">
      <c r="A874" t="s">
        <v>1045</v>
      </c>
      <c r="B874" t="s">
        <v>7014</v>
      </c>
      <c r="C874" t="s">
        <v>6699</v>
      </c>
      <c r="D874">
        <v>538080</v>
      </c>
      <c r="E874">
        <v>19942.16064453125</v>
      </c>
      <c r="F874">
        <v>0.77999997138977051</v>
      </c>
    </row>
    <row r="875" spans="1:6">
      <c r="A875" t="s">
        <v>7015</v>
      </c>
      <c r="B875" t="s">
        <v>7016</v>
      </c>
      <c r="C875" t="s">
        <v>6699</v>
      </c>
      <c r="D875">
        <v>21694671.5</v>
      </c>
      <c r="E875">
        <v>872412.27459335327</v>
      </c>
      <c r="F875">
        <v>0.64999997615814209</v>
      </c>
    </row>
    <row r="876" spans="1:6">
      <c r="A876" t="s">
        <v>1046</v>
      </c>
      <c r="B876" t="s">
        <v>4170</v>
      </c>
      <c r="C876" t="s">
        <v>6699</v>
      </c>
      <c r="D876">
        <v>15.5</v>
      </c>
      <c r="E876">
        <v>7.478909969329834</v>
      </c>
      <c r="F876">
        <v>0</v>
      </c>
    </row>
    <row r="877" spans="1:6">
      <c r="A877" t="s">
        <v>1047</v>
      </c>
      <c r="B877" t="s">
        <v>4171</v>
      </c>
      <c r="C877" t="s">
        <v>6699</v>
      </c>
      <c r="D877">
        <v>60000</v>
      </c>
      <c r="E877">
        <v>2344.6201171875</v>
      </c>
      <c r="F877">
        <v>6.4999997615814209E-2</v>
      </c>
    </row>
    <row r="878" spans="1:6">
      <c r="A878" t="s">
        <v>7017</v>
      </c>
      <c r="B878" t="s">
        <v>7018</v>
      </c>
      <c r="C878" t="s">
        <v>6699</v>
      </c>
      <c r="D878">
        <v>28</v>
      </c>
      <c r="E878">
        <v>10.092499732971191</v>
      </c>
      <c r="F878">
        <v>0</v>
      </c>
    </row>
    <row r="879" spans="1:6">
      <c r="A879" t="s">
        <v>1048</v>
      </c>
      <c r="B879" t="s">
        <v>4172</v>
      </c>
      <c r="C879" t="s">
        <v>6699</v>
      </c>
      <c r="D879">
        <v>2474000</v>
      </c>
      <c r="E879">
        <v>44542.6484375</v>
      </c>
      <c r="F879">
        <v>6.4999997615814209E-2</v>
      </c>
    </row>
    <row r="880" spans="1:6">
      <c r="A880" t="s">
        <v>1049</v>
      </c>
      <c r="B880" t="s">
        <v>4173</v>
      </c>
      <c r="C880" t="s">
        <v>6699</v>
      </c>
      <c r="D880">
        <v>191</v>
      </c>
      <c r="E880">
        <v>39.270511627197266</v>
      </c>
      <c r="F880">
        <v>0</v>
      </c>
    </row>
    <row r="881" spans="1:6">
      <c r="A881" t="s">
        <v>1050</v>
      </c>
      <c r="B881" t="s">
        <v>4174</v>
      </c>
      <c r="C881" t="s">
        <v>6699</v>
      </c>
      <c r="D881">
        <v>12500000</v>
      </c>
      <c r="E881">
        <v>683924.6875</v>
      </c>
      <c r="F881">
        <v>0.32499998807907104</v>
      </c>
    </row>
    <row r="882" spans="1:6">
      <c r="A882" t="s">
        <v>7019</v>
      </c>
      <c r="B882" t="s">
        <v>7020</v>
      </c>
      <c r="C882" t="s">
        <v>6699</v>
      </c>
      <c r="D882">
        <v>20</v>
      </c>
      <c r="E882">
        <v>2.6414699554443359</v>
      </c>
      <c r="F882">
        <v>0</v>
      </c>
    </row>
    <row r="883" spans="1:6">
      <c r="A883" t="s">
        <v>1051</v>
      </c>
      <c r="B883" t="s">
        <v>7021</v>
      </c>
      <c r="C883" t="s">
        <v>6699</v>
      </c>
      <c r="D883">
        <v>32020</v>
      </c>
      <c r="E883">
        <v>2758.053466796875</v>
      </c>
      <c r="F883">
        <v>0.12999999523162842</v>
      </c>
    </row>
    <row r="884" spans="1:6">
      <c r="A884" t="s">
        <v>6584</v>
      </c>
      <c r="B884" t="s">
        <v>6631</v>
      </c>
      <c r="C884" t="s">
        <v>6699</v>
      </c>
      <c r="D884">
        <v>125.09099999815226</v>
      </c>
      <c r="E884">
        <v>574.63137346506119</v>
      </c>
      <c r="F884">
        <v>107.29400005936623</v>
      </c>
    </row>
    <row r="885" spans="1:6">
      <c r="A885" t="s">
        <v>1052</v>
      </c>
      <c r="B885" t="s">
        <v>4175</v>
      </c>
      <c r="C885" t="s">
        <v>6699</v>
      </c>
      <c r="D885">
        <v>3020</v>
      </c>
      <c r="E885">
        <v>269.09780883789062</v>
      </c>
      <c r="F885">
        <v>50.189998626708984</v>
      </c>
    </row>
    <row r="886" spans="1:6">
      <c r="A886" t="s">
        <v>1053</v>
      </c>
      <c r="B886" t="s">
        <v>4176</v>
      </c>
      <c r="C886" t="s">
        <v>6699</v>
      </c>
      <c r="D886">
        <v>2031</v>
      </c>
      <c r="E886">
        <v>968.59629726409912</v>
      </c>
      <c r="F886">
        <v>290.16300821304321</v>
      </c>
    </row>
    <row r="887" spans="1:6">
      <c r="A887" t="s">
        <v>1054</v>
      </c>
      <c r="B887" t="s">
        <v>4177</v>
      </c>
      <c r="C887" t="s">
        <v>6699</v>
      </c>
      <c r="D887">
        <v>11239</v>
      </c>
      <c r="E887">
        <v>8193.5870962142944</v>
      </c>
      <c r="F887">
        <v>1047.5980058610439</v>
      </c>
    </row>
    <row r="888" spans="1:6">
      <c r="A888" t="s">
        <v>1055</v>
      </c>
      <c r="B888" t="s">
        <v>4178</v>
      </c>
      <c r="C888" t="s">
        <v>6699</v>
      </c>
      <c r="D888">
        <v>2407.64990234375</v>
      </c>
      <c r="E888">
        <v>1380.5530700683594</v>
      </c>
      <c r="F888">
        <v>258.11799621582031</v>
      </c>
    </row>
    <row r="889" spans="1:6">
      <c r="A889" t="s">
        <v>1056</v>
      </c>
      <c r="B889" t="s">
        <v>4179</v>
      </c>
      <c r="C889" t="s">
        <v>6699</v>
      </c>
      <c r="D889">
        <v>10769.050195336342</v>
      </c>
      <c r="E889">
        <v>15649.181576877832</v>
      </c>
      <c r="F889">
        <v>2256.2810039073229</v>
      </c>
    </row>
    <row r="890" spans="1:6">
      <c r="A890" t="s">
        <v>7022</v>
      </c>
      <c r="B890" t="s">
        <v>7023</v>
      </c>
      <c r="C890" t="s">
        <v>6699</v>
      </c>
      <c r="D890">
        <v>2250</v>
      </c>
      <c r="E890">
        <v>3001.9338531494141</v>
      </c>
      <c r="F890">
        <v>559.93201446533203</v>
      </c>
    </row>
    <row r="891" spans="1:6">
      <c r="A891" t="s">
        <v>1057</v>
      </c>
      <c r="B891" t="s">
        <v>4180</v>
      </c>
      <c r="C891" t="s">
        <v>6699</v>
      </c>
      <c r="D891">
        <v>1400</v>
      </c>
      <c r="E891">
        <v>1034.9892883300781</v>
      </c>
      <c r="F891">
        <v>165.91100311279297</v>
      </c>
    </row>
    <row r="892" spans="1:6">
      <c r="A892" t="s">
        <v>1058</v>
      </c>
      <c r="B892" t="s">
        <v>4181</v>
      </c>
      <c r="C892" t="s">
        <v>6699</v>
      </c>
      <c r="D892">
        <v>26403.900390625</v>
      </c>
      <c r="E892">
        <v>21749.061242565513</v>
      </c>
      <c r="F892">
        <v>4015.5989863015711</v>
      </c>
    </row>
    <row r="893" spans="1:6">
      <c r="A893" t="s">
        <v>1059</v>
      </c>
      <c r="B893" t="s">
        <v>4182</v>
      </c>
      <c r="C893" t="s">
        <v>6699</v>
      </c>
      <c r="D893">
        <v>20158.154296875</v>
      </c>
      <c r="E893">
        <v>12162.099609375</v>
      </c>
      <c r="F893">
        <v>1721.2869873046875</v>
      </c>
    </row>
    <row r="894" spans="1:6">
      <c r="A894" t="s">
        <v>1060</v>
      </c>
      <c r="B894" t="s">
        <v>4183</v>
      </c>
      <c r="C894" t="s">
        <v>6699</v>
      </c>
      <c r="D894">
        <v>4450</v>
      </c>
      <c r="E894">
        <v>1964.9329224824905</v>
      </c>
      <c r="F894">
        <v>355.02701425552368</v>
      </c>
    </row>
    <row r="895" spans="1:6">
      <c r="A895" t="s">
        <v>1061</v>
      </c>
      <c r="B895" t="s">
        <v>4184</v>
      </c>
      <c r="C895" t="s">
        <v>6699</v>
      </c>
      <c r="D895">
        <v>3454.094970703125</v>
      </c>
      <c r="E895">
        <v>2022.462890625</v>
      </c>
      <c r="F895">
        <v>375.08499145507812</v>
      </c>
    </row>
    <row r="896" spans="1:6">
      <c r="A896" t="s">
        <v>1062</v>
      </c>
      <c r="B896" t="s">
        <v>4185</v>
      </c>
      <c r="C896" t="s">
        <v>6699</v>
      </c>
      <c r="D896">
        <v>2820</v>
      </c>
      <c r="E896">
        <v>1890.2869720458984</v>
      </c>
      <c r="F896">
        <v>465.54900550842285</v>
      </c>
    </row>
    <row r="897" spans="1:6">
      <c r="A897" t="s">
        <v>1063</v>
      </c>
      <c r="B897" t="s">
        <v>4186</v>
      </c>
      <c r="C897" t="s">
        <v>6699</v>
      </c>
      <c r="D897">
        <v>351391.29999995232</v>
      </c>
      <c r="E897">
        <v>108644.15798327327</v>
      </c>
      <c r="F897">
        <v>32479.410883784294</v>
      </c>
    </row>
    <row r="898" spans="1:6">
      <c r="A898" t="s">
        <v>1064</v>
      </c>
      <c r="B898" t="s">
        <v>4187</v>
      </c>
      <c r="C898" t="s">
        <v>6699</v>
      </c>
      <c r="D898">
        <v>50158152</v>
      </c>
      <c r="E898">
        <v>23715.597841262817</v>
      </c>
      <c r="F898">
        <v>7043.3432083129883</v>
      </c>
    </row>
    <row r="899" spans="1:6">
      <c r="A899" t="s">
        <v>1065</v>
      </c>
      <c r="B899" t="s">
        <v>4188</v>
      </c>
      <c r="C899" t="s">
        <v>6699</v>
      </c>
      <c r="D899">
        <v>3060</v>
      </c>
      <c r="E899">
        <v>1062.4615478515625</v>
      </c>
      <c r="F899">
        <v>313.47299194335937</v>
      </c>
    </row>
    <row r="900" spans="1:6">
      <c r="A900" t="s">
        <v>1066</v>
      </c>
      <c r="B900" t="s">
        <v>4189</v>
      </c>
      <c r="C900" t="s">
        <v>6699</v>
      </c>
      <c r="D900">
        <v>9287.4599609375</v>
      </c>
      <c r="E900">
        <v>2555.42822265625</v>
      </c>
      <c r="F900">
        <v>747.4439697265625</v>
      </c>
    </row>
    <row r="901" spans="1:6">
      <c r="A901" t="s">
        <v>1067</v>
      </c>
      <c r="B901" t="s">
        <v>4190</v>
      </c>
      <c r="C901" t="s">
        <v>6699</v>
      </c>
      <c r="D901">
        <v>188433.421875</v>
      </c>
      <c r="E901">
        <v>42532.692684173584</v>
      </c>
      <c r="F901">
        <v>11829.568729400635</v>
      </c>
    </row>
    <row r="902" spans="1:6">
      <c r="A902" t="s">
        <v>1068</v>
      </c>
      <c r="B902" t="s">
        <v>4191</v>
      </c>
      <c r="C902" t="s">
        <v>6699</v>
      </c>
      <c r="D902">
        <v>770</v>
      </c>
      <c r="E902">
        <v>195.77461242675781</v>
      </c>
      <c r="F902">
        <v>66.303001403808594</v>
      </c>
    </row>
    <row r="903" spans="1:6">
      <c r="A903" t="s">
        <v>1069</v>
      </c>
      <c r="B903" t="s">
        <v>4192</v>
      </c>
      <c r="C903" t="s">
        <v>6699</v>
      </c>
      <c r="D903">
        <v>1183.199951171875</v>
      </c>
      <c r="E903">
        <v>360.70342203974724</v>
      </c>
      <c r="F903">
        <v>108.24600140750408</v>
      </c>
    </row>
    <row r="904" spans="1:6">
      <c r="A904" t="s">
        <v>7024</v>
      </c>
      <c r="B904" t="s">
        <v>7025</v>
      </c>
      <c r="C904" t="s">
        <v>6699</v>
      </c>
      <c r="D904">
        <v>1</v>
      </c>
      <c r="E904">
        <v>8.3783092498779297</v>
      </c>
      <c r="F904">
        <v>2.5120000839233398</v>
      </c>
    </row>
    <row r="905" spans="1:6">
      <c r="A905" t="s">
        <v>7026</v>
      </c>
      <c r="B905" t="s">
        <v>7027</v>
      </c>
      <c r="C905" t="s">
        <v>6699</v>
      </c>
      <c r="D905">
        <v>20</v>
      </c>
      <c r="E905">
        <v>6.7260599136352539</v>
      </c>
      <c r="F905">
        <v>2.0160000324249268</v>
      </c>
    </row>
    <row r="906" spans="1:6">
      <c r="A906" t="s">
        <v>1070</v>
      </c>
      <c r="B906" t="s">
        <v>4193</v>
      </c>
      <c r="C906" t="s">
        <v>6699</v>
      </c>
      <c r="D906">
        <v>40204</v>
      </c>
      <c r="E906">
        <v>11099.467468261719</v>
      </c>
      <c r="F906">
        <v>6344.4700622558594</v>
      </c>
    </row>
    <row r="907" spans="1:6">
      <c r="A907" t="s">
        <v>1071</v>
      </c>
      <c r="B907" t="s">
        <v>4194</v>
      </c>
      <c r="C907" t="s">
        <v>6699</v>
      </c>
      <c r="D907">
        <v>1067.343994140625</v>
      </c>
      <c r="E907">
        <v>472.37403869628906</v>
      </c>
      <c r="F907">
        <v>293.67599296569824</v>
      </c>
    </row>
    <row r="908" spans="1:6">
      <c r="A908" t="s">
        <v>1072</v>
      </c>
      <c r="B908" t="s">
        <v>4195</v>
      </c>
      <c r="C908" t="s">
        <v>6699</v>
      </c>
      <c r="D908">
        <v>237417.87187500298</v>
      </c>
      <c r="E908">
        <v>48954.618522569537</v>
      </c>
      <c r="F908">
        <v>28641.728805430233</v>
      </c>
    </row>
    <row r="909" spans="1:6">
      <c r="A909" t="s">
        <v>1073</v>
      </c>
      <c r="B909" t="s">
        <v>4196</v>
      </c>
      <c r="C909" t="s">
        <v>6699</v>
      </c>
      <c r="D909">
        <v>182151</v>
      </c>
      <c r="E909">
        <v>29944.921875</v>
      </c>
      <c r="F909">
        <v>12058.740234375</v>
      </c>
    </row>
    <row r="910" spans="1:6">
      <c r="A910" t="s">
        <v>1074</v>
      </c>
      <c r="B910" t="s">
        <v>4197</v>
      </c>
      <c r="C910" t="s">
        <v>6699</v>
      </c>
      <c r="D910">
        <v>6211</v>
      </c>
      <c r="E910">
        <v>3559.9502964019775</v>
      </c>
      <c r="F910">
        <v>1717.8260297775269</v>
      </c>
    </row>
    <row r="911" spans="1:6">
      <c r="A911" t="s">
        <v>1075</v>
      </c>
      <c r="B911" t="s">
        <v>4198</v>
      </c>
      <c r="C911" t="s">
        <v>6699</v>
      </c>
      <c r="D911">
        <v>91461.0517578125</v>
      </c>
      <c r="E911">
        <v>19231.943115234375</v>
      </c>
      <c r="F911">
        <v>10736.224609375</v>
      </c>
    </row>
    <row r="912" spans="1:6">
      <c r="A912" t="s">
        <v>1076</v>
      </c>
      <c r="B912" t="s">
        <v>4199</v>
      </c>
      <c r="C912" t="s">
        <v>6699</v>
      </c>
      <c r="D912">
        <v>22752.5</v>
      </c>
      <c r="E912">
        <v>6927.19921875</v>
      </c>
      <c r="F912">
        <v>1728.0810546875</v>
      </c>
    </row>
    <row r="913" spans="1:6">
      <c r="A913" t="s">
        <v>1077</v>
      </c>
      <c r="B913" t="s">
        <v>4200</v>
      </c>
      <c r="C913" t="s">
        <v>6699</v>
      </c>
      <c r="D913">
        <v>582</v>
      </c>
      <c r="E913">
        <v>135.72723770141602</v>
      </c>
      <c r="F913">
        <v>32.98699951171875</v>
      </c>
    </row>
    <row r="914" spans="1:6">
      <c r="A914" t="s">
        <v>1078</v>
      </c>
      <c r="B914" t="s">
        <v>4201</v>
      </c>
      <c r="C914" t="s">
        <v>6699</v>
      </c>
      <c r="D914">
        <v>12486.990234375</v>
      </c>
      <c r="E914">
        <v>3542.06884765625</v>
      </c>
      <c r="F914">
        <v>750.79901123046875</v>
      </c>
    </row>
    <row r="915" spans="1:6">
      <c r="A915" t="s">
        <v>1079</v>
      </c>
      <c r="B915" t="s">
        <v>4202</v>
      </c>
      <c r="C915" t="s">
        <v>6699</v>
      </c>
      <c r="D915">
        <v>4061</v>
      </c>
      <c r="E915">
        <v>909.33195495605469</v>
      </c>
      <c r="F915">
        <v>217.23100662231445</v>
      </c>
    </row>
    <row r="916" spans="1:6">
      <c r="A916" t="s">
        <v>1080</v>
      </c>
      <c r="B916" t="s">
        <v>4203</v>
      </c>
      <c r="C916" t="s">
        <v>6699</v>
      </c>
      <c r="D916">
        <v>48865.80078125</v>
      </c>
      <c r="E916">
        <v>28382.034666061401</v>
      </c>
      <c r="F916">
        <v>6467.4989061355591</v>
      </c>
    </row>
    <row r="917" spans="1:6">
      <c r="A917" t="s">
        <v>1081</v>
      </c>
      <c r="B917" t="s">
        <v>4204</v>
      </c>
      <c r="C917" t="s">
        <v>6699</v>
      </c>
      <c r="D917">
        <v>785181.3125</v>
      </c>
      <c r="E917">
        <v>35273.312759399414</v>
      </c>
      <c r="F917">
        <v>10007.142774581909</v>
      </c>
    </row>
    <row r="918" spans="1:6">
      <c r="A918" t="s">
        <v>1082</v>
      </c>
      <c r="B918" t="s">
        <v>4205</v>
      </c>
      <c r="C918" t="s">
        <v>6699</v>
      </c>
      <c r="D918">
        <v>38298.80078125</v>
      </c>
      <c r="E918">
        <v>7312.5087432861328</v>
      </c>
      <c r="F918">
        <v>2082.342960357666</v>
      </c>
    </row>
    <row r="919" spans="1:6">
      <c r="A919" t="s">
        <v>1083</v>
      </c>
      <c r="B919" t="s">
        <v>4206</v>
      </c>
      <c r="C919" t="s">
        <v>6699</v>
      </c>
      <c r="D919">
        <v>41149.955154418945</v>
      </c>
      <c r="E919">
        <v>11574.758148193359</v>
      </c>
      <c r="F919">
        <v>2487.1499633789062</v>
      </c>
    </row>
    <row r="920" spans="1:6">
      <c r="A920" t="s">
        <v>1084</v>
      </c>
      <c r="B920" t="s">
        <v>4207</v>
      </c>
      <c r="C920" t="s">
        <v>6699</v>
      </c>
      <c r="D920">
        <v>197456.8658208847</v>
      </c>
      <c r="E920">
        <v>57307.926975250244</v>
      </c>
      <c r="F920">
        <v>11926.487809181213</v>
      </c>
    </row>
    <row r="921" spans="1:6">
      <c r="A921" t="s">
        <v>1085</v>
      </c>
      <c r="B921" t="s">
        <v>4208</v>
      </c>
      <c r="C921" t="s">
        <v>6699</v>
      </c>
      <c r="D921">
        <v>42143.051879882813</v>
      </c>
      <c r="E921">
        <v>20111.699372768402</v>
      </c>
      <c r="F921">
        <v>4572.4259219765663</v>
      </c>
    </row>
    <row r="922" spans="1:6">
      <c r="A922" t="s">
        <v>7028</v>
      </c>
      <c r="B922" t="s">
        <v>7029</v>
      </c>
      <c r="C922" t="s">
        <v>6699</v>
      </c>
      <c r="D922">
        <v>97.900001525878906</v>
      </c>
      <c r="E922">
        <v>73.042663812637329</v>
      </c>
      <c r="F922">
        <v>17.758999735116959</v>
      </c>
    </row>
    <row r="923" spans="1:6">
      <c r="A923" t="s">
        <v>1086</v>
      </c>
      <c r="B923" t="s">
        <v>4209</v>
      </c>
      <c r="C923" t="s">
        <v>6699</v>
      </c>
      <c r="D923">
        <v>214.30000305175781</v>
      </c>
      <c r="E923">
        <v>250.61627155542374</v>
      </c>
      <c r="F923">
        <v>60.970001772046089</v>
      </c>
    </row>
    <row r="924" spans="1:6">
      <c r="A924" t="s">
        <v>7030</v>
      </c>
      <c r="B924" t="s">
        <v>7031</v>
      </c>
      <c r="C924" t="s">
        <v>6699</v>
      </c>
      <c r="D924">
        <v>11</v>
      </c>
      <c r="E924">
        <v>34.470672607421875</v>
      </c>
      <c r="F924">
        <v>8.3789997100830078</v>
      </c>
    </row>
    <row r="925" spans="1:6">
      <c r="A925" t="s">
        <v>1087</v>
      </c>
      <c r="B925" t="s">
        <v>4210</v>
      </c>
      <c r="C925" t="s">
        <v>6699</v>
      </c>
      <c r="D925">
        <v>486.60001221299171</v>
      </c>
      <c r="E925">
        <v>3727.238277643919</v>
      </c>
      <c r="F925">
        <v>909.36097592115402</v>
      </c>
    </row>
    <row r="926" spans="1:6">
      <c r="A926" t="s">
        <v>1088</v>
      </c>
      <c r="B926" t="s">
        <v>4211</v>
      </c>
      <c r="C926" t="s">
        <v>6699</v>
      </c>
      <c r="D926">
        <v>8.1000003814697266</v>
      </c>
      <c r="E926">
        <v>8.8521299362182617</v>
      </c>
      <c r="F926">
        <v>2.1530001163482666</v>
      </c>
    </row>
    <row r="927" spans="1:6">
      <c r="A927" t="s">
        <v>1089</v>
      </c>
      <c r="B927" t="s">
        <v>4212</v>
      </c>
      <c r="C927" t="s">
        <v>6699</v>
      </c>
      <c r="D927">
        <v>5225.0999755859375</v>
      </c>
      <c r="E927">
        <v>4747.6214218139648</v>
      </c>
      <c r="F927">
        <v>344.79300880432129</v>
      </c>
    </row>
    <row r="928" spans="1:6">
      <c r="A928" t="s">
        <v>1090</v>
      </c>
      <c r="B928" t="s">
        <v>4213</v>
      </c>
      <c r="C928" t="s">
        <v>6699</v>
      </c>
      <c r="D928">
        <v>56392.770263493061</v>
      </c>
      <c r="E928">
        <v>44146.458392649889</v>
      </c>
      <c r="F928">
        <v>12000.270544998348</v>
      </c>
    </row>
    <row r="929" spans="1:6">
      <c r="A929" t="s">
        <v>1091</v>
      </c>
      <c r="B929" t="s">
        <v>4214</v>
      </c>
      <c r="C929" t="s">
        <v>6699</v>
      </c>
      <c r="D929">
        <v>55782.395324826241</v>
      </c>
      <c r="E929">
        <v>59983.682003900409</v>
      </c>
      <c r="F929">
        <v>15207.877310916781</v>
      </c>
    </row>
    <row r="930" spans="1:6">
      <c r="A930" t="s">
        <v>1092</v>
      </c>
      <c r="B930" t="s">
        <v>4215</v>
      </c>
      <c r="C930" t="s">
        <v>6699</v>
      </c>
      <c r="D930">
        <v>27546.200378417969</v>
      </c>
      <c r="E930">
        <v>29938.757962942123</v>
      </c>
      <c r="F930">
        <v>10009.025945365429</v>
      </c>
    </row>
    <row r="931" spans="1:6">
      <c r="A931" t="s">
        <v>1093</v>
      </c>
      <c r="B931" t="s">
        <v>4216</v>
      </c>
      <c r="C931" t="s">
        <v>6551</v>
      </c>
      <c r="D931">
        <v>1062608</v>
      </c>
      <c r="E931">
        <v>31005.934340953827</v>
      </c>
      <c r="F931">
        <v>12289.379715621471</v>
      </c>
    </row>
    <row r="932" spans="1:6">
      <c r="A932" t="s">
        <v>1094</v>
      </c>
      <c r="B932" t="s">
        <v>4217</v>
      </c>
      <c r="C932" t="s">
        <v>6551</v>
      </c>
      <c r="D932">
        <v>634626</v>
      </c>
      <c r="E932">
        <v>21951.87933075428</v>
      </c>
      <c r="F932">
        <v>8874.8798494935036</v>
      </c>
    </row>
    <row r="933" spans="1:6">
      <c r="A933" t="s">
        <v>1095</v>
      </c>
      <c r="B933" t="s">
        <v>4218</v>
      </c>
      <c r="C933" t="s">
        <v>6551</v>
      </c>
      <c r="D933">
        <v>106220.5</v>
      </c>
      <c r="E933">
        <v>11490.935971736908</v>
      </c>
      <c r="F933">
        <v>4304.6838774681091</v>
      </c>
    </row>
    <row r="934" spans="1:6">
      <c r="A934" t="s">
        <v>1096</v>
      </c>
      <c r="B934" t="s">
        <v>4219</v>
      </c>
      <c r="C934" t="s">
        <v>6551</v>
      </c>
      <c r="D934">
        <v>335830</v>
      </c>
      <c r="E934">
        <v>17851.602327346802</v>
      </c>
      <c r="F934">
        <v>7285.8449349403381</v>
      </c>
    </row>
    <row r="935" spans="1:6">
      <c r="A935" t="s">
        <v>1097</v>
      </c>
      <c r="B935" t="s">
        <v>4220</v>
      </c>
      <c r="C935" t="s">
        <v>6551</v>
      </c>
      <c r="D935">
        <v>2465778.9375</v>
      </c>
      <c r="E935">
        <v>277906.46775150299</v>
      </c>
      <c r="F935">
        <v>104032.53655350208</v>
      </c>
    </row>
    <row r="936" spans="1:6">
      <c r="A936" t="s">
        <v>1098</v>
      </c>
      <c r="B936" t="s">
        <v>4221</v>
      </c>
      <c r="C936" t="s">
        <v>6551</v>
      </c>
      <c r="D936">
        <v>12591038.5</v>
      </c>
      <c r="E936">
        <v>78081.894875884056</v>
      </c>
      <c r="F936">
        <v>34358.438039571047</v>
      </c>
    </row>
    <row r="937" spans="1:6">
      <c r="A937" t="s">
        <v>1099</v>
      </c>
      <c r="B937" t="s">
        <v>4222</v>
      </c>
      <c r="C937" t="s">
        <v>6551</v>
      </c>
      <c r="D937">
        <v>218694</v>
      </c>
      <c r="E937">
        <v>19021.006088256836</v>
      </c>
      <c r="F937">
        <v>8166.6531677246094</v>
      </c>
    </row>
    <row r="938" spans="1:6">
      <c r="A938" t="s">
        <v>1100</v>
      </c>
      <c r="B938" t="s">
        <v>4223</v>
      </c>
      <c r="C938" t="s">
        <v>6551</v>
      </c>
      <c r="D938">
        <v>2657723</v>
      </c>
      <c r="E938">
        <v>70553.8786277771</v>
      </c>
      <c r="F938">
        <v>29890.624397277832</v>
      </c>
    </row>
    <row r="939" spans="1:6">
      <c r="A939" t="s">
        <v>1101</v>
      </c>
      <c r="B939" t="s">
        <v>4224</v>
      </c>
      <c r="C939" t="s">
        <v>6551</v>
      </c>
      <c r="D939">
        <v>1955913.75</v>
      </c>
      <c r="E939">
        <v>92147.488059520721</v>
      </c>
      <c r="F939">
        <v>34074.038891434669</v>
      </c>
    </row>
    <row r="940" spans="1:6">
      <c r="A940" t="s">
        <v>1102</v>
      </c>
      <c r="B940" t="s">
        <v>4225</v>
      </c>
      <c r="C940" t="s">
        <v>6551</v>
      </c>
      <c r="D940">
        <v>144097.203125</v>
      </c>
      <c r="E940">
        <v>16415.027904510498</v>
      </c>
      <c r="F940">
        <v>5860.4532136917114</v>
      </c>
    </row>
    <row r="941" spans="1:6">
      <c r="A941" t="s">
        <v>1103</v>
      </c>
      <c r="B941" t="s">
        <v>4226</v>
      </c>
      <c r="C941" t="s">
        <v>6551</v>
      </c>
      <c r="D941">
        <v>2872.5</v>
      </c>
      <c r="E941">
        <v>254.79466438293457</v>
      </c>
      <c r="F941">
        <v>92.94399881362915</v>
      </c>
    </row>
    <row r="942" spans="1:6">
      <c r="A942" t="s">
        <v>1104</v>
      </c>
      <c r="B942" t="s">
        <v>4227</v>
      </c>
      <c r="C942" t="s">
        <v>6551</v>
      </c>
      <c r="D942">
        <v>37924</v>
      </c>
      <c r="E942">
        <v>2221.5863342285156</v>
      </c>
      <c r="F942">
        <v>806.31199359893799</v>
      </c>
    </row>
    <row r="943" spans="1:6">
      <c r="A943" t="s">
        <v>1105</v>
      </c>
      <c r="B943" t="s">
        <v>4228</v>
      </c>
      <c r="C943" t="s">
        <v>6551</v>
      </c>
      <c r="D943">
        <v>55129</v>
      </c>
      <c r="E943">
        <v>3781.1030006408691</v>
      </c>
      <c r="F943">
        <v>1412.6059837341309</v>
      </c>
    </row>
    <row r="944" spans="1:6">
      <c r="A944" t="s">
        <v>1106</v>
      </c>
      <c r="B944" t="s">
        <v>4229</v>
      </c>
      <c r="C944" t="s">
        <v>6551</v>
      </c>
      <c r="D944">
        <v>611741</v>
      </c>
      <c r="E944">
        <v>71346.671787261963</v>
      </c>
      <c r="F944">
        <v>21932.873840332031</v>
      </c>
    </row>
    <row r="945" spans="1:6">
      <c r="A945" t="s">
        <v>1107</v>
      </c>
      <c r="B945" t="s">
        <v>4230</v>
      </c>
      <c r="C945" t="s">
        <v>6551</v>
      </c>
      <c r="D945">
        <v>6346</v>
      </c>
      <c r="E945">
        <v>535.95136260986328</v>
      </c>
      <c r="F945">
        <v>195.41899871826172</v>
      </c>
    </row>
    <row r="946" spans="1:6">
      <c r="A946" t="s">
        <v>1108</v>
      </c>
      <c r="B946" t="s">
        <v>4231</v>
      </c>
      <c r="C946" t="s">
        <v>6699</v>
      </c>
      <c r="D946">
        <v>409846.2265625</v>
      </c>
      <c r="E946">
        <v>45985.734299898148</v>
      </c>
      <c r="F946">
        <v>11062.291983187199</v>
      </c>
    </row>
    <row r="947" spans="1:6">
      <c r="A947" t="s">
        <v>1109</v>
      </c>
      <c r="B947" t="s">
        <v>4232</v>
      </c>
      <c r="C947" t="s">
        <v>6551</v>
      </c>
      <c r="D947">
        <v>162284</v>
      </c>
      <c r="E947">
        <v>13146.228652954102</v>
      </c>
      <c r="F947">
        <v>3176.0630722045898</v>
      </c>
    </row>
    <row r="948" spans="1:6">
      <c r="A948" t="s">
        <v>1110</v>
      </c>
      <c r="B948" t="s">
        <v>4233</v>
      </c>
      <c r="C948" t="s">
        <v>6551</v>
      </c>
      <c r="D948">
        <v>21385.5</v>
      </c>
      <c r="E948">
        <v>3281.9512634277344</v>
      </c>
      <c r="F948">
        <v>998.24099731445312</v>
      </c>
    </row>
    <row r="949" spans="1:6">
      <c r="A949" t="s">
        <v>1111</v>
      </c>
      <c r="B949" t="s">
        <v>4234</v>
      </c>
      <c r="C949" t="s">
        <v>6699</v>
      </c>
      <c r="D949">
        <v>129867.12927246094</v>
      </c>
      <c r="E949">
        <v>25510.356414794922</v>
      </c>
      <c r="F949">
        <v>10620.019332885742</v>
      </c>
    </row>
    <row r="950" spans="1:6">
      <c r="A950" t="s">
        <v>1112</v>
      </c>
      <c r="B950" t="s">
        <v>4235</v>
      </c>
      <c r="C950" t="s">
        <v>6699</v>
      </c>
      <c r="D950">
        <v>99367.319580078125</v>
      </c>
      <c r="E950">
        <v>14934.771595537663</v>
      </c>
      <c r="F950">
        <v>6344.3181302845478</v>
      </c>
    </row>
    <row r="951" spans="1:6">
      <c r="A951" t="s">
        <v>1113</v>
      </c>
      <c r="B951" t="s">
        <v>4236</v>
      </c>
      <c r="C951" t="s">
        <v>6699</v>
      </c>
      <c r="D951">
        <v>1060170.4712600708</v>
      </c>
      <c r="E951">
        <v>103732.65951967239</v>
      </c>
      <c r="F951">
        <v>43591.255624771118</v>
      </c>
    </row>
    <row r="952" spans="1:6">
      <c r="A952" t="s">
        <v>1114</v>
      </c>
      <c r="B952" t="s">
        <v>4237</v>
      </c>
      <c r="C952" t="s">
        <v>6699</v>
      </c>
      <c r="D952">
        <v>92361.20849609375</v>
      </c>
      <c r="E952">
        <v>46314.839221954346</v>
      </c>
      <c r="F952">
        <v>19812.756658554077</v>
      </c>
    </row>
    <row r="953" spans="1:6">
      <c r="A953" t="s">
        <v>1115</v>
      </c>
      <c r="B953" t="s">
        <v>4238</v>
      </c>
      <c r="C953" t="s">
        <v>6699</v>
      </c>
      <c r="D953">
        <v>303800.25</v>
      </c>
      <c r="E953">
        <v>36529.801155090332</v>
      </c>
      <c r="F953">
        <v>15457.932827949524</v>
      </c>
    </row>
    <row r="954" spans="1:6">
      <c r="A954" t="s">
        <v>1116</v>
      </c>
      <c r="B954" t="s">
        <v>4239</v>
      </c>
      <c r="C954" t="s">
        <v>6699</v>
      </c>
      <c r="D954">
        <v>1100</v>
      </c>
      <c r="E954">
        <v>123.37803649902344</v>
      </c>
      <c r="F954">
        <v>52.291999816894531</v>
      </c>
    </row>
    <row r="955" spans="1:6">
      <c r="A955" t="s">
        <v>1117</v>
      </c>
      <c r="B955" t="s">
        <v>4240</v>
      </c>
      <c r="C955" t="s">
        <v>6699</v>
      </c>
      <c r="D955">
        <v>134683.05004882812</v>
      </c>
      <c r="E955">
        <v>29063.322751045227</v>
      </c>
      <c r="F955">
        <v>12317.71796298027</v>
      </c>
    </row>
    <row r="956" spans="1:6">
      <c r="A956" t="s">
        <v>1118</v>
      </c>
      <c r="B956" t="s">
        <v>4241</v>
      </c>
      <c r="C956" t="s">
        <v>6699</v>
      </c>
      <c r="D956">
        <v>493023.49371337891</v>
      </c>
      <c r="E956">
        <v>59583.115249633789</v>
      </c>
      <c r="F956">
        <v>24616.985279083252</v>
      </c>
    </row>
    <row r="957" spans="1:6">
      <c r="A957" t="s">
        <v>1119</v>
      </c>
      <c r="B957" t="s">
        <v>4242</v>
      </c>
      <c r="C957" t="s">
        <v>6699</v>
      </c>
      <c r="D957">
        <v>69019.766134977341</v>
      </c>
      <c r="E957">
        <v>12971.536867707968</v>
      </c>
      <c r="F957">
        <v>5490.2279849201441</v>
      </c>
    </row>
    <row r="958" spans="1:6">
      <c r="A958" t="s">
        <v>1120</v>
      </c>
      <c r="B958" t="s">
        <v>4243</v>
      </c>
      <c r="C958" t="s">
        <v>6699</v>
      </c>
      <c r="D958">
        <v>384931.5</v>
      </c>
      <c r="E958">
        <v>46365.037200927734</v>
      </c>
      <c r="F958">
        <v>11020.722858428955</v>
      </c>
    </row>
    <row r="959" spans="1:6">
      <c r="A959" t="s">
        <v>1121</v>
      </c>
      <c r="B959" t="s">
        <v>4244</v>
      </c>
      <c r="C959" t="s">
        <v>6699</v>
      </c>
      <c r="D959">
        <v>462313.96134114265</v>
      </c>
      <c r="E959">
        <v>70721.077489852905</v>
      </c>
      <c r="F959">
        <v>29189.282902956009</v>
      </c>
    </row>
    <row r="960" spans="1:6">
      <c r="A960" t="s">
        <v>7032</v>
      </c>
      <c r="B960" t="s">
        <v>7033</v>
      </c>
      <c r="C960" t="s">
        <v>6699</v>
      </c>
      <c r="D960">
        <v>6</v>
      </c>
      <c r="E960">
        <v>11.890429973602295</v>
      </c>
      <c r="F960">
        <v>2.8910000920295715</v>
      </c>
    </row>
    <row r="961" spans="1:6">
      <c r="A961" t="s">
        <v>1122</v>
      </c>
      <c r="B961" t="s">
        <v>4245</v>
      </c>
      <c r="C961" t="s">
        <v>6699</v>
      </c>
      <c r="D961">
        <v>8738.5175619125366</v>
      </c>
      <c r="E961">
        <v>2272.401346206665</v>
      </c>
      <c r="F961">
        <v>685.40997743606567</v>
      </c>
    </row>
    <row r="962" spans="1:6">
      <c r="A962" t="s">
        <v>1123</v>
      </c>
      <c r="B962" t="s">
        <v>4246</v>
      </c>
      <c r="C962" t="s">
        <v>6699</v>
      </c>
      <c r="D962">
        <v>1425</v>
      </c>
      <c r="E962">
        <v>340.68502807617187</v>
      </c>
      <c r="F962">
        <v>102.10099792480469</v>
      </c>
    </row>
    <row r="963" spans="1:6">
      <c r="A963" t="s">
        <v>1124</v>
      </c>
      <c r="B963" t="s">
        <v>4247</v>
      </c>
      <c r="C963" t="s">
        <v>6699</v>
      </c>
      <c r="D963">
        <v>42820.946876525879</v>
      </c>
      <c r="E963">
        <v>12901.670442581177</v>
      </c>
      <c r="F963">
        <v>3632.0700645446777</v>
      </c>
    </row>
    <row r="964" spans="1:6">
      <c r="A964" t="s">
        <v>1125</v>
      </c>
      <c r="B964" t="s">
        <v>4248</v>
      </c>
      <c r="C964" t="s">
        <v>6699</v>
      </c>
      <c r="D964">
        <v>3502</v>
      </c>
      <c r="E964">
        <v>811.0545654296875</v>
      </c>
      <c r="F964">
        <v>197.22099304199219</v>
      </c>
    </row>
    <row r="965" spans="1:6">
      <c r="A965" t="s">
        <v>1126</v>
      </c>
      <c r="B965" t="s">
        <v>4249</v>
      </c>
      <c r="C965" t="s">
        <v>6699</v>
      </c>
      <c r="D965">
        <v>43252.5</v>
      </c>
      <c r="E965">
        <v>2631.0888671875</v>
      </c>
      <c r="F965">
        <v>488.38900756835937</v>
      </c>
    </row>
    <row r="966" spans="1:6">
      <c r="A966" t="s">
        <v>1127</v>
      </c>
      <c r="B966" t="s">
        <v>4250</v>
      </c>
      <c r="C966" t="s">
        <v>6699</v>
      </c>
      <c r="D966">
        <v>10938.860157012939</v>
      </c>
      <c r="E966">
        <v>4496.4469184875488</v>
      </c>
      <c r="F966">
        <v>1405.7649812698364</v>
      </c>
    </row>
    <row r="967" spans="1:6">
      <c r="A967" t="s">
        <v>1128</v>
      </c>
      <c r="B967" t="s">
        <v>4251</v>
      </c>
      <c r="C967" t="s">
        <v>6699</v>
      </c>
      <c r="D967">
        <v>4303.7998046875</v>
      </c>
      <c r="E967">
        <v>1064.623046875</v>
      </c>
      <c r="F967">
        <v>317.99099731445312</v>
      </c>
    </row>
    <row r="968" spans="1:6">
      <c r="A968" t="s">
        <v>1129</v>
      </c>
      <c r="B968" t="s">
        <v>4252</v>
      </c>
      <c r="C968" t="s">
        <v>6699</v>
      </c>
      <c r="D968">
        <v>182.89999771118164</v>
      </c>
      <c r="E968">
        <v>486.56163024902344</v>
      </c>
      <c r="F968">
        <v>146.03799796104431</v>
      </c>
    </row>
    <row r="969" spans="1:6">
      <c r="A969" t="s">
        <v>1130</v>
      </c>
      <c r="B969" t="s">
        <v>4253</v>
      </c>
      <c r="C969" t="s">
        <v>6699</v>
      </c>
      <c r="D969">
        <v>1266</v>
      </c>
      <c r="E969">
        <v>128.99034118652344</v>
      </c>
      <c r="F969">
        <v>38.63599967956543</v>
      </c>
    </row>
    <row r="970" spans="1:6">
      <c r="A970" t="s">
        <v>1131</v>
      </c>
      <c r="B970" t="s">
        <v>4254</v>
      </c>
      <c r="C970" t="s">
        <v>6699</v>
      </c>
      <c r="D970">
        <v>54626.389144897461</v>
      </c>
      <c r="E970">
        <v>7100.3705749511719</v>
      </c>
      <c r="F970">
        <v>2346.0540084838867</v>
      </c>
    </row>
    <row r="971" spans="1:6">
      <c r="A971" t="s">
        <v>1132</v>
      </c>
      <c r="B971" t="s">
        <v>4255</v>
      </c>
      <c r="C971" t="s">
        <v>6699</v>
      </c>
      <c r="D971">
        <v>18901.761711120605</v>
      </c>
      <c r="E971">
        <v>2142.814338684082</v>
      </c>
      <c r="F971">
        <v>711.86598587036133</v>
      </c>
    </row>
    <row r="972" spans="1:6">
      <c r="A972" t="s">
        <v>1133</v>
      </c>
      <c r="B972" t="s">
        <v>4256</v>
      </c>
      <c r="C972" t="s">
        <v>6699</v>
      </c>
      <c r="D972">
        <v>15218.982299804688</v>
      </c>
      <c r="E972">
        <v>2246.8149719238281</v>
      </c>
      <c r="F972">
        <v>683.45498657226562</v>
      </c>
    </row>
    <row r="973" spans="1:6">
      <c r="A973" t="s">
        <v>7804</v>
      </c>
      <c r="B973" t="s">
        <v>7805</v>
      </c>
      <c r="C973" t="s">
        <v>6699</v>
      </c>
      <c r="D973">
        <v>0.45500001311302185</v>
      </c>
      <c r="E973">
        <v>0.99713999032974243</v>
      </c>
      <c r="F973">
        <v>0.41699999570846558</v>
      </c>
    </row>
    <row r="974" spans="1:6">
      <c r="A974" t="s">
        <v>7034</v>
      </c>
      <c r="B974" t="s">
        <v>7035</v>
      </c>
      <c r="C974" t="s">
        <v>6699</v>
      </c>
      <c r="D974">
        <v>2.5</v>
      </c>
      <c r="E974">
        <v>5.8174800872802734</v>
      </c>
      <c r="F974">
        <v>1.4140000343322754</v>
      </c>
    </row>
    <row r="975" spans="1:6">
      <c r="A975" t="s">
        <v>1134</v>
      </c>
      <c r="B975" t="s">
        <v>4257</v>
      </c>
      <c r="C975" t="s">
        <v>6699</v>
      </c>
      <c r="D975">
        <v>2.500000037252903E-2</v>
      </c>
      <c r="E975">
        <v>2.2911298274993896</v>
      </c>
      <c r="F975">
        <v>0.6470000147819519</v>
      </c>
    </row>
    <row r="976" spans="1:6">
      <c r="A976" t="s">
        <v>1135</v>
      </c>
      <c r="B976" t="s">
        <v>4258</v>
      </c>
      <c r="C976" t="s">
        <v>6699</v>
      </c>
      <c r="D976">
        <v>3603</v>
      </c>
      <c r="E976">
        <v>553.63653564453125</v>
      </c>
      <c r="F976">
        <v>79.713996887207031</v>
      </c>
    </row>
    <row r="977" spans="1:6">
      <c r="A977" t="s">
        <v>1136</v>
      </c>
      <c r="B977" t="s">
        <v>4259</v>
      </c>
      <c r="C977" t="s">
        <v>6699</v>
      </c>
      <c r="D977">
        <v>5758.455078125</v>
      </c>
      <c r="E977">
        <v>4081.84033203125</v>
      </c>
      <c r="F977">
        <v>931.3599853515625</v>
      </c>
    </row>
    <row r="978" spans="1:6">
      <c r="A978" t="s">
        <v>1137</v>
      </c>
      <c r="B978" t="s">
        <v>4260</v>
      </c>
      <c r="C978" t="s">
        <v>6699</v>
      </c>
      <c r="D978">
        <v>97724</v>
      </c>
      <c r="E978">
        <v>7436.9114685058594</v>
      </c>
      <c r="F978">
        <v>1501.6279754638672</v>
      </c>
    </row>
    <row r="979" spans="1:6">
      <c r="A979" t="s">
        <v>1138</v>
      </c>
      <c r="B979" t="s">
        <v>4261</v>
      </c>
      <c r="C979" t="s">
        <v>6699</v>
      </c>
      <c r="D979">
        <v>35662.19921875</v>
      </c>
      <c r="E979">
        <v>7162.4705810546875</v>
      </c>
      <c r="F979">
        <v>1407.9099731445312</v>
      </c>
    </row>
    <row r="980" spans="1:6">
      <c r="A980" t="s">
        <v>1139</v>
      </c>
      <c r="B980" t="s">
        <v>4262</v>
      </c>
      <c r="C980" t="s">
        <v>6699</v>
      </c>
      <c r="D980">
        <v>195749.72219213843</v>
      </c>
      <c r="E980">
        <v>60921.128337025642</v>
      </c>
      <c r="F980">
        <v>14768.434445798397</v>
      </c>
    </row>
    <row r="981" spans="1:6">
      <c r="A981" t="s">
        <v>1140</v>
      </c>
      <c r="B981" t="s">
        <v>4263</v>
      </c>
      <c r="C981" t="s">
        <v>6699</v>
      </c>
      <c r="D981">
        <v>425378.84375</v>
      </c>
      <c r="E981">
        <v>103896.63330078125</v>
      </c>
      <c r="F981">
        <v>22968.620849609375</v>
      </c>
    </row>
    <row r="982" spans="1:6">
      <c r="A982" t="s">
        <v>1141</v>
      </c>
      <c r="B982" t="s">
        <v>4264</v>
      </c>
      <c r="C982" t="s">
        <v>6699</v>
      </c>
      <c r="D982">
        <v>65624.959194339812</v>
      </c>
      <c r="E982">
        <v>15313.862325772643</v>
      </c>
      <c r="F982">
        <v>3472.3490452095866</v>
      </c>
    </row>
    <row r="983" spans="1:6">
      <c r="A983" t="s">
        <v>1142</v>
      </c>
      <c r="B983" t="s">
        <v>4265</v>
      </c>
      <c r="C983" t="s">
        <v>6699</v>
      </c>
      <c r="D983">
        <v>60</v>
      </c>
      <c r="E983">
        <v>445.32217407226562</v>
      </c>
      <c r="F983">
        <v>83.055000305175781</v>
      </c>
    </row>
    <row r="984" spans="1:6">
      <c r="A984" t="s">
        <v>1143</v>
      </c>
      <c r="B984" t="s">
        <v>4266</v>
      </c>
      <c r="C984" t="s">
        <v>6699</v>
      </c>
      <c r="D984">
        <v>31544.5810546875</v>
      </c>
      <c r="E984">
        <v>23159.428703308105</v>
      </c>
      <c r="F984">
        <v>4891.3600344657898</v>
      </c>
    </row>
    <row r="985" spans="1:6">
      <c r="A985" t="s">
        <v>1144</v>
      </c>
      <c r="B985" t="s">
        <v>4267</v>
      </c>
      <c r="C985" t="s">
        <v>6699</v>
      </c>
      <c r="D985">
        <v>133000</v>
      </c>
      <c r="E985">
        <v>14785.9521484375</v>
      </c>
      <c r="F985">
        <v>3509.64501953125</v>
      </c>
    </row>
    <row r="986" spans="1:6">
      <c r="A986" t="s">
        <v>1145</v>
      </c>
      <c r="B986" t="s">
        <v>4268</v>
      </c>
      <c r="C986" t="s">
        <v>6699</v>
      </c>
      <c r="D986">
        <v>10400</v>
      </c>
      <c r="E986">
        <v>11061.5087890625</v>
      </c>
      <c r="F986">
        <v>2625.51708984375</v>
      </c>
    </row>
    <row r="987" spans="1:6">
      <c r="A987" t="s">
        <v>7036</v>
      </c>
      <c r="B987" t="s">
        <v>7037</v>
      </c>
      <c r="C987" t="s">
        <v>6699</v>
      </c>
      <c r="D987">
        <v>30</v>
      </c>
      <c r="E987">
        <v>4114.69189453125</v>
      </c>
      <c r="F987">
        <v>6.4999997615814209E-2</v>
      </c>
    </row>
    <row r="988" spans="1:6">
      <c r="A988" t="s">
        <v>7038</v>
      </c>
      <c r="B988" t="s">
        <v>7039</v>
      </c>
      <c r="C988" t="s">
        <v>6699</v>
      </c>
      <c r="D988">
        <v>187</v>
      </c>
      <c r="E988">
        <v>26.864339828491211</v>
      </c>
      <c r="F988">
        <v>12.831999778747559</v>
      </c>
    </row>
    <row r="989" spans="1:6">
      <c r="A989" t="s">
        <v>7040</v>
      </c>
      <c r="B989" t="s">
        <v>7041</v>
      </c>
      <c r="C989" t="s">
        <v>6699</v>
      </c>
      <c r="D989">
        <v>65</v>
      </c>
      <c r="E989">
        <v>10.390719413757324</v>
      </c>
      <c r="F989">
        <v>3.7009999752044678</v>
      </c>
    </row>
    <row r="990" spans="1:6">
      <c r="A990" t="s">
        <v>1146</v>
      </c>
      <c r="B990" t="s">
        <v>4269</v>
      </c>
      <c r="C990" t="s">
        <v>6699</v>
      </c>
      <c r="D990">
        <v>667</v>
      </c>
      <c r="E990">
        <v>70.585838317871094</v>
      </c>
      <c r="F990">
        <v>25.195999145507813</v>
      </c>
    </row>
    <row r="991" spans="1:6">
      <c r="A991" t="s">
        <v>1147</v>
      </c>
      <c r="B991" t="s">
        <v>4270</v>
      </c>
      <c r="C991" t="s">
        <v>6555</v>
      </c>
      <c r="D991">
        <v>49647.498748779297</v>
      </c>
      <c r="E991">
        <v>54500.458076477051</v>
      </c>
      <c r="F991">
        <v>2725.4230453968048</v>
      </c>
    </row>
    <row r="992" spans="1:6">
      <c r="A992" t="s">
        <v>1148</v>
      </c>
      <c r="B992" t="s">
        <v>4271</v>
      </c>
      <c r="C992" t="s">
        <v>6557</v>
      </c>
      <c r="D992">
        <v>54</v>
      </c>
      <c r="E992">
        <v>258.76144409179687</v>
      </c>
      <c r="F992">
        <v>63.048999786376953</v>
      </c>
    </row>
    <row r="993" spans="1:6">
      <c r="A993" t="s">
        <v>7806</v>
      </c>
      <c r="B993" t="s">
        <v>7807</v>
      </c>
      <c r="C993" t="s">
        <v>6557</v>
      </c>
      <c r="D993">
        <v>1</v>
      </c>
      <c r="E993">
        <v>0.15402999520301819</v>
      </c>
      <c r="F993">
        <v>3.9000000804662704E-2</v>
      </c>
    </row>
    <row r="994" spans="1:6">
      <c r="A994" t="s">
        <v>7042</v>
      </c>
      <c r="B994" t="s">
        <v>7043</v>
      </c>
      <c r="C994" t="s">
        <v>6551</v>
      </c>
      <c r="D994">
        <v>8</v>
      </c>
      <c r="E994">
        <v>173.67768859863281</v>
      </c>
      <c r="F994">
        <v>42.275001525878906</v>
      </c>
    </row>
    <row r="995" spans="1:6">
      <c r="A995" t="s">
        <v>7808</v>
      </c>
      <c r="B995" t="s">
        <v>7809</v>
      </c>
      <c r="C995" t="s">
        <v>6551</v>
      </c>
      <c r="D995">
        <v>1</v>
      </c>
      <c r="E995">
        <v>0.16525998711585999</v>
      </c>
      <c r="F995">
        <v>4.1000001132488251E-2</v>
      </c>
    </row>
    <row r="996" spans="1:6">
      <c r="A996" t="s">
        <v>1149</v>
      </c>
      <c r="B996" t="s">
        <v>4272</v>
      </c>
      <c r="C996" t="s">
        <v>6699</v>
      </c>
      <c r="D996">
        <v>650</v>
      </c>
      <c r="E996">
        <v>83.273185729980469</v>
      </c>
      <c r="F996">
        <v>20.367000579833984</v>
      </c>
    </row>
    <row r="997" spans="1:6">
      <c r="A997" t="s">
        <v>1150</v>
      </c>
      <c r="B997" t="s">
        <v>4273</v>
      </c>
      <c r="C997" t="s">
        <v>6699</v>
      </c>
      <c r="D997">
        <v>310</v>
      </c>
      <c r="E997">
        <v>164.13436889648437</v>
      </c>
      <c r="F997">
        <v>39.886001586914062</v>
      </c>
    </row>
    <row r="998" spans="1:6">
      <c r="A998" t="s">
        <v>1151</v>
      </c>
      <c r="B998" t="s">
        <v>4274</v>
      </c>
      <c r="C998" t="s">
        <v>6555</v>
      </c>
      <c r="D998">
        <v>11924</v>
      </c>
      <c r="E998">
        <v>3104.1055927276611</v>
      </c>
      <c r="F998">
        <v>754.50697314739227</v>
      </c>
    </row>
    <row r="999" spans="1:6">
      <c r="A999" t="s">
        <v>1152</v>
      </c>
      <c r="B999" t="s">
        <v>4275</v>
      </c>
      <c r="C999" t="s">
        <v>6551</v>
      </c>
      <c r="D999">
        <v>42</v>
      </c>
      <c r="E999">
        <v>96.579809665679932</v>
      </c>
      <c r="F999">
        <v>18.080000460147858</v>
      </c>
    </row>
    <row r="1000" spans="1:6">
      <c r="A1000" t="s">
        <v>7044</v>
      </c>
      <c r="B1000" t="s">
        <v>7045</v>
      </c>
      <c r="C1000" t="s">
        <v>6558</v>
      </c>
      <c r="D1000">
        <v>7</v>
      </c>
      <c r="E1000">
        <v>700.48004150390625</v>
      </c>
      <c r="F1000">
        <v>249.7239990234375</v>
      </c>
    </row>
    <row r="1001" spans="1:6">
      <c r="A1001" t="s">
        <v>1153</v>
      </c>
      <c r="B1001" t="s">
        <v>4276</v>
      </c>
      <c r="C1001" t="s">
        <v>6558</v>
      </c>
      <c r="D1001">
        <v>3</v>
      </c>
      <c r="E1001">
        <v>136.19579696655273</v>
      </c>
      <c r="F1001">
        <v>85.702999114990234</v>
      </c>
    </row>
    <row r="1002" spans="1:6">
      <c r="A1002" t="s">
        <v>1154</v>
      </c>
      <c r="B1002" t="s">
        <v>4277</v>
      </c>
      <c r="C1002" t="s">
        <v>6699</v>
      </c>
      <c r="D1002">
        <v>669.10001218318939</v>
      </c>
      <c r="E1002">
        <v>2447.0196674466133</v>
      </c>
      <c r="F1002">
        <v>456.40399456769228</v>
      </c>
    </row>
    <row r="1003" spans="1:6">
      <c r="A1003" t="s">
        <v>1155</v>
      </c>
      <c r="B1003" t="s">
        <v>4278</v>
      </c>
      <c r="C1003" t="s">
        <v>6699</v>
      </c>
      <c r="D1003">
        <v>33392.940040588379</v>
      </c>
      <c r="E1003">
        <v>31071.504747390747</v>
      </c>
      <c r="F1003">
        <v>5804.8449152708054</v>
      </c>
    </row>
    <row r="1004" spans="1:6">
      <c r="A1004" t="s">
        <v>1156</v>
      </c>
      <c r="B1004" t="s">
        <v>4279</v>
      </c>
      <c r="C1004" t="s">
        <v>6699</v>
      </c>
      <c r="D1004">
        <v>66</v>
      </c>
      <c r="E1004">
        <v>14.037249565124512</v>
      </c>
      <c r="F1004">
        <v>3.4149999618530273</v>
      </c>
    </row>
    <row r="1005" spans="1:6">
      <c r="A1005" t="s">
        <v>1157</v>
      </c>
      <c r="B1005" t="s">
        <v>4280</v>
      </c>
      <c r="C1005" t="s">
        <v>6699</v>
      </c>
      <c r="D1005">
        <v>34940.5</v>
      </c>
      <c r="E1005">
        <v>2089.6484375</v>
      </c>
      <c r="F1005">
        <v>394.0360107421875</v>
      </c>
    </row>
    <row r="1006" spans="1:6">
      <c r="A1006" t="s">
        <v>1158</v>
      </c>
      <c r="B1006" t="s">
        <v>4281</v>
      </c>
      <c r="C1006" t="s">
        <v>6699</v>
      </c>
      <c r="D1006">
        <v>268069.00156247616</v>
      </c>
      <c r="E1006">
        <v>13997.458036720753</v>
      </c>
      <c r="F1006">
        <v>2610.7049511671066</v>
      </c>
    </row>
    <row r="1007" spans="1:6">
      <c r="A1007" t="s">
        <v>7047</v>
      </c>
      <c r="B1007" t="s">
        <v>7048</v>
      </c>
      <c r="C1007" t="s">
        <v>6699</v>
      </c>
      <c r="D1007">
        <v>20</v>
      </c>
      <c r="E1007">
        <v>19.293479919433594</v>
      </c>
      <c r="F1007">
        <v>3.5989999771118164</v>
      </c>
    </row>
    <row r="1008" spans="1:6">
      <c r="A1008" t="s">
        <v>6586</v>
      </c>
      <c r="B1008" t="s">
        <v>6633</v>
      </c>
      <c r="C1008" t="s">
        <v>6699</v>
      </c>
      <c r="D1008">
        <v>720</v>
      </c>
      <c r="E1008">
        <v>39.050319671630859</v>
      </c>
      <c r="F1008">
        <v>9.491999626159668</v>
      </c>
    </row>
    <row r="1009" spans="1:6">
      <c r="A1009" t="s">
        <v>1159</v>
      </c>
      <c r="B1009" t="s">
        <v>4282</v>
      </c>
      <c r="C1009" t="s">
        <v>6699</v>
      </c>
      <c r="D1009">
        <v>18370</v>
      </c>
      <c r="E1009">
        <v>4940.7001953125</v>
      </c>
      <c r="F1009">
        <v>1112.3929443359375</v>
      </c>
    </row>
    <row r="1010" spans="1:6">
      <c r="A1010" t="s">
        <v>1160</v>
      </c>
      <c r="B1010" t="s">
        <v>4283</v>
      </c>
      <c r="C1010" t="s">
        <v>6699</v>
      </c>
      <c r="D1010">
        <v>230</v>
      </c>
      <c r="E1010">
        <v>37.675472259521484</v>
      </c>
      <c r="F1010">
        <v>9.2229995727539062</v>
      </c>
    </row>
    <row r="1011" spans="1:6">
      <c r="A1011" t="s">
        <v>1161</v>
      </c>
      <c r="B1011" t="s">
        <v>4284</v>
      </c>
      <c r="C1011" t="s">
        <v>6699</v>
      </c>
      <c r="D1011">
        <v>18200</v>
      </c>
      <c r="E1011">
        <v>1703.939453125</v>
      </c>
      <c r="F1011">
        <v>336.75601196289062</v>
      </c>
    </row>
    <row r="1012" spans="1:6">
      <c r="A1012" t="s">
        <v>1162</v>
      </c>
      <c r="B1012" t="s">
        <v>4285</v>
      </c>
      <c r="C1012" t="s">
        <v>6699</v>
      </c>
      <c r="D1012">
        <v>225</v>
      </c>
      <c r="E1012">
        <v>436.41357421875</v>
      </c>
      <c r="F1012">
        <v>106.11599731445312</v>
      </c>
    </row>
    <row r="1013" spans="1:6">
      <c r="A1013" t="s">
        <v>7049</v>
      </c>
      <c r="B1013" t="s">
        <v>7050</v>
      </c>
      <c r="C1013" t="s">
        <v>6699</v>
      </c>
      <c r="D1013">
        <v>5000</v>
      </c>
      <c r="E1013">
        <v>304.13363647460938</v>
      </c>
      <c r="F1013">
        <v>43.040000915527344</v>
      </c>
    </row>
    <row r="1014" spans="1:6">
      <c r="A1014" t="s">
        <v>7051</v>
      </c>
      <c r="B1014" t="s">
        <v>3766</v>
      </c>
      <c r="C1014" t="s">
        <v>6699</v>
      </c>
      <c r="D1014">
        <v>18001</v>
      </c>
      <c r="E1014">
        <v>8557.716424703598</v>
      </c>
      <c r="F1014">
        <v>2079.5930410176516</v>
      </c>
    </row>
    <row r="1015" spans="1:6">
      <c r="A1015" t="s">
        <v>1163</v>
      </c>
      <c r="B1015" t="s">
        <v>4286</v>
      </c>
      <c r="C1015" t="s">
        <v>6699</v>
      </c>
      <c r="D1015">
        <v>68076.3046875</v>
      </c>
      <c r="E1015">
        <v>18232.059814453125</v>
      </c>
      <c r="F1015">
        <v>4584.9749221801758</v>
      </c>
    </row>
    <row r="1016" spans="1:6">
      <c r="A1016" t="s">
        <v>1164</v>
      </c>
      <c r="B1016" t="s">
        <v>4287</v>
      </c>
      <c r="C1016" t="s">
        <v>6699</v>
      </c>
      <c r="D1016">
        <v>513935.09375</v>
      </c>
      <c r="E1016">
        <v>123655.32823562622</v>
      </c>
      <c r="F1016">
        <v>1378.8630255460739</v>
      </c>
    </row>
    <row r="1017" spans="1:6">
      <c r="A1017" t="s">
        <v>1165</v>
      </c>
      <c r="B1017" t="s">
        <v>4288</v>
      </c>
      <c r="C1017" t="s">
        <v>6699</v>
      </c>
      <c r="D1017">
        <v>12086</v>
      </c>
      <c r="E1017">
        <v>2902.04736328125</v>
      </c>
      <c r="F1017">
        <v>31.101999282836914</v>
      </c>
    </row>
    <row r="1018" spans="1:6">
      <c r="A1018" t="s">
        <v>1166</v>
      </c>
      <c r="B1018" t="s">
        <v>7052</v>
      </c>
      <c r="C1018" t="s">
        <v>6699</v>
      </c>
      <c r="D1018">
        <v>53558</v>
      </c>
      <c r="E1018">
        <v>3991.802490234375</v>
      </c>
      <c r="F1018">
        <v>744.81201171875</v>
      </c>
    </row>
    <row r="1019" spans="1:6">
      <c r="A1019" t="s">
        <v>7053</v>
      </c>
      <c r="B1019" t="s">
        <v>7054</v>
      </c>
      <c r="C1019" t="s">
        <v>6699</v>
      </c>
      <c r="D1019">
        <v>480</v>
      </c>
      <c r="E1019">
        <v>307.0780029296875</v>
      </c>
      <c r="F1019">
        <v>3.5060000419616699</v>
      </c>
    </row>
    <row r="1020" spans="1:6">
      <c r="A1020" t="s">
        <v>7055</v>
      </c>
      <c r="B1020" t="s">
        <v>7056</v>
      </c>
      <c r="C1020" t="s">
        <v>6699</v>
      </c>
      <c r="D1020">
        <v>6385.60009765625</v>
      </c>
      <c r="E1020">
        <v>2209.4979858398437</v>
      </c>
      <c r="F1020">
        <v>537.11399078369141</v>
      </c>
    </row>
    <row r="1021" spans="1:6">
      <c r="A1021" t="s">
        <v>1167</v>
      </c>
      <c r="B1021" t="s">
        <v>4289</v>
      </c>
      <c r="C1021" t="s">
        <v>6699</v>
      </c>
      <c r="D1021">
        <v>80135.546875</v>
      </c>
      <c r="E1021">
        <v>38549.129646837711</v>
      </c>
      <c r="F1021">
        <v>7238.6969226077199</v>
      </c>
    </row>
    <row r="1022" spans="1:6">
      <c r="A1022" t="s">
        <v>1168</v>
      </c>
      <c r="B1022" t="s">
        <v>4290</v>
      </c>
      <c r="C1022" t="s">
        <v>6699</v>
      </c>
      <c r="D1022">
        <v>426645</v>
      </c>
      <c r="E1022">
        <v>54985.788961410522</v>
      </c>
      <c r="F1022">
        <v>2292.6969374418259</v>
      </c>
    </row>
    <row r="1023" spans="1:6">
      <c r="A1023" t="s">
        <v>1169</v>
      </c>
      <c r="B1023" t="s">
        <v>4291</v>
      </c>
      <c r="C1023" t="s">
        <v>6699</v>
      </c>
      <c r="D1023">
        <v>101157.95999908447</v>
      </c>
      <c r="E1023">
        <v>10862.873096704483</v>
      </c>
      <c r="F1023">
        <v>2101.5270820558071</v>
      </c>
    </row>
    <row r="1024" spans="1:6">
      <c r="A1024" t="s">
        <v>1170</v>
      </c>
      <c r="B1024" t="s">
        <v>4292</v>
      </c>
      <c r="C1024" t="s">
        <v>6699</v>
      </c>
      <c r="D1024">
        <v>28075</v>
      </c>
      <c r="E1024">
        <v>5726.05712890625</v>
      </c>
      <c r="F1024">
        <v>1392.4739990234375</v>
      </c>
    </row>
    <row r="1025" spans="1:6">
      <c r="A1025" t="s">
        <v>1171</v>
      </c>
      <c r="B1025" t="s">
        <v>4293</v>
      </c>
      <c r="C1025" t="s">
        <v>6699</v>
      </c>
      <c r="D1025">
        <v>4730</v>
      </c>
      <c r="E1025">
        <v>542.53662109375</v>
      </c>
      <c r="F1025">
        <v>131.97500610351562</v>
      </c>
    </row>
    <row r="1026" spans="1:6">
      <c r="A1026" t="s">
        <v>1172</v>
      </c>
      <c r="B1026" t="s">
        <v>4294</v>
      </c>
      <c r="C1026" t="s">
        <v>6699</v>
      </c>
      <c r="D1026">
        <v>20657</v>
      </c>
      <c r="E1026">
        <v>1398.0131597518921</v>
      </c>
      <c r="F1026">
        <v>283.88900756835937</v>
      </c>
    </row>
    <row r="1027" spans="1:6">
      <c r="A1027" t="s">
        <v>1173</v>
      </c>
      <c r="B1027" t="s">
        <v>4295</v>
      </c>
      <c r="C1027" t="s">
        <v>6699</v>
      </c>
      <c r="D1027">
        <v>11002</v>
      </c>
      <c r="E1027">
        <v>195.66148376464844</v>
      </c>
      <c r="F1027">
        <v>47.613998413085938</v>
      </c>
    </row>
    <row r="1028" spans="1:6">
      <c r="A1028" t="s">
        <v>1174</v>
      </c>
      <c r="B1028" t="s">
        <v>4296</v>
      </c>
      <c r="C1028" t="s">
        <v>6699</v>
      </c>
      <c r="D1028">
        <v>209</v>
      </c>
      <c r="E1028">
        <v>185.57791137695312</v>
      </c>
      <c r="F1028">
        <v>54.952999114990234</v>
      </c>
    </row>
    <row r="1029" spans="1:6">
      <c r="A1029" t="s">
        <v>1175</v>
      </c>
      <c r="B1029" t="s">
        <v>4297</v>
      </c>
      <c r="C1029" t="s">
        <v>6699</v>
      </c>
      <c r="D1029">
        <v>17653.989990234375</v>
      </c>
      <c r="E1029">
        <v>11193.837942123413</v>
      </c>
      <c r="F1029">
        <v>3352.695951461792</v>
      </c>
    </row>
    <row r="1030" spans="1:6">
      <c r="A1030" t="s">
        <v>7057</v>
      </c>
      <c r="B1030" t="s">
        <v>7058</v>
      </c>
      <c r="C1030" t="s">
        <v>6699</v>
      </c>
      <c r="D1030">
        <v>2629.60009765625</v>
      </c>
      <c r="E1030">
        <v>1487.9326171875</v>
      </c>
      <c r="F1030">
        <v>445.77301025390625</v>
      </c>
    </row>
    <row r="1031" spans="1:6">
      <c r="A1031" t="s">
        <v>1176</v>
      </c>
      <c r="B1031" t="s">
        <v>4298</v>
      </c>
      <c r="C1031" t="s">
        <v>6699</v>
      </c>
      <c r="D1031">
        <v>5011.2001953125</v>
      </c>
      <c r="E1031">
        <v>1149.72119140625</v>
      </c>
      <c r="F1031">
        <v>381.64900207519531</v>
      </c>
    </row>
    <row r="1032" spans="1:6">
      <c r="A1032" t="s">
        <v>1177</v>
      </c>
      <c r="B1032" t="s">
        <v>4299</v>
      </c>
      <c r="C1032" t="s">
        <v>6699</v>
      </c>
      <c r="D1032">
        <v>1217</v>
      </c>
      <c r="E1032">
        <v>597.87738037109375</v>
      </c>
      <c r="F1032">
        <v>145.4320068359375</v>
      </c>
    </row>
    <row r="1033" spans="1:6">
      <c r="A1033" t="s">
        <v>1178</v>
      </c>
      <c r="B1033" t="s">
        <v>4300</v>
      </c>
      <c r="C1033" t="s">
        <v>6699</v>
      </c>
      <c r="D1033">
        <v>32610</v>
      </c>
      <c r="E1033">
        <v>7957.48876953125</v>
      </c>
      <c r="F1033">
        <v>1928.571044921875</v>
      </c>
    </row>
    <row r="1034" spans="1:6">
      <c r="A1034" t="s">
        <v>1179</v>
      </c>
      <c r="B1034" t="s">
        <v>4301</v>
      </c>
      <c r="C1034" t="s">
        <v>6699</v>
      </c>
      <c r="D1034">
        <v>25065</v>
      </c>
      <c r="E1034">
        <v>6379.03271484375</v>
      </c>
      <c r="F1034">
        <v>1189.9630126953125</v>
      </c>
    </row>
    <row r="1035" spans="1:6">
      <c r="A1035" t="s">
        <v>7059</v>
      </c>
      <c r="B1035" t="s">
        <v>3766</v>
      </c>
      <c r="C1035" t="s">
        <v>6699</v>
      </c>
      <c r="D1035">
        <v>32361.5</v>
      </c>
      <c r="E1035">
        <v>10114.998886108398</v>
      </c>
      <c r="F1035">
        <v>1885.4020147323608</v>
      </c>
    </row>
    <row r="1036" spans="1:6">
      <c r="A1036" t="s">
        <v>1180</v>
      </c>
      <c r="B1036" t="s">
        <v>4302</v>
      </c>
      <c r="C1036" t="s">
        <v>6699</v>
      </c>
      <c r="D1036">
        <v>15457.2998046875</v>
      </c>
      <c r="E1036">
        <v>2647.962890625</v>
      </c>
      <c r="F1036">
        <v>121.04100036621094</v>
      </c>
    </row>
    <row r="1037" spans="1:6">
      <c r="A1037" t="s">
        <v>1181</v>
      </c>
      <c r="B1037" t="s">
        <v>4303</v>
      </c>
      <c r="C1037" t="s">
        <v>6552</v>
      </c>
      <c r="D1037">
        <v>91468.44921875</v>
      </c>
      <c r="E1037">
        <v>17101.845073699951</v>
      </c>
      <c r="F1037">
        <v>7373.6989755630493</v>
      </c>
    </row>
    <row r="1038" spans="1:6">
      <c r="A1038" t="s">
        <v>1182</v>
      </c>
      <c r="B1038" t="s">
        <v>4304</v>
      </c>
      <c r="C1038" t="s">
        <v>6699</v>
      </c>
      <c r="D1038">
        <v>450</v>
      </c>
      <c r="E1038">
        <v>441.8426513671875</v>
      </c>
      <c r="F1038">
        <v>107.56600189208984</v>
      </c>
    </row>
    <row r="1039" spans="1:6">
      <c r="A1039" t="s">
        <v>1183</v>
      </c>
      <c r="B1039" t="s">
        <v>4305</v>
      </c>
      <c r="C1039" t="s">
        <v>6699</v>
      </c>
      <c r="D1039">
        <v>10</v>
      </c>
      <c r="E1039">
        <v>2.097599983215332</v>
      </c>
      <c r="F1039">
        <v>0.51099997758865356</v>
      </c>
    </row>
    <row r="1040" spans="1:6">
      <c r="A1040" t="s">
        <v>1184</v>
      </c>
      <c r="B1040" t="s">
        <v>4306</v>
      </c>
      <c r="C1040" t="s">
        <v>6699</v>
      </c>
      <c r="D1040">
        <v>1986</v>
      </c>
      <c r="E1040">
        <v>2422.0943298339844</v>
      </c>
      <c r="F1040">
        <v>588.78000259399414</v>
      </c>
    </row>
    <row r="1041" spans="1:6">
      <c r="A1041" t="s">
        <v>1185</v>
      </c>
      <c r="B1041" t="s">
        <v>4307</v>
      </c>
      <c r="C1041" t="s">
        <v>6699</v>
      </c>
      <c r="D1041">
        <v>814179.5</v>
      </c>
      <c r="E1041">
        <v>34672.1142578125</v>
      </c>
      <c r="F1041">
        <v>7635.273193359375</v>
      </c>
    </row>
    <row r="1042" spans="1:6">
      <c r="A1042" t="s">
        <v>1186</v>
      </c>
      <c r="B1042" t="s">
        <v>4308</v>
      </c>
      <c r="C1042" t="s">
        <v>6699</v>
      </c>
      <c r="D1042">
        <v>10882</v>
      </c>
      <c r="E1042">
        <v>2568.5</v>
      </c>
      <c r="F1042">
        <v>624.27801513671875</v>
      </c>
    </row>
    <row r="1043" spans="1:6">
      <c r="A1043" t="s">
        <v>1187</v>
      </c>
      <c r="B1043" t="s">
        <v>4309</v>
      </c>
      <c r="C1043" t="s">
        <v>6699</v>
      </c>
      <c r="D1043">
        <v>50741.090484619141</v>
      </c>
      <c r="E1043">
        <v>12376.925254821777</v>
      </c>
      <c r="F1043">
        <v>4387.8169975280762</v>
      </c>
    </row>
    <row r="1044" spans="1:6">
      <c r="A1044" t="s">
        <v>1188</v>
      </c>
      <c r="B1044" t="s">
        <v>4310</v>
      </c>
      <c r="C1044" t="s">
        <v>6699</v>
      </c>
      <c r="D1044">
        <v>35229.88916015625</v>
      </c>
      <c r="E1044">
        <v>5638.6817779541016</v>
      </c>
      <c r="F1044">
        <v>1350.1659679412842</v>
      </c>
    </row>
    <row r="1045" spans="1:6">
      <c r="A1045" t="s">
        <v>1189</v>
      </c>
      <c r="B1045" t="s">
        <v>4311</v>
      </c>
      <c r="C1045" t="s">
        <v>6699</v>
      </c>
      <c r="D1045">
        <v>996.33997535705566</v>
      </c>
      <c r="E1045">
        <v>5994.9786338806152</v>
      </c>
      <c r="F1045">
        <v>1457.7690000534058</v>
      </c>
    </row>
    <row r="1046" spans="1:6">
      <c r="A1046" t="s">
        <v>1190</v>
      </c>
      <c r="B1046" t="s">
        <v>4312</v>
      </c>
      <c r="C1046" t="s">
        <v>6699</v>
      </c>
      <c r="D1046">
        <v>72661.838496088982</v>
      </c>
      <c r="E1046">
        <v>146028.59014320374</v>
      </c>
      <c r="F1046">
        <v>21442.631793498993</v>
      </c>
    </row>
    <row r="1047" spans="1:6">
      <c r="A1047" t="s">
        <v>1191</v>
      </c>
      <c r="B1047" t="s">
        <v>4313</v>
      </c>
      <c r="C1047" t="s">
        <v>6699</v>
      </c>
      <c r="D1047">
        <v>20800</v>
      </c>
      <c r="E1047">
        <v>1934.000732421875</v>
      </c>
      <c r="F1047">
        <v>359.59099578857422</v>
      </c>
    </row>
    <row r="1048" spans="1:6">
      <c r="A1048" t="s">
        <v>1192</v>
      </c>
      <c r="B1048" t="s">
        <v>4314</v>
      </c>
      <c r="C1048" t="s">
        <v>6699</v>
      </c>
      <c r="D1048">
        <v>898630</v>
      </c>
      <c r="E1048">
        <v>57107.473876953125</v>
      </c>
      <c r="F1048">
        <v>10645.342956542969</v>
      </c>
    </row>
    <row r="1049" spans="1:6">
      <c r="A1049" t="s">
        <v>1193</v>
      </c>
      <c r="B1049" t="s">
        <v>4315</v>
      </c>
      <c r="C1049" t="s">
        <v>6699</v>
      </c>
      <c r="D1049">
        <v>533</v>
      </c>
      <c r="E1049">
        <v>97.4237060546875</v>
      </c>
      <c r="F1049">
        <v>18.106000900268555</v>
      </c>
    </row>
    <row r="1050" spans="1:6">
      <c r="A1050" t="s">
        <v>1194</v>
      </c>
      <c r="B1050" t="s">
        <v>4316</v>
      </c>
      <c r="C1050" t="s">
        <v>6699</v>
      </c>
      <c r="D1050">
        <v>16690.5</v>
      </c>
      <c r="E1050">
        <v>2213.868896484375</v>
      </c>
      <c r="F1050">
        <v>538.3909912109375</v>
      </c>
    </row>
    <row r="1051" spans="1:6">
      <c r="A1051" t="s">
        <v>1195</v>
      </c>
      <c r="B1051" t="s">
        <v>4317</v>
      </c>
      <c r="C1051" t="s">
        <v>6699</v>
      </c>
      <c r="D1051">
        <v>72</v>
      </c>
      <c r="E1051">
        <v>32.40509033203125</v>
      </c>
      <c r="F1051">
        <v>7.8769998550415039</v>
      </c>
    </row>
    <row r="1052" spans="1:6">
      <c r="A1052" t="s">
        <v>1196</v>
      </c>
      <c r="B1052" t="s">
        <v>4318</v>
      </c>
      <c r="C1052" t="s">
        <v>6699</v>
      </c>
      <c r="D1052">
        <v>896432.375</v>
      </c>
      <c r="E1052">
        <v>54001.9228515625</v>
      </c>
      <c r="F1052">
        <v>12945.416748046875</v>
      </c>
    </row>
    <row r="1053" spans="1:6">
      <c r="A1053" t="s">
        <v>1197</v>
      </c>
      <c r="B1053" t="s">
        <v>4319</v>
      </c>
      <c r="C1053" t="s">
        <v>6699</v>
      </c>
      <c r="D1053">
        <v>336503</v>
      </c>
      <c r="E1053">
        <v>8189.99853515625</v>
      </c>
      <c r="F1053">
        <v>1925.1719970703125</v>
      </c>
    </row>
    <row r="1054" spans="1:6">
      <c r="A1054" t="s">
        <v>1198</v>
      </c>
      <c r="B1054" t="s">
        <v>4320</v>
      </c>
      <c r="C1054" t="s">
        <v>6699</v>
      </c>
      <c r="D1054">
        <v>628.4000244140625</v>
      </c>
      <c r="E1054">
        <v>54.445056915283203</v>
      </c>
      <c r="F1054">
        <v>13.777999877929687</v>
      </c>
    </row>
    <row r="1055" spans="1:6">
      <c r="A1055" t="s">
        <v>7060</v>
      </c>
      <c r="B1055" t="s">
        <v>7061</v>
      </c>
      <c r="C1055" t="s">
        <v>6699</v>
      </c>
      <c r="D1055">
        <v>98.5</v>
      </c>
      <c r="E1055">
        <v>29.856731414794922</v>
      </c>
      <c r="F1055">
        <v>7.2610001564025879</v>
      </c>
    </row>
    <row r="1056" spans="1:6">
      <c r="A1056" t="s">
        <v>1199</v>
      </c>
      <c r="B1056" t="s">
        <v>4321</v>
      </c>
      <c r="C1056" t="s">
        <v>6699</v>
      </c>
      <c r="D1056">
        <v>10926</v>
      </c>
      <c r="E1056">
        <v>2065.401611328125</v>
      </c>
      <c r="F1056">
        <v>500.8389892578125</v>
      </c>
    </row>
    <row r="1057" spans="1:6">
      <c r="A1057" t="s">
        <v>7062</v>
      </c>
      <c r="B1057" t="s">
        <v>7063</v>
      </c>
      <c r="C1057" t="s">
        <v>6699</v>
      </c>
      <c r="D1057">
        <v>6</v>
      </c>
      <c r="E1057">
        <v>2.1926898956298828</v>
      </c>
      <c r="F1057">
        <v>0.5339999794960022</v>
      </c>
    </row>
    <row r="1058" spans="1:6">
      <c r="A1058" t="s">
        <v>1200</v>
      </c>
      <c r="B1058" t="s">
        <v>4322</v>
      </c>
      <c r="C1058" t="s">
        <v>6699</v>
      </c>
      <c r="D1058">
        <v>3978.659912109375</v>
      </c>
      <c r="E1058">
        <v>1405.0843200683594</v>
      </c>
      <c r="F1058">
        <v>341.47100448608398</v>
      </c>
    </row>
    <row r="1059" spans="1:6">
      <c r="A1059" t="s">
        <v>1201</v>
      </c>
      <c r="B1059" t="s">
        <v>4323</v>
      </c>
      <c r="C1059" t="s">
        <v>6699</v>
      </c>
      <c r="D1059">
        <v>4200069.3500000015</v>
      </c>
      <c r="E1059">
        <v>58526.383039921522</v>
      </c>
      <c r="F1059">
        <v>13330.040152542293</v>
      </c>
    </row>
    <row r="1060" spans="1:6">
      <c r="A1060" t="s">
        <v>1202</v>
      </c>
      <c r="B1060" t="s">
        <v>4324</v>
      </c>
      <c r="C1060" t="s">
        <v>6699</v>
      </c>
      <c r="D1060">
        <v>85</v>
      </c>
      <c r="E1060">
        <v>25.4287109375</v>
      </c>
      <c r="F1060">
        <v>9.0550003051757812</v>
      </c>
    </row>
    <row r="1061" spans="1:6">
      <c r="A1061" t="s">
        <v>1203</v>
      </c>
      <c r="B1061" t="s">
        <v>4325</v>
      </c>
      <c r="C1061" t="s">
        <v>6699</v>
      </c>
      <c r="D1061">
        <v>3329925</v>
      </c>
      <c r="E1061">
        <v>401525.98678588867</v>
      </c>
      <c r="F1061">
        <v>86260.006650388241</v>
      </c>
    </row>
    <row r="1062" spans="1:6">
      <c r="A1062" t="s">
        <v>1204</v>
      </c>
      <c r="B1062" t="s">
        <v>4326</v>
      </c>
      <c r="C1062" t="s">
        <v>6699</v>
      </c>
      <c r="D1062">
        <v>6760250</v>
      </c>
      <c r="E1062">
        <v>861439.16076660156</v>
      </c>
      <c r="F1062">
        <v>191700.30043792725</v>
      </c>
    </row>
    <row r="1063" spans="1:6">
      <c r="A1063" t="s">
        <v>1205</v>
      </c>
      <c r="B1063" t="s">
        <v>4327</v>
      </c>
      <c r="C1063" t="s">
        <v>6699</v>
      </c>
      <c r="D1063">
        <v>247810</v>
      </c>
      <c r="E1063">
        <v>44241.855499267578</v>
      </c>
      <c r="F1063">
        <v>10751.505752563477</v>
      </c>
    </row>
    <row r="1064" spans="1:6">
      <c r="A1064" t="s">
        <v>7064</v>
      </c>
      <c r="B1064" t="s">
        <v>7065</v>
      </c>
      <c r="C1064" t="s">
        <v>6699</v>
      </c>
      <c r="D1064">
        <v>283250</v>
      </c>
      <c r="E1064">
        <v>35241.6787109375</v>
      </c>
      <c r="F1064">
        <v>8564.326171875</v>
      </c>
    </row>
    <row r="1065" spans="1:6">
      <c r="A1065" t="s">
        <v>1206</v>
      </c>
      <c r="B1065" t="s">
        <v>4328</v>
      </c>
      <c r="C1065" t="s">
        <v>6699</v>
      </c>
      <c r="D1065">
        <v>91270</v>
      </c>
      <c r="E1065">
        <v>11976.950927734375</v>
      </c>
      <c r="F1065">
        <v>2910.8660430908203</v>
      </c>
    </row>
    <row r="1066" spans="1:6">
      <c r="A1066" t="s">
        <v>1207</v>
      </c>
      <c r="B1066" t="s">
        <v>4329</v>
      </c>
      <c r="C1066" t="s">
        <v>6699</v>
      </c>
      <c r="D1066">
        <v>4922053</v>
      </c>
      <c r="E1066">
        <v>665494.5458984375</v>
      </c>
      <c r="F1066">
        <v>115886.94580078125</v>
      </c>
    </row>
    <row r="1067" spans="1:6">
      <c r="A1067" t="s">
        <v>1208</v>
      </c>
      <c r="B1067" t="s">
        <v>4330</v>
      </c>
      <c r="C1067" t="s">
        <v>6699</v>
      </c>
      <c r="D1067">
        <v>250</v>
      </c>
      <c r="E1067">
        <v>78.234748840332031</v>
      </c>
      <c r="F1067">
        <v>19.076999664306641</v>
      </c>
    </row>
    <row r="1068" spans="1:6">
      <c r="A1068" t="s">
        <v>1209</v>
      </c>
      <c r="B1068" t="s">
        <v>4331</v>
      </c>
      <c r="C1068" t="s">
        <v>6699</v>
      </c>
      <c r="D1068">
        <v>558000</v>
      </c>
      <c r="E1068">
        <v>79224.968505859375</v>
      </c>
      <c r="F1068">
        <v>19252.862670898438</v>
      </c>
    </row>
    <row r="1069" spans="1:6">
      <c r="A1069" t="s">
        <v>1210</v>
      </c>
      <c r="B1069" t="s">
        <v>4332</v>
      </c>
      <c r="C1069" t="s">
        <v>6699</v>
      </c>
      <c r="D1069">
        <v>43423.8154296875</v>
      </c>
      <c r="E1069">
        <v>5596.532470703125</v>
      </c>
      <c r="F1069">
        <v>1349.7870178222656</v>
      </c>
    </row>
    <row r="1070" spans="1:6">
      <c r="A1070" t="s">
        <v>1211</v>
      </c>
      <c r="B1070" t="s">
        <v>4333</v>
      </c>
      <c r="C1070" t="s">
        <v>6699</v>
      </c>
      <c r="D1070">
        <v>33500</v>
      </c>
      <c r="E1070">
        <v>6473.38623046875</v>
      </c>
      <c r="F1070">
        <v>1573.2310180664062</v>
      </c>
    </row>
    <row r="1071" spans="1:6">
      <c r="A1071" t="s">
        <v>1212</v>
      </c>
      <c r="B1071" t="s">
        <v>4334</v>
      </c>
      <c r="C1071" t="s">
        <v>6699</v>
      </c>
      <c r="D1071">
        <v>80000</v>
      </c>
      <c r="E1071">
        <v>12213.8564453125</v>
      </c>
      <c r="F1071">
        <v>2899.156982421875</v>
      </c>
    </row>
    <row r="1072" spans="1:6">
      <c r="A1072" t="s">
        <v>1213</v>
      </c>
      <c r="B1072" t="s">
        <v>4335</v>
      </c>
      <c r="C1072" t="s">
        <v>6699</v>
      </c>
      <c r="D1072">
        <v>225</v>
      </c>
      <c r="E1072">
        <v>43.385360717773438</v>
      </c>
      <c r="F1072">
        <v>10.543999671936035</v>
      </c>
    </row>
    <row r="1073" spans="1:6">
      <c r="A1073" t="s">
        <v>1214</v>
      </c>
      <c r="B1073" t="s">
        <v>4336</v>
      </c>
      <c r="C1073" t="s">
        <v>6699</v>
      </c>
      <c r="D1073">
        <v>95955</v>
      </c>
      <c r="E1073">
        <v>9326.3779296875</v>
      </c>
      <c r="F1073">
        <v>1981.8310546875</v>
      </c>
    </row>
    <row r="1074" spans="1:6">
      <c r="A1074" t="s">
        <v>1215</v>
      </c>
      <c r="B1074" t="s">
        <v>4337</v>
      </c>
      <c r="C1074" t="s">
        <v>6699</v>
      </c>
      <c r="D1074">
        <v>1989950.5</v>
      </c>
      <c r="E1074">
        <v>214388.46834373474</v>
      </c>
      <c r="F1074">
        <v>50630.988163113594</v>
      </c>
    </row>
    <row r="1075" spans="1:6">
      <c r="A1075" t="s">
        <v>1216</v>
      </c>
      <c r="B1075" t="s">
        <v>4338</v>
      </c>
      <c r="C1075" t="s">
        <v>6699</v>
      </c>
      <c r="D1075">
        <v>353320</v>
      </c>
      <c r="E1075">
        <v>76751.206909179688</v>
      </c>
      <c r="F1075">
        <v>17715.014038085938</v>
      </c>
    </row>
    <row r="1076" spans="1:6">
      <c r="A1076" t="s">
        <v>1217</v>
      </c>
      <c r="B1076" t="s">
        <v>4339</v>
      </c>
      <c r="C1076" t="s">
        <v>6699</v>
      </c>
      <c r="D1076">
        <v>413405</v>
      </c>
      <c r="E1076">
        <v>51743.345703125</v>
      </c>
      <c r="F1076">
        <v>10430.308563232422</v>
      </c>
    </row>
    <row r="1077" spans="1:6">
      <c r="A1077" t="s">
        <v>7066</v>
      </c>
      <c r="B1077" t="s">
        <v>7067</v>
      </c>
      <c r="C1077" t="s">
        <v>6699</v>
      </c>
      <c r="D1077">
        <v>30</v>
      </c>
      <c r="E1077">
        <v>25.111259460449219</v>
      </c>
      <c r="F1077">
        <v>6.1040000915527344</v>
      </c>
    </row>
    <row r="1078" spans="1:6">
      <c r="A1078" t="s">
        <v>7068</v>
      </c>
      <c r="B1078" t="s">
        <v>7069</v>
      </c>
      <c r="C1078" t="s">
        <v>6699</v>
      </c>
      <c r="D1078">
        <v>41400</v>
      </c>
      <c r="E1078">
        <v>6573.92041015625</v>
      </c>
      <c r="F1078">
        <v>1597.532958984375</v>
      </c>
    </row>
    <row r="1079" spans="1:6">
      <c r="A1079" t="s">
        <v>1218</v>
      </c>
      <c r="B1079" t="s">
        <v>4340</v>
      </c>
      <c r="C1079" t="s">
        <v>6699</v>
      </c>
      <c r="D1079">
        <v>29210</v>
      </c>
      <c r="E1079">
        <v>7908.28369140625</v>
      </c>
      <c r="F1079">
        <v>1880.0419921875</v>
      </c>
    </row>
    <row r="1080" spans="1:6">
      <c r="A1080" t="s">
        <v>1219</v>
      </c>
      <c r="B1080" t="s">
        <v>4341</v>
      </c>
      <c r="C1080" t="s">
        <v>6699</v>
      </c>
      <c r="D1080">
        <v>49610</v>
      </c>
      <c r="E1080">
        <v>4877.037109375</v>
      </c>
      <c r="F1080">
        <v>1006.3289794921875</v>
      </c>
    </row>
    <row r="1081" spans="1:6">
      <c r="A1081" t="s">
        <v>1220</v>
      </c>
      <c r="B1081" t="s">
        <v>4342</v>
      </c>
      <c r="C1081" t="s">
        <v>6699</v>
      </c>
      <c r="D1081">
        <v>32175</v>
      </c>
      <c r="E1081">
        <v>3405.582275390625</v>
      </c>
      <c r="F1081">
        <v>709.60601806640625</v>
      </c>
    </row>
    <row r="1082" spans="1:6">
      <c r="A1082" t="s">
        <v>1221</v>
      </c>
      <c r="B1082" t="s">
        <v>4343</v>
      </c>
      <c r="C1082" t="s">
        <v>6699</v>
      </c>
      <c r="D1082">
        <v>12850</v>
      </c>
      <c r="E1082">
        <v>3008.095703125</v>
      </c>
      <c r="F1082">
        <v>715.22198486328125</v>
      </c>
    </row>
    <row r="1083" spans="1:6">
      <c r="A1083" t="s">
        <v>1222</v>
      </c>
      <c r="B1083" t="s">
        <v>4344</v>
      </c>
      <c r="C1083" t="s">
        <v>6699</v>
      </c>
      <c r="D1083">
        <v>73400</v>
      </c>
      <c r="E1083">
        <v>15840.65771484375</v>
      </c>
      <c r="F1083">
        <v>3332.62890625</v>
      </c>
    </row>
    <row r="1084" spans="1:6">
      <c r="A1084" t="s">
        <v>1223</v>
      </c>
      <c r="B1084" t="s">
        <v>4345</v>
      </c>
      <c r="C1084" t="s">
        <v>6699</v>
      </c>
      <c r="D1084">
        <v>29820</v>
      </c>
      <c r="E1084">
        <v>7044.689697265625</v>
      </c>
      <c r="F1084">
        <v>1712.1929931640625</v>
      </c>
    </row>
    <row r="1085" spans="1:6">
      <c r="A1085" t="s">
        <v>1224</v>
      </c>
      <c r="B1085" t="s">
        <v>4346</v>
      </c>
      <c r="C1085" t="s">
        <v>6699</v>
      </c>
      <c r="D1085">
        <v>10</v>
      </c>
      <c r="E1085">
        <v>5.3812599182128906</v>
      </c>
      <c r="F1085">
        <v>1.3090000152587891</v>
      </c>
    </row>
    <row r="1086" spans="1:6">
      <c r="A1086" t="s">
        <v>1225</v>
      </c>
      <c r="B1086" t="s">
        <v>4347</v>
      </c>
      <c r="C1086" t="s">
        <v>6699</v>
      </c>
      <c r="D1086">
        <v>2490</v>
      </c>
      <c r="E1086">
        <v>4745.56982421875</v>
      </c>
      <c r="F1086">
        <v>47.784999847412109</v>
      </c>
    </row>
    <row r="1087" spans="1:6">
      <c r="A1087" t="s">
        <v>1226</v>
      </c>
      <c r="B1087" t="s">
        <v>4348</v>
      </c>
      <c r="C1087" t="s">
        <v>6699</v>
      </c>
      <c r="D1087">
        <v>174461.703125</v>
      </c>
      <c r="E1087">
        <v>19360.2451171875</v>
      </c>
      <c r="F1087">
        <v>4534.5261840820312</v>
      </c>
    </row>
    <row r="1088" spans="1:6">
      <c r="A1088" t="s">
        <v>1227</v>
      </c>
      <c r="B1088" t="s">
        <v>4349</v>
      </c>
      <c r="C1088" t="s">
        <v>6699</v>
      </c>
      <c r="D1088">
        <v>911542.3125</v>
      </c>
      <c r="E1088">
        <v>122847.96325683594</v>
      </c>
      <c r="F1088">
        <v>28586.31916809082</v>
      </c>
    </row>
    <row r="1089" spans="1:6">
      <c r="A1089" t="s">
        <v>1228</v>
      </c>
      <c r="B1089" t="s">
        <v>4350</v>
      </c>
      <c r="C1089" t="s">
        <v>6699</v>
      </c>
      <c r="D1089">
        <v>7650</v>
      </c>
      <c r="E1089">
        <v>1447.20361328125</v>
      </c>
      <c r="F1089">
        <v>351.802001953125</v>
      </c>
    </row>
    <row r="1090" spans="1:6">
      <c r="A1090" t="s">
        <v>1229</v>
      </c>
      <c r="B1090" t="s">
        <v>4351</v>
      </c>
      <c r="C1090" t="s">
        <v>6699</v>
      </c>
      <c r="D1090">
        <v>274772.35986328125</v>
      </c>
      <c r="E1090">
        <v>46963.61474609375</v>
      </c>
      <c r="F1090">
        <v>10882.864013671875</v>
      </c>
    </row>
    <row r="1091" spans="1:6">
      <c r="A1091" t="s">
        <v>1230</v>
      </c>
      <c r="B1091" t="s">
        <v>4352</v>
      </c>
      <c r="C1091" t="s">
        <v>6699</v>
      </c>
      <c r="D1091">
        <v>8249.1796875</v>
      </c>
      <c r="E1091">
        <v>2838.8389873504639</v>
      </c>
      <c r="F1091">
        <v>676.12502384185791</v>
      </c>
    </row>
    <row r="1092" spans="1:6">
      <c r="A1092" t="s">
        <v>7070</v>
      </c>
      <c r="B1092" t="s">
        <v>7071</v>
      </c>
      <c r="C1092" t="s">
        <v>6699</v>
      </c>
      <c r="D1092">
        <v>2.7999999523162842</v>
      </c>
      <c r="E1092">
        <v>2.0134499073028564</v>
      </c>
      <c r="F1092">
        <v>0.49099999666213989</v>
      </c>
    </row>
    <row r="1093" spans="1:6">
      <c r="A1093" t="s">
        <v>1231</v>
      </c>
      <c r="B1093" t="s">
        <v>4353</v>
      </c>
      <c r="C1093" t="s">
        <v>6699</v>
      </c>
      <c r="D1093">
        <v>544860</v>
      </c>
      <c r="E1093">
        <v>50648.21728515625</v>
      </c>
      <c r="F1093">
        <v>11153.015380859375</v>
      </c>
    </row>
    <row r="1094" spans="1:6">
      <c r="A1094" t="s">
        <v>7072</v>
      </c>
      <c r="B1094" t="s">
        <v>7073</v>
      </c>
      <c r="C1094" t="s">
        <v>6699</v>
      </c>
      <c r="D1094">
        <v>2666420</v>
      </c>
      <c r="E1094">
        <v>338387.984375</v>
      </c>
      <c r="F1094">
        <v>69427.544921875</v>
      </c>
    </row>
    <row r="1095" spans="1:6">
      <c r="A1095" t="s">
        <v>7074</v>
      </c>
      <c r="B1095" t="s">
        <v>3766</v>
      </c>
      <c r="C1095" t="s">
        <v>6699</v>
      </c>
      <c r="D1095">
        <v>64980</v>
      </c>
      <c r="E1095">
        <v>7719.7509765625</v>
      </c>
      <c r="F1095">
        <v>1527.0989990234375</v>
      </c>
    </row>
    <row r="1096" spans="1:6">
      <c r="A1096" t="s">
        <v>1232</v>
      </c>
      <c r="B1096" t="s">
        <v>4354</v>
      </c>
      <c r="C1096" t="s">
        <v>6699</v>
      </c>
      <c r="D1096">
        <v>160015</v>
      </c>
      <c r="E1096">
        <v>27064.818359375</v>
      </c>
      <c r="F1096">
        <v>5769.19580078125</v>
      </c>
    </row>
    <row r="1097" spans="1:6">
      <c r="A1097" t="s">
        <v>1233</v>
      </c>
      <c r="B1097" t="s">
        <v>4355</v>
      </c>
      <c r="C1097" t="s">
        <v>6699</v>
      </c>
      <c r="D1097">
        <v>12041</v>
      </c>
      <c r="E1097">
        <v>3064.9826583862305</v>
      </c>
      <c r="F1097">
        <v>708.82600593566895</v>
      </c>
    </row>
    <row r="1098" spans="1:6">
      <c r="A1098" t="s">
        <v>1234</v>
      </c>
      <c r="B1098" t="s">
        <v>4356</v>
      </c>
      <c r="C1098" t="s">
        <v>6699</v>
      </c>
      <c r="D1098">
        <v>15000</v>
      </c>
      <c r="E1098">
        <v>3876.2587890625</v>
      </c>
      <c r="F1098">
        <v>941.99700927734375</v>
      </c>
    </row>
    <row r="1099" spans="1:6">
      <c r="A1099" t="s">
        <v>1235</v>
      </c>
      <c r="B1099" t="s">
        <v>4357</v>
      </c>
      <c r="C1099" t="s">
        <v>6699</v>
      </c>
      <c r="D1099">
        <v>22871.39990234375</v>
      </c>
      <c r="E1099">
        <v>5508.539306640625</v>
      </c>
      <c r="F1099">
        <v>1105.7330322265625</v>
      </c>
    </row>
    <row r="1100" spans="1:6">
      <c r="A1100" t="s">
        <v>1236</v>
      </c>
      <c r="B1100" t="s">
        <v>4358</v>
      </c>
      <c r="C1100" t="s">
        <v>6699</v>
      </c>
      <c r="D1100">
        <v>34050</v>
      </c>
      <c r="E1100">
        <v>2656.720458984375</v>
      </c>
      <c r="F1100">
        <v>645.91900634765625</v>
      </c>
    </row>
    <row r="1101" spans="1:6">
      <c r="A1101" t="s">
        <v>1237</v>
      </c>
      <c r="B1101" t="s">
        <v>4359</v>
      </c>
      <c r="C1101" t="s">
        <v>6699</v>
      </c>
      <c r="D1101">
        <v>1630749.625</v>
      </c>
      <c r="E1101">
        <v>50765.65625</v>
      </c>
      <c r="F1101">
        <v>12311.2998046875</v>
      </c>
    </row>
    <row r="1102" spans="1:6">
      <c r="A1102" t="s">
        <v>7075</v>
      </c>
      <c r="B1102" t="s">
        <v>7076</v>
      </c>
      <c r="C1102" t="s">
        <v>6699</v>
      </c>
      <c r="D1102">
        <v>8250</v>
      </c>
      <c r="E1102">
        <v>2057.8798828125</v>
      </c>
      <c r="F1102">
        <v>488.8699951171875</v>
      </c>
    </row>
    <row r="1103" spans="1:6">
      <c r="A1103" t="s">
        <v>7077</v>
      </c>
      <c r="B1103" t="s">
        <v>3535</v>
      </c>
      <c r="C1103" t="s">
        <v>6699</v>
      </c>
      <c r="D1103">
        <v>20019.69921875</v>
      </c>
      <c r="E1103">
        <v>3356.8409032821655</v>
      </c>
      <c r="F1103">
        <v>815.71600985527039</v>
      </c>
    </row>
    <row r="1104" spans="1:6">
      <c r="A1104" t="s">
        <v>1238</v>
      </c>
      <c r="B1104" t="s">
        <v>4360</v>
      </c>
      <c r="C1104" t="s">
        <v>6699</v>
      </c>
      <c r="D1104">
        <v>50160</v>
      </c>
      <c r="E1104">
        <v>7845.1943359375</v>
      </c>
      <c r="F1104">
        <v>1682.134033203125</v>
      </c>
    </row>
    <row r="1105" spans="1:6">
      <c r="A1105" t="s">
        <v>1239</v>
      </c>
      <c r="B1105" t="s">
        <v>4361</v>
      </c>
      <c r="C1105" t="s">
        <v>6699</v>
      </c>
      <c r="D1105">
        <v>129037.99920654297</v>
      </c>
      <c r="E1105">
        <v>32115.2783203125</v>
      </c>
      <c r="F1105">
        <v>7424.1101226806641</v>
      </c>
    </row>
    <row r="1106" spans="1:6">
      <c r="A1106" t="s">
        <v>1240</v>
      </c>
      <c r="B1106" t="s">
        <v>4362</v>
      </c>
      <c r="C1106" t="s">
        <v>6699</v>
      </c>
      <c r="D1106">
        <v>53794.60390625149</v>
      </c>
      <c r="E1106">
        <v>16199.811987400055</v>
      </c>
      <c r="F1106">
        <v>3937.5929428339005</v>
      </c>
    </row>
    <row r="1107" spans="1:6">
      <c r="A1107" t="s">
        <v>1241</v>
      </c>
      <c r="B1107" t="s">
        <v>4363</v>
      </c>
      <c r="C1107" t="s">
        <v>6699</v>
      </c>
      <c r="D1107">
        <v>50500</v>
      </c>
      <c r="E1107">
        <v>3311.609619140625</v>
      </c>
      <c r="F1107">
        <v>739.61297607421875</v>
      </c>
    </row>
    <row r="1108" spans="1:6">
      <c r="A1108" t="s">
        <v>1242</v>
      </c>
      <c r="B1108" t="s">
        <v>4364</v>
      </c>
      <c r="C1108" t="s">
        <v>6699</v>
      </c>
      <c r="D1108">
        <v>546.88999938964844</v>
      </c>
      <c r="E1108">
        <v>456.90353393554687</v>
      </c>
      <c r="F1108">
        <v>111.09599685668945</v>
      </c>
    </row>
    <row r="1109" spans="1:6">
      <c r="A1109" t="s">
        <v>7078</v>
      </c>
      <c r="B1109" t="s">
        <v>7079</v>
      </c>
      <c r="C1109" t="s">
        <v>6699</v>
      </c>
      <c r="D1109">
        <v>1900</v>
      </c>
      <c r="E1109">
        <v>382.26931762695312</v>
      </c>
      <c r="F1109">
        <v>92.891998291015625</v>
      </c>
    </row>
    <row r="1110" spans="1:6">
      <c r="A1110" t="s">
        <v>7080</v>
      </c>
      <c r="B1110" t="s">
        <v>7081</v>
      </c>
      <c r="C1110" t="s">
        <v>6699</v>
      </c>
      <c r="D1110">
        <v>1450</v>
      </c>
      <c r="E1110">
        <v>265.68887329101562</v>
      </c>
      <c r="F1110">
        <v>53.480998992919922</v>
      </c>
    </row>
    <row r="1111" spans="1:6">
      <c r="A1111" t="s">
        <v>1243</v>
      </c>
      <c r="B1111" t="s">
        <v>4365</v>
      </c>
      <c r="C1111" t="s">
        <v>6699</v>
      </c>
      <c r="D1111">
        <v>8426.5</v>
      </c>
      <c r="E1111">
        <v>2802.4180679321289</v>
      </c>
      <c r="F1111">
        <v>519.77001190185547</v>
      </c>
    </row>
    <row r="1112" spans="1:6">
      <c r="A1112" t="s">
        <v>1244</v>
      </c>
      <c r="B1112" t="s">
        <v>4366</v>
      </c>
      <c r="C1112" t="s">
        <v>6699</v>
      </c>
      <c r="D1112">
        <v>44306.9599609375</v>
      </c>
      <c r="E1112">
        <v>24596.33056640625</v>
      </c>
      <c r="F1112">
        <v>5977.4432067871094</v>
      </c>
    </row>
    <row r="1113" spans="1:6">
      <c r="A1113" t="s">
        <v>1245</v>
      </c>
      <c r="B1113" t="s">
        <v>4367</v>
      </c>
      <c r="C1113" t="s">
        <v>6699</v>
      </c>
      <c r="D1113">
        <v>8108.89990234375</v>
      </c>
      <c r="E1113">
        <v>3684.840087890625</v>
      </c>
      <c r="F1113">
        <v>235.11299896240234</v>
      </c>
    </row>
    <row r="1114" spans="1:6">
      <c r="A1114" t="s">
        <v>1246</v>
      </c>
      <c r="B1114" t="s">
        <v>4368</v>
      </c>
      <c r="C1114" t="s">
        <v>6699</v>
      </c>
      <c r="D1114">
        <v>503</v>
      </c>
      <c r="E1114">
        <v>1599.650390625</v>
      </c>
      <c r="F1114">
        <v>379.79000854492188</v>
      </c>
    </row>
    <row r="1115" spans="1:6">
      <c r="A1115" t="s">
        <v>1247</v>
      </c>
      <c r="B1115" t="s">
        <v>4369</v>
      </c>
      <c r="C1115" t="s">
        <v>6699</v>
      </c>
      <c r="D1115">
        <v>325.10000610351562</v>
      </c>
      <c r="E1115">
        <v>303.38486480712891</v>
      </c>
      <c r="F1115">
        <v>74.441999435424805</v>
      </c>
    </row>
    <row r="1116" spans="1:6">
      <c r="A1116" t="s">
        <v>1248</v>
      </c>
      <c r="B1116" t="s">
        <v>4370</v>
      </c>
      <c r="C1116" t="s">
        <v>6699</v>
      </c>
      <c r="D1116">
        <v>85</v>
      </c>
      <c r="E1116">
        <v>36.486591339111328</v>
      </c>
      <c r="F1116">
        <v>6.9429998397827148</v>
      </c>
    </row>
    <row r="1117" spans="1:6">
      <c r="A1117" t="s">
        <v>7082</v>
      </c>
      <c r="B1117" t="s">
        <v>7083</v>
      </c>
      <c r="C1117" t="s">
        <v>6699</v>
      </c>
      <c r="D1117">
        <v>25</v>
      </c>
      <c r="E1117">
        <v>13.193609237670898</v>
      </c>
      <c r="F1117">
        <v>6.1909999847412109</v>
      </c>
    </row>
    <row r="1118" spans="1:6">
      <c r="A1118" t="s">
        <v>1249</v>
      </c>
      <c r="B1118" t="s">
        <v>4371</v>
      </c>
      <c r="C1118" t="s">
        <v>6699</v>
      </c>
      <c r="D1118">
        <v>36034.599609375</v>
      </c>
      <c r="E1118">
        <v>2511.3867492675781</v>
      </c>
      <c r="F1118">
        <v>798.29898071289062</v>
      </c>
    </row>
    <row r="1119" spans="1:6">
      <c r="A1119" t="s">
        <v>1250</v>
      </c>
      <c r="B1119" t="s">
        <v>4372</v>
      </c>
      <c r="C1119" t="s">
        <v>6699</v>
      </c>
      <c r="D1119">
        <v>80283.03369140625</v>
      </c>
      <c r="E1119">
        <v>16492.607486724854</v>
      </c>
      <c r="F1119">
        <v>5825.499137878418</v>
      </c>
    </row>
    <row r="1120" spans="1:6">
      <c r="A1120" t="s">
        <v>1251</v>
      </c>
      <c r="B1120" t="s">
        <v>4373</v>
      </c>
      <c r="C1120" t="s">
        <v>6699</v>
      </c>
      <c r="D1120">
        <v>177311.04875564575</v>
      </c>
      <c r="E1120">
        <v>24209.654479980469</v>
      </c>
      <c r="F1120">
        <v>7428.3718414306641</v>
      </c>
    </row>
    <row r="1121" spans="1:6">
      <c r="A1121" t="s">
        <v>1252</v>
      </c>
      <c r="B1121" t="s">
        <v>4374</v>
      </c>
      <c r="C1121" t="s">
        <v>6699</v>
      </c>
      <c r="D1121">
        <v>1593.1000121831894</v>
      </c>
      <c r="E1121">
        <v>1224.5447387695312</v>
      </c>
      <c r="F1121">
        <v>576.51800727844238</v>
      </c>
    </row>
    <row r="1122" spans="1:6">
      <c r="A1122" t="s">
        <v>1253</v>
      </c>
      <c r="B1122" t="s">
        <v>4375</v>
      </c>
      <c r="C1122" t="s">
        <v>6699</v>
      </c>
      <c r="D1122">
        <v>262210.75</v>
      </c>
      <c r="E1122">
        <v>58063.028549194336</v>
      </c>
      <c r="F1122">
        <v>26266.384140968323</v>
      </c>
    </row>
    <row r="1123" spans="1:6">
      <c r="A1123" t="s">
        <v>1254</v>
      </c>
      <c r="B1123" t="s">
        <v>4376</v>
      </c>
      <c r="C1123" t="s">
        <v>6699</v>
      </c>
      <c r="D1123">
        <v>20331.7373046875</v>
      </c>
      <c r="E1123">
        <v>6154.124755859375</v>
      </c>
      <c r="F1123">
        <v>2822.0520629882812</v>
      </c>
    </row>
    <row r="1124" spans="1:6">
      <c r="A1124" t="s">
        <v>1255</v>
      </c>
      <c r="B1124" t="s">
        <v>4377</v>
      </c>
      <c r="C1124" t="s">
        <v>6699</v>
      </c>
      <c r="D1124">
        <v>101086.13906264305</v>
      </c>
      <c r="E1124">
        <v>14194.808606386185</v>
      </c>
      <c r="F1124">
        <v>6497.7522361278534</v>
      </c>
    </row>
    <row r="1125" spans="1:6">
      <c r="A1125" t="s">
        <v>1256</v>
      </c>
      <c r="B1125" t="s">
        <v>4378</v>
      </c>
      <c r="C1125" t="s">
        <v>6699</v>
      </c>
      <c r="D1125">
        <v>41428.10019531846</v>
      </c>
      <c r="E1125">
        <v>11291.486872196198</v>
      </c>
      <c r="F1125">
        <v>5285.1081708967686</v>
      </c>
    </row>
    <row r="1126" spans="1:6">
      <c r="A1126" t="s">
        <v>1257</v>
      </c>
      <c r="B1126" t="s">
        <v>4379</v>
      </c>
      <c r="C1126" t="s">
        <v>6699</v>
      </c>
      <c r="D1126">
        <v>12068.634765625</v>
      </c>
      <c r="E1126">
        <v>9423.22998046875</v>
      </c>
      <c r="F1126">
        <v>4393.385986328125</v>
      </c>
    </row>
    <row r="1127" spans="1:6">
      <c r="A1127" t="s">
        <v>1258</v>
      </c>
      <c r="B1127" t="s">
        <v>4380</v>
      </c>
      <c r="C1127" t="s">
        <v>6699</v>
      </c>
      <c r="D1127">
        <v>1912.4859504699707</v>
      </c>
      <c r="E1127">
        <v>1018.9499397277832</v>
      </c>
      <c r="F1127">
        <v>478.02498531341553</v>
      </c>
    </row>
    <row r="1128" spans="1:6">
      <c r="A1128" t="s">
        <v>1259</v>
      </c>
      <c r="B1128" t="s">
        <v>4381</v>
      </c>
      <c r="C1128" t="s">
        <v>6699</v>
      </c>
      <c r="D1128">
        <v>174.35000038146973</v>
      </c>
      <c r="E1128">
        <v>443.49199485778809</v>
      </c>
      <c r="F1128">
        <v>197.73400020599365</v>
      </c>
    </row>
    <row r="1129" spans="1:6">
      <c r="A1129" t="s">
        <v>1260</v>
      </c>
      <c r="B1129" t="s">
        <v>4382</v>
      </c>
      <c r="C1129" t="s">
        <v>6699</v>
      </c>
      <c r="D1129">
        <v>33659.230468630791</v>
      </c>
      <c r="E1129">
        <v>20321.016635119915</v>
      </c>
      <c r="F1129">
        <v>4939.2750896513462</v>
      </c>
    </row>
    <row r="1130" spans="1:6">
      <c r="A1130" t="s">
        <v>1261</v>
      </c>
      <c r="B1130" t="s">
        <v>4383</v>
      </c>
      <c r="C1130" t="s">
        <v>6699</v>
      </c>
      <c r="D1130">
        <v>77886.923461914063</v>
      </c>
      <c r="E1130">
        <v>25267.029177904129</v>
      </c>
      <c r="F1130">
        <v>11394.500097870827</v>
      </c>
    </row>
    <row r="1131" spans="1:6">
      <c r="A1131" t="s">
        <v>1262</v>
      </c>
      <c r="B1131" t="s">
        <v>4384</v>
      </c>
      <c r="C1131" t="s">
        <v>6558</v>
      </c>
      <c r="D1131">
        <v>18974.894775390625</v>
      </c>
      <c r="E1131">
        <v>12627.383239746094</v>
      </c>
      <c r="F1131">
        <v>4488.6549377441406</v>
      </c>
    </row>
    <row r="1132" spans="1:6">
      <c r="A1132" t="s">
        <v>1263</v>
      </c>
      <c r="B1132" t="s">
        <v>4385</v>
      </c>
      <c r="C1132" t="s">
        <v>6558</v>
      </c>
      <c r="D1132">
        <v>546913.27734375</v>
      </c>
      <c r="E1132">
        <v>83919.571779131889</v>
      </c>
      <c r="F1132">
        <v>38957.884737193584</v>
      </c>
    </row>
    <row r="1133" spans="1:6">
      <c r="A1133" t="s">
        <v>1264</v>
      </c>
      <c r="B1133" t="s">
        <v>4386</v>
      </c>
      <c r="C1133" t="s">
        <v>6558</v>
      </c>
      <c r="D1133">
        <v>40059.3984375</v>
      </c>
      <c r="E1133">
        <v>7586.89990234375</v>
      </c>
      <c r="F1133">
        <v>3558.341064453125</v>
      </c>
    </row>
    <row r="1134" spans="1:6">
      <c r="A1134" t="s">
        <v>1265</v>
      </c>
      <c r="B1134" t="s">
        <v>4387</v>
      </c>
      <c r="C1134" t="s">
        <v>6558</v>
      </c>
      <c r="D1134">
        <v>4946</v>
      </c>
      <c r="E1134">
        <v>891.44166398048401</v>
      </c>
      <c r="F1134">
        <v>423.99199759960175</v>
      </c>
    </row>
    <row r="1135" spans="1:6">
      <c r="A1135" t="s">
        <v>1266</v>
      </c>
      <c r="B1135" t="s">
        <v>4388</v>
      </c>
      <c r="C1135" t="s">
        <v>6699</v>
      </c>
      <c r="D1135">
        <v>61520.168722629547</v>
      </c>
      <c r="E1135">
        <v>13499.125928878784</v>
      </c>
      <c r="F1135">
        <v>6433.5219955444336</v>
      </c>
    </row>
    <row r="1136" spans="1:6">
      <c r="A1136" t="s">
        <v>1267</v>
      </c>
      <c r="B1136" t="s">
        <v>4389</v>
      </c>
      <c r="C1136" t="s">
        <v>6699</v>
      </c>
      <c r="D1136">
        <v>172315.95569524169</v>
      </c>
      <c r="E1136">
        <v>38230.21334624337</v>
      </c>
      <c r="F1136">
        <v>18099.805371336173</v>
      </c>
    </row>
    <row r="1137" spans="1:6">
      <c r="A1137" t="s">
        <v>1268</v>
      </c>
      <c r="B1137" t="s">
        <v>4390</v>
      </c>
      <c r="C1137" t="s">
        <v>6699</v>
      </c>
      <c r="D1137">
        <v>724802.8125</v>
      </c>
      <c r="E1137">
        <v>42871.77001953125</v>
      </c>
      <c r="F1137">
        <v>13657.264282226563</v>
      </c>
    </row>
    <row r="1138" spans="1:6">
      <c r="A1138" t="s">
        <v>1269</v>
      </c>
      <c r="B1138" t="s">
        <v>4391</v>
      </c>
      <c r="C1138" t="s">
        <v>6699</v>
      </c>
      <c r="D1138">
        <v>431161.6279296875</v>
      </c>
      <c r="E1138">
        <v>63738.630859375</v>
      </c>
      <c r="F1138">
        <v>18733.198303222656</v>
      </c>
    </row>
    <row r="1139" spans="1:6">
      <c r="A1139" t="s">
        <v>1270</v>
      </c>
      <c r="B1139" t="s">
        <v>4392</v>
      </c>
      <c r="C1139" t="s">
        <v>6699</v>
      </c>
      <c r="D1139">
        <v>274.239990234375</v>
      </c>
      <c r="E1139">
        <v>37.319313049316406</v>
      </c>
      <c r="F1139">
        <v>13.670999526977539</v>
      </c>
    </row>
    <row r="1140" spans="1:6">
      <c r="A1140" t="s">
        <v>1271</v>
      </c>
      <c r="B1140" t="s">
        <v>4393</v>
      </c>
      <c r="C1140" t="s">
        <v>6699</v>
      </c>
      <c r="D1140">
        <v>46517.599243164063</v>
      </c>
      <c r="E1140">
        <v>5830.8749694824219</v>
      </c>
      <c r="F1140">
        <v>2125.5000457763672</v>
      </c>
    </row>
    <row r="1141" spans="1:6">
      <c r="A1141" t="s">
        <v>1272</v>
      </c>
      <c r="B1141" t="s">
        <v>4394</v>
      </c>
      <c r="C1141" t="s">
        <v>6699</v>
      </c>
      <c r="D1141">
        <v>438457.7265625</v>
      </c>
      <c r="E1141">
        <v>70776.6923828125</v>
      </c>
      <c r="F1141">
        <v>24241.636962890625</v>
      </c>
    </row>
    <row r="1142" spans="1:6">
      <c r="A1142" t="s">
        <v>1273</v>
      </c>
      <c r="B1142" t="s">
        <v>4395</v>
      </c>
      <c r="C1142" t="s">
        <v>6699</v>
      </c>
      <c r="D1142">
        <v>29836.799987792969</v>
      </c>
      <c r="E1142">
        <v>1919.6307220458984</v>
      </c>
      <c r="F1142">
        <v>632.85598754882812</v>
      </c>
    </row>
    <row r="1143" spans="1:6">
      <c r="A1143" t="s">
        <v>1274</v>
      </c>
      <c r="B1143" t="s">
        <v>4396</v>
      </c>
      <c r="C1143" t="s">
        <v>6699</v>
      </c>
      <c r="D1143">
        <v>142249.0390625</v>
      </c>
      <c r="E1143">
        <v>18773.53150177002</v>
      </c>
      <c r="F1143">
        <v>6417.1338272094727</v>
      </c>
    </row>
    <row r="1144" spans="1:6">
      <c r="A1144" t="s">
        <v>1275</v>
      </c>
      <c r="B1144" t="s">
        <v>4397</v>
      </c>
      <c r="C1144" t="s">
        <v>6699</v>
      </c>
      <c r="D1144">
        <v>55348.69921875</v>
      </c>
      <c r="E1144">
        <v>9241.25341796875</v>
      </c>
      <c r="F1144">
        <v>3285.3330078125</v>
      </c>
    </row>
    <row r="1145" spans="1:6">
      <c r="A1145" t="s">
        <v>1276</v>
      </c>
      <c r="B1145" t="s">
        <v>4398</v>
      </c>
      <c r="C1145" t="s">
        <v>6699</v>
      </c>
      <c r="D1145">
        <v>351543.625</v>
      </c>
      <c r="E1145">
        <v>71399.421875</v>
      </c>
      <c r="F1145">
        <v>21935.86328125</v>
      </c>
    </row>
    <row r="1146" spans="1:6">
      <c r="A1146" t="s">
        <v>7084</v>
      </c>
      <c r="B1146" t="s">
        <v>7085</v>
      </c>
      <c r="C1146" t="s">
        <v>6699</v>
      </c>
      <c r="D1146">
        <v>18316.19921875</v>
      </c>
      <c r="E1146">
        <v>7401.69580078125</v>
      </c>
      <c r="F1146">
        <v>1423.8570556640625</v>
      </c>
    </row>
    <row r="1147" spans="1:6">
      <c r="A1147" t="s">
        <v>1277</v>
      </c>
      <c r="B1147" t="s">
        <v>4399</v>
      </c>
      <c r="C1147" t="s">
        <v>6699</v>
      </c>
      <c r="D1147">
        <v>62574.560913085938</v>
      </c>
      <c r="E1147">
        <v>15453.83106136322</v>
      </c>
      <c r="F1147">
        <v>5632.4429812431335</v>
      </c>
    </row>
    <row r="1148" spans="1:6">
      <c r="A1148" t="s">
        <v>1278</v>
      </c>
      <c r="B1148" t="s">
        <v>4400</v>
      </c>
      <c r="C1148" t="s">
        <v>6699</v>
      </c>
      <c r="D1148">
        <v>25</v>
      </c>
      <c r="E1148">
        <v>5.9084901809692383</v>
      </c>
      <c r="F1148">
        <v>2.1549999713897705</v>
      </c>
    </row>
    <row r="1149" spans="1:6">
      <c r="A1149" t="s">
        <v>1279</v>
      </c>
      <c r="B1149" t="s">
        <v>4401</v>
      </c>
      <c r="C1149" t="s">
        <v>6699</v>
      </c>
      <c r="D1149">
        <v>147942</v>
      </c>
      <c r="E1149">
        <v>22618.552734375</v>
      </c>
      <c r="F1149">
        <v>8249.7392578125</v>
      </c>
    </row>
    <row r="1150" spans="1:6">
      <c r="A1150" t="s">
        <v>7086</v>
      </c>
      <c r="B1150" t="s">
        <v>7087</v>
      </c>
      <c r="C1150" t="s">
        <v>6699</v>
      </c>
      <c r="D1150">
        <v>1600</v>
      </c>
      <c r="E1150">
        <v>1051.62939453125</v>
      </c>
      <c r="F1150">
        <v>386.093994140625</v>
      </c>
    </row>
    <row r="1151" spans="1:6">
      <c r="A1151" t="s">
        <v>1280</v>
      </c>
      <c r="B1151" t="s">
        <v>4402</v>
      </c>
      <c r="C1151" t="s">
        <v>6699</v>
      </c>
      <c r="D1151">
        <v>360010.25</v>
      </c>
      <c r="E1151">
        <v>105219.4375</v>
      </c>
      <c r="F1151">
        <v>43496.58984375</v>
      </c>
    </row>
    <row r="1152" spans="1:6">
      <c r="A1152" t="s">
        <v>1281</v>
      </c>
      <c r="B1152" t="s">
        <v>4403</v>
      </c>
      <c r="C1152" t="s">
        <v>6699</v>
      </c>
      <c r="D1152">
        <v>498934.08750152588</v>
      </c>
      <c r="E1152">
        <v>39448.026412963867</v>
      </c>
      <c r="F1152">
        <v>11313.693126678467</v>
      </c>
    </row>
    <row r="1153" spans="1:6">
      <c r="A1153" t="s">
        <v>1282</v>
      </c>
      <c r="B1153" t="s">
        <v>4404</v>
      </c>
      <c r="C1153" t="s">
        <v>6699</v>
      </c>
      <c r="D1153">
        <v>1545.27001953125</v>
      </c>
      <c r="E1153">
        <v>461.43435668945312</v>
      </c>
      <c r="F1153">
        <v>185.90699768066406</v>
      </c>
    </row>
    <row r="1154" spans="1:6">
      <c r="A1154" t="s">
        <v>1283</v>
      </c>
      <c r="B1154" t="s">
        <v>4405</v>
      </c>
      <c r="C1154" t="s">
        <v>6699</v>
      </c>
      <c r="D1154">
        <v>530.41630554199219</v>
      </c>
      <c r="E1154">
        <v>154.06770706176758</v>
      </c>
      <c r="F1154">
        <v>56.228001594543457</v>
      </c>
    </row>
    <row r="1155" spans="1:6">
      <c r="A1155" t="s">
        <v>1284</v>
      </c>
      <c r="B1155" t="s">
        <v>4406</v>
      </c>
      <c r="C1155" t="s">
        <v>6699</v>
      </c>
      <c r="D1155">
        <v>14807.400390625</v>
      </c>
      <c r="E1155">
        <v>4150.0076904296875</v>
      </c>
      <c r="F1155">
        <v>1492.8309936523437</v>
      </c>
    </row>
    <row r="1156" spans="1:6">
      <c r="A1156" t="s">
        <v>1285</v>
      </c>
      <c r="B1156" t="s">
        <v>4407</v>
      </c>
      <c r="C1156" t="s">
        <v>6699</v>
      </c>
      <c r="D1156">
        <v>98669.611328125</v>
      </c>
      <c r="E1156">
        <v>28404.267700195313</v>
      </c>
      <c r="F1156">
        <v>10086.854919433594</v>
      </c>
    </row>
    <row r="1157" spans="1:6">
      <c r="A1157" t="s">
        <v>1286</v>
      </c>
      <c r="B1157" t="s">
        <v>4408</v>
      </c>
      <c r="C1157" t="s">
        <v>6699</v>
      </c>
      <c r="D1157">
        <v>138940.017578125</v>
      </c>
      <c r="E1157">
        <v>46131.203125</v>
      </c>
      <c r="F1157">
        <v>19394.898345947266</v>
      </c>
    </row>
    <row r="1158" spans="1:6">
      <c r="A1158" t="s">
        <v>1287</v>
      </c>
      <c r="B1158" t="s">
        <v>4408</v>
      </c>
      <c r="C1158" t="s">
        <v>6699</v>
      </c>
      <c r="D1158">
        <v>275760.10281251371</v>
      </c>
      <c r="E1158">
        <v>52548.179408863187</v>
      </c>
      <c r="F1158">
        <v>18913.257987111807</v>
      </c>
    </row>
    <row r="1159" spans="1:6">
      <c r="A1159" t="s">
        <v>1288</v>
      </c>
      <c r="B1159" t="s">
        <v>4409</v>
      </c>
      <c r="C1159" t="s">
        <v>6699</v>
      </c>
      <c r="D1159">
        <v>4111.0009765625</v>
      </c>
      <c r="E1159">
        <v>2750.6408958435059</v>
      </c>
      <c r="F1159">
        <v>1484.4760341644287</v>
      </c>
    </row>
    <row r="1160" spans="1:6">
      <c r="A1160" t="s">
        <v>1289</v>
      </c>
      <c r="B1160" t="s">
        <v>4410</v>
      </c>
      <c r="C1160" t="s">
        <v>6699</v>
      </c>
      <c r="D1160">
        <v>2743.5</v>
      </c>
      <c r="E1160">
        <v>3121.5841369628906</v>
      </c>
      <c r="F1160">
        <v>1711.3009796142578</v>
      </c>
    </row>
    <row r="1161" spans="1:6">
      <c r="A1161" t="s">
        <v>1290</v>
      </c>
      <c r="B1161" t="s">
        <v>4411</v>
      </c>
      <c r="C1161" t="s">
        <v>6699</v>
      </c>
      <c r="D1161">
        <v>28294.2197265625</v>
      </c>
      <c r="E1161">
        <v>9816.5671763420105</v>
      </c>
      <c r="F1161">
        <v>5674.9138741493225</v>
      </c>
    </row>
    <row r="1162" spans="1:6">
      <c r="A1162" t="s">
        <v>1291</v>
      </c>
      <c r="B1162" t="s">
        <v>4412</v>
      </c>
      <c r="C1162" t="s">
        <v>6699</v>
      </c>
      <c r="D1162">
        <v>48277.458581209183</v>
      </c>
      <c r="E1162">
        <v>21683.543006300926</v>
      </c>
      <c r="F1162">
        <v>6962.9349141120911</v>
      </c>
    </row>
    <row r="1163" spans="1:6">
      <c r="A1163" t="s">
        <v>1292</v>
      </c>
      <c r="B1163" t="s">
        <v>4413</v>
      </c>
      <c r="C1163" t="s">
        <v>6699</v>
      </c>
      <c r="D1163">
        <v>62263.356732472777</v>
      </c>
      <c r="E1163">
        <v>17149.76903706789</v>
      </c>
      <c r="F1163">
        <v>9340.219973385334</v>
      </c>
    </row>
    <row r="1164" spans="1:6">
      <c r="A1164" t="s">
        <v>1293</v>
      </c>
      <c r="B1164" t="s">
        <v>4414</v>
      </c>
      <c r="C1164" t="s">
        <v>6551</v>
      </c>
      <c r="D1164">
        <v>175366</v>
      </c>
      <c r="E1164">
        <v>2762.3936826586723</v>
      </c>
      <c r="F1164">
        <v>1426.7839897572994</v>
      </c>
    </row>
    <row r="1165" spans="1:6">
      <c r="A1165" t="s">
        <v>1294</v>
      </c>
      <c r="B1165" t="s">
        <v>4415</v>
      </c>
      <c r="C1165" t="s">
        <v>6699</v>
      </c>
      <c r="D1165">
        <v>38715.404296875</v>
      </c>
      <c r="E1165">
        <v>8306.6859972476959</v>
      </c>
      <c r="F1165">
        <v>3759.0350607633591</v>
      </c>
    </row>
    <row r="1166" spans="1:6">
      <c r="A1166" t="s">
        <v>1295</v>
      </c>
      <c r="B1166" t="s">
        <v>4416</v>
      </c>
      <c r="C1166" t="s">
        <v>6699</v>
      </c>
      <c r="D1166">
        <v>53633.211730957031</v>
      </c>
      <c r="E1166">
        <v>11560.347138404846</v>
      </c>
      <c r="F1166">
        <v>4895.9958090782166</v>
      </c>
    </row>
    <row r="1167" spans="1:6">
      <c r="A1167" t="s">
        <v>1296</v>
      </c>
      <c r="B1167" t="s">
        <v>4417</v>
      </c>
      <c r="C1167" t="s">
        <v>6699</v>
      </c>
      <c r="D1167">
        <v>79707.73974609375</v>
      </c>
      <c r="E1167">
        <v>28096.358669042587</v>
      </c>
      <c r="F1167">
        <v>6989.7918739318848</v>
      </c>
    </row>
    <row r="1168" spans="1:6">
      <c r="A1168" t="s">
        <v>1297</v>
      </c>
      <c r="B1168" t="s">
        <v>4418</v>
      </c>
      <c r="C1168" t="s">
        <v>6699</v>
      </c>
      <c r="D1168">
        <v>3044</v>
      </c>
      <c r="E1168">
        <v>1399.9134521484375</v>
      </c>
      <c r="F1168">
        <v>261.35101318359375</v>
      </c>
    </row>
    <row r="1169" spans="1:6">
      <c r="A1169" t="s">
        <v>1298</v>
      </c>
      <c r="B1169" t="s">
        <v>4419</v>
      </c>
      <c r="C1169" t="s">
        <v>6699</v>
      </c>
      <c r="D1169">
        <v>65589.894766807556</v>
      </c>
      <c r="E1169">
        <v>25989.259629607201</v>
      </c>
      <c r="F1169">
        <v>9127.064045548439</v>
      </c>
    </row>
    <row r="1170" spans="1:6">
      <c r="A1170" t="s">
        <v>1299</v>
      </c>
      <c r="B1170" t="s">
        <v>4420</v>
      </c>
      <c r="C1170" t="s">
        <v>6699</v>
      </c>
      <c r="D1170">
        <v>99620.573312476277</v>
      </c>
      <c r="E1170">
        <v>26161.377250939608</v>
      </c>
      <c r="F1170">
        <v>14203.44194342196</v>
      </c>
    </row>
    <row r="1171" spans="1:6">
      <c r="A1171" t="s">
        <v>1300</v>
      </c>
      <c r="B1171" t="s">
        <v>4421</v>
      </c>
      <c r="C1171" t="s">
        <v>6551</v>
      </c>
      <c r="D1171">
        <v>121105</v>
      </c>
      <c r="E1171">
        <v>2538.6476078033447</v>
      </c>
      <c r="F1171">
        <v>1048.2690114974976</v>
      </c>
    </row>
    <row r="1172" spans="1:6">
      <c r="A1172" t="s">
        <v>1301</v>
      </c>
      <c r="B1172" t="s">
        <v>4422</v>
      </c>
      <c r="C1172" t="s">
        <v>6551</v>
      </c>
      <c r="D1172">
        <v>169680</v>
      </c>
      <c r="E1172">
        <v>10251.826721191406</v>
      </c>
      <c r="F1172">
        <v>5898.0298767089844</v>
      </c>
    </row>
    <row r="1173" spans="1:6">
      <c r="A1173" t="s">
        <v>1302</v>
      </c>
      <c r="B1173" t="s">
        <v>4423</v>
      </c>
      <c r="C1173" t="s">
        <v>6551</v>
      </c>
      <c r="D1173">
        <v>336610.3984375</v>
      </c>
      <c r="E1173">
        <v>25087.955461502075</v>
      </c>
      <c r="F1173">
        <v>14168.902869224548</v>
      </c>
    </row>
    <row r="1174" spans="1:6">
      <c r="A1174" t="s">
        <v>1303</v>
      </c>
      <c r="B1174" t="s">
        <v>4424</v>
      </c>
      <c r="C1174" t="s">
        <v>6551</v>
      </c>
      <c r="D1174">
        <v>1520019.5625</v>
      </c>
      <c r="E1174">
        <v>17374.377547740936</v>
      </c>
      <c r="F1174">
        <v>10313.755192577839</v>
      </c>
    </row>
    <row r="1175" spans="1:6">
      <c r="A1175" t="s">
        <v>1304</v>
      </c>
      <c r="B1175" t="s">
        <v>4425</v>
      </c>
      <c r="C1175" t="s">
        <v>6551</v>
      </c>
      <c r="D1175">
        <v>116</v>
      </c>
      <c r="E1175">
        <v>674.65649318695068</v>
      </c>
      <c r="F1175">
        <v>366.10601329803467</v>
      </c>
    </row>
    <row r="1176" spans="1:6">
      <c r="A1176" t="s">
        <v>1305</v>
      </c>
      <c r="B1176" t="s">
        <v>4426</v>
      </c>
      <c r="C1176" t="s">
        <v>6551</v>
      </c>
      <c r="D1176">
        <v>10431</v>
      </c>
      <c r="E1176">
        <v>863.61435317993164</v>
      </c>
      <c r="F1176">
        <v>504.35099601745605</v>
      </c>
    </row>
    <row r="1177" spans="1:6">
      <c r="A1177" t="s">
        <v>1306</v>
      </c>
      <c r="B1177" t="s">
        <v>4427</v>
      </c>
      <c r="C1177" t="s">
        <v>6551</v>
      </c>
      <c r="D1177">
        <v>10940.7998046875</v>
      </c>
      <c r="E1177">
        <v>4168.2826232910156</v>
      </c>
      <c r="F1177">
        <v>2261.2540512084961</v>
      </c>
    </row>
    <row r="1178" spans="1:6">
      <c r="A1178" t="s">
        <v>1307</v>
      </c>
      <c r="B1178" t="s">
        <v>4428</v>
      </c>
      <c r="C1178" t="s">
        <v>6551</v>
      </c>
      <c r="D1178">
        <v>157455.65625</v>
      </c>
      <c r="E1178">
        <v>64656.33357334137</v>
      </c>
      <c r="F1178">
        <v>34984.947595596313</v>
      </c>
    </row>
    <row r="1179" spans="1:6">
      <c r="A1179" t="s">
        <v>1308</v>
      </c>
      <c r="B1179" t="s">
        <v>4429</v>
      </c>
      <c r="C1179" t="s">
        <v>6551</v>
      </c>
      <c r="D1179">
        <v>1354382.375</v>
      </c>
      <c r="E1179">
        <v>8720.2291385680437</v>
      </c>
      <c r="F1179">
        <v>5423.0612409636378</v>
      </c>
    </row>
    <row r="1180" spans="1:6">
      <c r="A1180" t="s">
        <v>1309</v>
      </c>
      <c r="B1180" t="s">
        <v>4430</v>
      </c>
      <c r="C1180" t="s">
        <v>6551</v>
      </c>
      <c r="D1180">
        <v>426031</v>
      </c>
      <c r="E1180">
        <v>3941.7724144458771</v>
      </c>
      <c r="F1180">
        <v>2214.0549584627151</v>
      </c>
    </row>
    <row r="1181" spans="1:6">
      <c r="A1181" t="s">
        <v>1310</v>
      </c>
      <c r="B1181" t="s">
        <v>4431</v>
      </c>
      <c r="C1181" t="s">
        <v>6551</v>
      </c>
      <c r="D1181">
        <v>25220.280000209808</v>
      </c>
      <c r="E1181">
        <v>926.4334442615509</v>
      </c>
      <c r="F1181">
        <v>558.47799408435822</v>
      </c>
    </row>
    <row r="1182" spans="1:6">
      <c r="A1182" t="s">
        <v>1311</v>
      </c>
      <c r="B1182" t="s">
        <v>4432</v>
      </c>
      <c r="C1182" t="s">
        <v>6551</v>
      </c>
      <c r="D1182">
        <v>16995.5498046875</v>
      </c>
      <c r="E1182">
        <v>3785.5027370452881</v>
      </c>
      <c r="F1182">
        <v>2103.7090129852295</v>
      </c>
    </row>
    <row r="1183" spans="1:6">
      <c r="A1183" t="s">
        <v>1312</v>
      </c>
      <c r="B1183" t="s">
        <v>7088</v>
      </c>
      <c r="C1183" t="s">
        <v>6551</v>
      </c>
      <c r="D1183">
        <v>1518288</v>
      </c>
      <c r="E1183">
        <v>6969.1295127868652</v>
      </c>
      <c r="F1183">
        <v>941.5119948387146</v>
      </c>
    </row>
    <row r="1184" spans="1:6">
      <c r="A1184" t="s">
        <v>1313</v>
      </c>
      <c r="B1184" t="s">
        <v>7089</v>
      </c>
      <c r="C1184" t="s">
        <v>6551</v>
      </c>
      <c r="D1184">
        <v>7601.2000122070312</v>
      </c>
      <c r="E1184">
        <v>559.26292037963867</v>
      </c>
      <c r="F1184">
        <v>135.92199754714966</v>
      </c>
    </row>
    <row r="1185" spans="1:6">
      <c r="A1185" t="s">
        <v>1314</v>
      </c>
      <c r="B1185" t="s">
        <v>4433</v>
      </c>
      <c r="C1185" t="s">
        <v>6551</v>
      </c>
      <c r="D1185">
        <v>1026782</v>
      </c>
      <c r="E1185">
        <v>7545.9519729614258</v>
      </c>
      <c r="F1185">
        <v>2327.1570205688477</v>
      </c>
    </row>
    <row r="1186" spans="1:6">
      <c r="A1186" t="s">
        <v>7090</v>
      </c>
      <c r="B1186" t="s">
        <v>7091</v>
      </c>
      <c r="C1186" t="s">
        <v>6699</v>
      </c>
      <c r="D1186">
        <v>72629.228515625</v>
      </c>
      <c r="E1186">
        <v>14347.717895507813</v>
      </c>
      <c r="F1186">
        <v>7776.98486328125</v>
      </c>
    </row>
    <row r="1187" spans="1:6">
      <c r="A1187" t="s">
        <v>7092</v>
      </c>
      <c r="B1187" t="s">
        <v>4434</v>
      </c>
      <c r="C1187" t="s">
        <v>6699</v>
      </c>
      <c r="D1187">
        <v>17377526.030980349</v>
      </c>
      <c r="E1187">
        <v>79748.534513115883</v>
      </c>
      <c r="F1187">
        <v>44779.92577457428</v>
      </c>
    </row>
    <row r="1188" spans="1:6">
      <c r="A1188" t="s">
        <v>1315</v>
      </c>
      <c r="B1188" t="s">
        <v>4435</v>
      </c>
      <c r="C1188" t="s">
        <v>6699</v>
      </c>
      <c r="D1188">
        <v>46524.5</v>
      </c>
      <c r="E1188">
        <v>7433.6936569213867</v>
      </c>
      <c r="F1188">
        <v>1387.0109691619873</v>
      </c>
    </row>
    <row r="1189" spans="1:6">
      <c r="A1189" t="s">
        <v>7093</v>
      </c>
      <c r="B1189" t="s">
        <v>7094</v>
      </c>
      <c r="C1189" t="s">
        <v>6699</v>
      </c>
      <c r="D1189">
        <v>450</v>
      </c>
      <c r="E1189">
        <v>62.016571044921875</v>
      </c>
      <c r="F1189">
        <v>11.568999767303467</v>
      </c>
    </row>
    <row r="1190" spans="1:6">
      <c r="A1190" t="s">
        <v>1316</v>
      </c>
      <c r="B1190" t="s">
        <v>4436</v>
      </c>
      <c r="C1190" t="s">
        <v>6699</v>
      </c>
      <c r="D1190">
        <v>19719.5</v>
      </c>
      <c r="E1190">
        <v>3272.1751708984375</v>
      </c>
      <c r="F1190">
        <v>610.15501403808594</v>
      </c>
    </row>
    <row r="1191" spans="1:6">
      <c r="A1191" t="s">
        <v>1317</v>
      </c>
      <c r="B1191" t="s">
        <v>4437</v>
      </c>
      <c r="C1191" t="s">
        <v>6699</v>
      </c>
      <c r="D1191">
        <v>1820</v>
      </c>
      <c r="E1191">
        <v>432.67379760742187</v>
      </c>
      <c r="F1191">
        <v>80.762001037597656</v>
      </c>
    </row>
    <row r="1192" spans="1:6">
      <c r="A1192" t="s">
        <v>1318</v>
      </c>
      <c r="B1192" t="s">
        <v>4438</v>
      </c>
      <c r="C1192" t="s">
        <v>6699</v>
      </c>
      <c r="D1192">
        <v>2450</v>
      </c>
      <c r="E1192">
        <v>520.708984375</v>
      </c>
      <c r="F1192">
        <v>97.178001403808594</v>
      </c>
    </row>
    <row r="1193" spans="1:6">
      <c r="A1193" t="s">
        <v>7095</v>
      </c>
      <c r="B1193" t="s">
        <v>7096</v>
      </c>
      <c r="C1193" t="s">
        <v>6699</v>
      </c>
      <c r="D1193">
        <v>15</v>
      </c>
      <c r="E1193">
        <v>9.6494693756103516</v>
      </c>
      <c r="F1193">
        <v>1.8009999990463257</v>
      </c>
    </row>
    <row r="1194" spans="1:6">
      <c r="A1194" t="s">
        <v>7097</v>
      </c>
      <c r="B1194" t="s">
        <v>7098</v>
      </c>
      <c r="C1194" t="s">
        <v>6699</v>
      </c>
      <c r="D1194">
        <v>19.649999618530273</v>
      </c>
      <c r="E1194">
        <v>39.614498138427734</v>
      </c>
      <c r="F1194">
        <v>7.3889999389648437</v>
      </c>
    </row>
    <row r="1195" spans="1:6">
      <c r="A1195" t="s">
        <v>7099</v>
      </c>
      <c r="B1195" t="s">
        <v>7100</v>
      </c>
      <c r="C1195" t="s">
        <v>6699</v>
      </c>
      <c r="D1195">
        <v>820</v>
      </c>
      <c r="E1195">
        <v>180.43484497070312</v>
      </c>
      <c r="F1195">
        <v>33.652000427246094</v>
      </c>
    </row>
    <row r="1196" spans="1:6">
      <c r="A1196" t="s">
        <v>7101</v>
      </c>
      <c r="B1196" t="s">
        <v>7102</v>
      </c>
      <c r="C1196" t="s">
        <v>6699</v>
      </c>
      <c r="D1196">
        <v>301</v>
      </c>
      <c r="E1196">
        <v>262.50115203857422</v>
      </c>
      <c r="F1196">
        <v>48.959001541137695</v>
      </c>
    </row>
    <row r="1197" spans="1:6">
      <c r="A1197" t="s">
        <v>1319</v>
      </c>
      <c r="B1197" t="s">
        <v>4439</v>
      </c>
      <c r="C1197" t="s">
        <v>6699</v>
      </c>
      <c r="D1197">
        <v>25087</v>
      </c>
      <c r="E1197">
        <v>1626.0871605873108</v>
      </c>
      <c r="F1197">
        <v>265.36100220680237</v>
      </c>
    </row>
    <row r="1198" spans="1:6">
      <c r="A1198" t="s">
        <v>1320</v>
      </c>
      <c r="B1198" t="s">
        <v>4440</v>
      </c>
      <c r="C1198" t="s">
        <v>6699</v>
      </c>
      <c r="D1198">
        <v>44800</v>
      </c>
      <c r="E1198">
        <v>1617.212646484375</v>
      </c>
      <c r="F1198">
        <v>269.9429931640625</v>
      </c>
    </row>
    <row r="1199" spans="1:6">
      <c r="A1199" t="s">
        <v>1321</v>
      </c>
      <c r="B1199" t="s">
        <v>4441</v>
      </c>
      <c r="C1199" t="s">
        <v>6699</v>
      </c>
      <c r="D1199">
        <v>35660</v>
      </c>
      <c r="E1199">
        <v>7134.61767578125</v>
      </c>
      <c r="F1199">
        <v>1177.5369873046875</v>
      </c>
    </row>
    <row r="1200" spans="1:6">
      <c r="A1200" t="s">
        <v>1322</v>
      </c>
      <c r="B1200" t="s">
        <v>4442</v>
      </c>
      <c r="C1200" t="s">
        <v>6699</v>
      </c>
      <c r="D1200">
        <v>6657.5</v>
      </c>
      <c r="E1200">
        <v>1464.28271484375</v>
      </c>
      <c r="F1200">
        <v>273.4219970703125</v>
      </c>
    </row>
    <row r="1201" spans="1:6">
      <c r="A1201" t="s">
        <v>1323</v>
      </c>
      <c r="B1201" t="s">
        <v>4443</v>
      </c>
      <c r="C1201" t="s">
        <v>6699</v>
      </c>
      <c r="D1201">
        <v>38379</v>
      </c>
      <c r="E1201">
        <v>916.29068756103516</v>
      </c>
      <c r="F1201">
        <v>170.95799446105957</v>
      </c>
    </row>
    <row r="1202" spans="1:6">
      <c r="A1202" t="s">
        <v>1324</v>
      </c>
      <c r="B1202" t="s">
        <v>4444</v>
      </c>
      <c r="C1202" t="s">
        <v>6699</v>
      </c>
      <c r="D1202">
        <v>5175.740234375</v>
      </c>
      <c r="E1202">
        <v>387.90957641601562</v>
      </c>
      <c r="F1202">
        <v>104.625</v>
      </c>
    </row>
    <row r="1203" spans="1:6">
      <c r="A1203" t="s">
        <v>7103</v>
      </c>
      <c r="B1203" t="s">
        <v>7104</v>
      </c>
      <c r="C1203" t="s">
        <v>6699</v>
      </c>
      <c r="D1203">
        <v>500</v>
      </c>
      <c r="E1203">
        <v>155.47366333007812</v>
      </c>
      <c r="F1203">
        <v>37.846000671386719</v>
      </c>
    </row>
    <row r="1204" spans="1:6">
      <c r="A1204" t="s">
        <v>1325</v>
      </c>
      <c r="B1204" t="s">
        <v>4445</v>
      </c>
      <c r="C1204" t="s">
        <v>6699</v>
      </c>
      <c r="D1204">
        <v>4</v>
      </c>
      <c r="E1204">
        <v>3.3143999576568604</v>
      </c>
      <c r="F1204">
        <v>0.80699998140335083</v>
      </c>
    </row>
    <row r="1205" spans="1:6">
      <c r="A1205" t="s">
        <v>1326</v>
      </c>
      <c r="B1205" t="s">
        <v>4446</v>
      </c>
      <c r="C1205" t="s">
        <v>6699</v>
      </c>
      <c r="D1205">
        <v>16500</v>
      </c>
      <c r="E1205">
        <v>2296.6495361328125</v>
      </c>
      <c r="F1205">
        <v>558.15300750732422</v>
      </c>
    </row>
    <row r="1206" spans="1:6">
      <c r="A1206" t="s">
        <v>1327</v>
      </c>
      <c r="B1206" t="s">
        <v>4447</v>
      </c>
      <c r="C1206" t="s">
        <v>6699</v>
      </c>
      <c r="D1206">
        <v>35553.19921875</v>
      </c>
      <c r="E1206">
        <v>7319.643798828125</v>
      </c>
      <c r="F1206">
        <v>2211.2839965820312</v>
      </c>
    </row>
    <row r="1207" spans="1:6">
      <c r="A1207" t="s">
        <v>1328</v>
      </c>
      <c r="B1207" t="s">
        <v>4448</v>
      </c>
      <c r="C1207" t="s">
        <v>6699</v>
      </c>
      <c r="D1207">
        <v>37655.6015625</v>
      </c>
      <c r="E1207">
        <v>361.59774017333984</v>
      </c>
      <c r="F1207">
        <v>98.723003387451172</v>
      </c>
    </row>
    <row r="1208" spans="1:6">
      <c r="A1208" t="s">
        <v>1329</v>
      </c>
      <c r="B1208" t="s">
        <v>4449</v>
      </c>
      <c r="C1208" t="s">
        <v>6699</v>
      </c>
      <c r="D1208">
        <v>3350.5</v>
      </c>
      <c r="E1208">
        <v>1164.3030776977539</v>
      </c>
      <c r="F1208">
        <v>285.69199371337891</v>
      </c>
    </row>
    <row r="1209" spans="1:6">
      <c r="A1209" t="s">
        <v>1330</v>
      </c>
      <c r="B1209" t="s">
        <v>4450</v>
      </c>
      <c r="C1209" t="s">
        <v>6699</v>
      </c>
      <c r="D1209">
        <v>507.69998776912689</v>
      </c>
      <c r="E1209">
        <v>304.97288513183594</v>
      </c>
      <c r="F1209">
        <v>74.256996631622314</v>
      </c>
    </row>
    <row r="1210" spans="1:6">
      <c r="A1210" t="s">
        <v>1331</v>
      </c>
      <c r="B1210" t="s">
        <v>4451</v>
      </c>
      <c r="C1210" t="s">
        <v>6699</v>
      </c>
      <c r="D1210">
        <v>22607.344082031399</v>
      </c>
      <c r="E1210">
        <v>7787.7839205265045</v>
      </c>
      <c r="F1210">
        <v>2274.7939533293247</v>
      </c>
    </row>
    <row r="1211" spans="1:6">
      <c r="A1211" t="s">
        <v>1332</v>
      </c>
      <c r="B1211" t="s">
        <v>4452</v>
      </c>
      <c r="C1211" t="s">
        <v>6699</v>
      </c>
      <c r="D1211">
        <v>2288.107460943982</v>
      </c>
      <c r="E1211">
        <v>1347.2340594530106</v>
      </c>
      <c r="F1211">
        <v>353.74700239300728</v>
      </c>
    </row>
    <row r="1212" spans="1:6">
      <c r="A1212" t="s">
        <v>1333</v>
      </c>
      <c r="B1212" t="s">
        <v>4453</v>
      </c>
      <c r="C1212" t="s">
        <v>6699</v>
      </c>
      <c r="D1212">
        <v>6826.13623046875</v>
      </c>
      <c r="E1212">
        <v>3316.586181640625</v>
      </c>
      <c r="F1212">
        <v>955.38700866699219</v>
      </c>
    </row>
    <row r="1213" spans="1:6">
      <c r="A1213" t="s">
        <v>1334</v>
      </c>
      <c r="B1213" t="s">
        <v>4454</v>
      </c>
      <c r="C1213" t="s">
        <v>6699</v>
      </c>
      <c r="D1213">
        <v>2910.635986328125</v>
      </c>
      <c r="E1213">
        <v>2656.5316429138184</v>
      </c>
      <c r="F1213">
        <v>801.00596952438354</v>
      </c>
    </row>
    <row r="1214" spans="1:6">
      <c r="A1214" t="s">
        <v>1335</v>
      </c>
      <c r="B1214" t="s">
        <v>4455</v>
      </c>
      <c r="C1214" t="s">
        <v>6699</v>
      </c>
      <c r="D1214">
        <v>1982.662841796875</v>
      </c>
      <c r="E1214">
        <v>533.26475524902344</v>
      </c>
      <c r="F1214">
        <v>159.83399200439453</v>
      </c>
    </row>
    <row r="1215" spans="1:6">
      <c r="A1215" t="s">
        <v>1336</v>
      </c>
      <c r="B1215" t="s">
        <v>4456</v>
      </c>
      <c r="C1215" t="s">
        <v>6699</v>
      </c>
      <c r="D1215">
        <v>814.18499994277954</v>
      </c>
      <c r="E1215">
        <v>362.07758712768555</v>
      </c>
      <c r="F1215">
        <v>94.899999380111694</v>
      </c>
    </row>
    <row r="1216" spans="1:6">
      <c r="A1216" t="s">
        <v>1337</v>
      </c>
      <c r="B1216" t="s">
        <v>4457</v>
      </c>
      <c r="C1216" t="s">
        <v>6699</v>
      </c>
      <c r="D1216">
        <v>7442.35009765625</v>
      </c>
      <c r="E1216">
        <v>2476.3148221969604</v>
      </c>
      <c r="F1216">
        <v>741.9590015411377</v>
      </c>
    </row>
    <row r="1217" spans="1:6">
      <c r="A1217" t="s">
        <v>1338</v>
      </c>
      <c r="B1217" t="s">
        <v>4458</v>
      </c>
      <c r="C1217" t="s">
        <v>6699</v>
      </c>
      <c r="D1217">
        <v>2860.2200984954834</v>
      </c>
      <c r="E1217">
        <v>1161.2799799442291</v>
      </c>
      <c r="F1217">
        <v>345.01800006628036</v>
      </c>
    </row>
    <row r="1218" spans="1:6">
      <c r="A1218" t="s">
        <v>1339</v>
      </c>
      <c r="B1218" t="s">
        <v>4459</v>
      </c>
      <c r="C1218" t="s">
        <v>6551</v>
      </c>
      <c r="D1218">
        <v>8141.6298828125</v>
      </c>
      <c r="E1218">
        <v>2099.1293555498123</v>
      </c>
      <c r="F1218">
        <v>392.05699703097343</v>
      </c>
    </row>
    <row r="1219" spans="1:6">
      <c r="A1219" t="s">
        <v>1340</v>
      </c>
      <c r="B1219" t="s">
        <v>4460</v>
      </c>
      <c r="C1219" t="s">
        <v>6551</v>
      </c>
      <c r="D1219">
        <v>1961.5</v>
      </c>
      <c r="E1219">
        <v>11189.7333984375</v>
      </c>
      <c r="F1219">
        <v>2079.6659545898437</v>
      </c>
    </row>
    <row r="1220" spans="1:6">
      <c r="A1220" t="s">
        <v>1341</v>
      </c>
      <c r="B1220" t="s">
        <v>4461</v>
      </c>
      <c r="C1220" t="s">
        <v>6551</v>
      </c>
      <c r="D1220">
        <v>1217</v>
      </c>
      <c r="E1220">
        <v>3233.0971286296844</v>
      </c>
      <c r="F1220">
        <v>603.16601538658142</v>
      </c>
    </row>
    <row r="1221" spans="1:6">
      <c r="A1221" t="s">
        <v>1342</v>
      </c>
      <c r="B1221" t="s">
        <v>4462</v>
      </c>
      <c r="C1221" t="s">
        <v>6551</v>
      </c>
      <c r="D1221">
        <v>28898.5</v>
      </c>
      <c r="E1221">
        <v>6379.8639707565308</v>
      </c>
      <c r="F1221">
        <v>1247.1040437221527</v>
      </c>
    </row>
    <row r="1222" spans="1:6">
      <c r="A1222" t="s">
        <v>1343</v>
      </c>
      <c r="B1222" t="s">
        <v>4463</v>
      </c>
      <c r="C1222" t="s">
        <v>6699</v>
      </c>
      <c r="D1222">
        <v>7300.35986328125</v>
      </c>
      <c r="E1222">
        <v>3737.340322971344</v>
      </c>
      <c r="F1222">
        <v>694.02398985624313</v>
      </c>
    </row>
    <row r="1223" spans="1:6">
      <c r="A1223" t="s">
        <v>1344</v>
      </c>
      <c r="B1223" t="s">
        <v>4464</v>
      </c>
      <c r="C1223" t="s">
        <v>6551</v>
      </c>
      <c r="D1223">
        <v>6388</v>
      </c>
      <c r="E1223">
        <v>1420.5108642578125</v>
      </c>
      <c r="F1223">
        <v>265.39898681640625</v>
      </c>
    </row>
    <row r="1224" spans="1:6">
      <c r="A1224" t="s">
        <v>1345</v>
      </c>
      <c r="B1224" t="s">
        <v>4465</v>
      </c>
      <c r="C1224" t="s">
        <v>6551</v>
      </c>
      <c r="D1224">
        <v>4</v>
      </c>
      <c r="E1224">
        <v>6.5953302383422852</v>
      </c>
      <c r="F1224">
        <v>1.2309999465942383</v>
      </c>
    </row>
    <row r="1225" spans="1:6">
      <c r="A1225" t="s">
        <v>1346</v>
      </c>
      <c r="B1225" t="s">
        <v>4466</v>
      </c>
      <c r="C1225" t="s">
        <v>6551</v>
      </c>
      <c r="D1225">
        <v>1709</v>
      </c>
      <c r="E1225">
        <v>1279.4556631743908</v>
      </c>
      <c r="F1225">
        <v>238.91300775110722</v>
      </c>
    </row>
    <row r="1226" spans="1:6">
      <c r="A1226" t="s">
        <v>1347</v>
      </c>
      <c r="B1226" t="s">
        <v>4467</v>
      </c>
      <c r="C1226" t="s">
        <v>6551</v>
      </c>
      <c r="D1226">
        <v>4</v>
      </c>
      <c r="E1226">
        <v>5.4169502258300781</v>
      </c>
      <c r="F1226">
        <v>1.0110000371932983</v>
      </c>
    </row>
    <row r="1227" spans="1:6">
      <c r="A1227" t="s">
        <v>1348</v>
      </c>
      <c r="B1227" t="s">
        <v>4468</v>
      </c>
      <c r="C1227" t="s">
        <v>6551</v>
      </c>
      <c r="D1227">
        <v>34806.8046875</v>
      </c>
      <c r="E1227">
        <v>7597.2734400629997</v>
      </c>
      <c r="F1227">
        <v>1424.4400038868189</v>
      </c>
    </row>
    <row r="1228" spans="1:6">
      <c r="A1228" t="s">
        <v>1349</v>
      </c>
      <c r="B1228" t="s">
        <v>4469</v>
      </c>
      <c r="C1228" t="s">
        <v>6551</v>
      </c>
      <c r="D1228">
        <v>30949</v>
      </c>
      <c r="E1228">
        <v>106215.14538574219</v>
      </c>
      <c r="F1228">
        <v>36088.439727783203</v>
      </c>
    </row>
    <row r="1229" spans="1:6">
      <c r="A1229" t="s">
        <v>1350</v>
      </c>
      <c r="B1229" t="s">
        <v>4470</v>
      </c>
      <c r="C1229" t="s">
        <v>6551</v>
      </c>
      <c r="D1229">
        <v>51000</v>
      </c>
      <c r="E1229">
        <v>367947.22241210937</v>
      </c>
      <c r="F1229">
        <v>128583.64202880859</v>
      </c>
    </row>
    <row r="1230" spans="1:6">
      <c r="A1230" t="s">
        <v>1351</v>
      </c>
      <c r="B1230" t="s">
        <v>4471</v>
      </c>
      <c r="C1230" t="s">
        <v>6551</v>
      </c>
      <c r="D1230">
        <v>262</v>
      </c>
      <c r="E1230">
        <v>15884.8251953125</v>
      </c>
      <c r="F1230">
        <v>2245.2689819335937</v>
      </c>
    </row>
    <row r="1231" spans="1:6">
      <c r="A1231" t="s">
        <v>1352</v>
      </c>
      <c r="B1231" t="s">
        <v>4472</v>
      </c>
      <c r="C1231" t="s">
        <v>6551</v>
      </c>
      <c r="D1231">
        <v>64344</v>
      </c>
      <c r="E1231">
        <v>85118.7861328125</v>
      </c>
      <c r="F1231">
        <v>29807.921752929688</v>
      </c>
    </row>
    <row r="1232" spans="1:6">
      <c r="A1232" t="s">
        <v>1353</v>
      </c>
      <c r="B1232" t="s">
        <v>4473</v>
      </c>
      <c r="C1232" t="s">
        <v>6551</v>
      </c>
      <c r="D1232">
        <v>47626</v>
      </c>
      <c r="E1232">
        <v>9438.8002243041992</v>
      </c>
      <c r="F1232">
        <v>2299.9988842010498</v>
      </c>
    </row>
    <row r="1233" spans="1:6">
      <c r="A1233" t="s">
        <v>1354</v>
      </c>
      <c r="B1233" t="s">
        <v>7105</v>
      </c>
      <c r="C1233" t="s">
        <v>6551</v>
      </c>
      <c r="D1233">
        <v>2011</v>
      </c>
      <c r="E1233">
        <v>16098.985176086426</v>
      </c>
      <c r="F1233">
        <v>4762.5779886245728</v>
      </c>
    </row>
    <row r="1234" spans="1:6">
      <c r="A1234" t="s">
        <v>1355</v>
      </c>
      <c r="B1234" t="s">
        <v>7106</v>
      </c>
      <c r="C1234" t="s">
        <v>6551</v>
      </c>
      <c r="D1234">
        <v>3630</v>
      </c>
      <c r="E1234">
        <v>19182.309417724609</v>
      </c>
      <c r="F1234">
        <v>6662.6809234619141</v>
      </c>
    </row>
    <row r="1235" spans="1:6">
      <c r="A1235" t="s">
        <v>7107</v>
      </c>
      <c r="B1235" t="s">
        <v>3766</v>
      </c>
      <c r="C1235" t="s">
        <v>6551</v>
      </c>
      <c r="D1235">
        <v>1542</v>
      </c>
      <c r="E1235">
        <v>1354.8612670898437</v>
      </c>
      <c r="F1235">
        <v>482.58699798583984</v>
      </c>
    </row>
    <row r="1236" spans="1:6">
      <c r="A1236" t="s">
        <v>1356</v>
      </c>
      <c r="B1236" t="s">
        <v>4474</v>
      </c>
      <c r="C1236" t="s">
        <v>6551</v>
      </c>
      <c r="D1236">
        <v>255</v>
      </c>
      <c r="E1236">
        <v>597.59443283081055</v>
      </c>
      <c r="F1236">
        <v>211.50000381469727</v>
      </c>
    </row>
    <row r="1237" spans="1:6">
      <c r="A1237" t="s">
        <v>1357</v>
      </c>
      <c r="B1237" t="s">
        <v>4475</v>
      </c>
      <c r="C1237" t="s">
        <v>6551</v>
      </c>
      <c r="D1237">
        <v>121</v>
      </c>
      <c r="E1237">
        <v>423.20890235900879</v>
      </c>
      <c r="F1237">
        <v>124.15799713134766</v>
      </c>
    </row>
    <row r="1238" spans="1:6">
      <c r="A1238" t="s">
        <v>7108</v>
      </c>
      <c r="B1238" t="s">
        <v>7109</v>
      </c>
      <c r="C1238" t="s">
        <v>6551</v>
      </c>
      <c r="D1238">
        <v>9525</v>
      </c>
      <c r="E1238">
        <v>2224.765380859375</v>
      </c>
      <c r="F1238">
        <v>540.8070068359375</v>
      </c>
    </row>
    <row r="1239" spans="1:6">
      <c r="A1239" t="s">
        <v>1358</v>
      </c>
      <c r="B1239" t="s">
        <v>4476</v>
      </c>
      <c r="C1239" t="s">
        <v>6551</v>
      </c>
      <c r="D1239">
        <v>8</v>
      </c>
      <c r="E1239">
        <v>7.0545001029968262</v>
      </c>
      <c r="F1239">
        <v>2.6119999885559082</v>
      </c>
    </row>
    <row r="1240" spans="1:6">
      <c r="A1240" t="s">
        <v>1359</v>
      </c>
      <c r="B1240" t="s">
        <v>4477</v>
      </c>
      <c r="C1240" t="s">
        <v>6551</v>
      </c>
      <c r="D1240">
        <v>37</v>
      </c>
      <c r="E1240">
        <v>612.6251220703125</v>
      </c>
      <c r="F1240">
        <v>218.10200500488281</v>
      </c>
    </row>
    <row r="1241" spans="1:6">
      <c r="A1241" t="s">
        <v>1360</v>
      </c>
      <c r="B1241" t="s">
        <v>4478</v>
      </c>
      <c r="C1241" t="s">
        <v>6551</v>
      </c>
      <c r="D1241">
        <v>148380.91625976562</v>
      </c>
      <c r="E1241">
        <v>68388.417142868042</v>
      </c>
      <c r="F1241">
        <v>24074.881547927856</v>
      </c>
    </row>
    <row r="1242" spans="1:6">
      <c r="A1242" t="s">
        <v>1361</v>
      </c>
      <c r="B1242" t="s">
        <v>4479</v>
      </c>
      <c r="C1242" t="s">
        <v>6551</v>
      </c>
      <c r="D1242">
        <v>43198</v>
      </c>
      <c r="E1242">
        <v>37798.57421875</v>
      </c>
      <c r="F1242">
        <v>13200.7080078125</v>
      </c>
    </row>
    <row r="1243" spans="1:6">
      <c r="A1243" t="s">
        <v>1362</v>
      </c>
      <c r="B1243" t="s">
        <v>4480</v>
      </c>
      <c r="C1243" t="s">
        <v>6551</v>
      </c>
      <c r="D1243">
        <v>124493</v>
      </c>
      <c r="E1243">
        <v>10010.893272161484</v>
      </c>
      <c r="F1243">
        <v>2433.1799394488335</v>
      </c>
    </row>
    <row r="1244" spans="1:6">
      <c r="A1244" t="s">
        <v>1363</v>
      </c>
      <c r="B1244" t="s">
        <v>4481</v>
      </c>
      <c r="C1244" t="s">
        <v>6551</v>
      </c>
      <c r="D1244">
        <v>4595</v>
      </c>
      <c r="E1244">
        <v>3630.0056381225586</v>
      </c>
      <c r="F1244">
        <v>1063.8379726409912</v>
      </c>
    </row>
    <row r="1245" spans="1:6">
      <c r="A1245" t="s">
        <v>1364</v>
      </c>
      <c r="B1245" t="s">
        <v>4482</v>
      </c>
      <c r="C1245" t="s">
        <v>6551</v>
      </c>
      <c r="D1245">
        <v>710</v>
      </c>
      <c r="E1245">
        <v>100.20334625244141</v>
      </c>
      <c r="F1245">
        <v>24.354000091552734</v>
      </c>
    </row>
    <row r="1246" spans="1:6">
      <c r="A1246" t="s">
        <v>1365</v>
      </c>
      <c r="B1246" t="s">
        <v>4483</v>
      </c>
      <c r="C1246" t="s">
        <v>6551</v>
      </c>
      <c r="D1246">
        <v>28558</v>
      </c>
      <c r="E1246">
        <v>8299.3366088867187</v>
      </c>
      <c r="F1246">
        <v>2939.0160179138184</v>
      </c>
    </row>
    <row r="1247" spans="1:6">
      <c r="A1247" t="s">
        <v>1366</v>
      </c>
      <c r="B1247" t="s">
        <v>4484</v>
      </c>
      <c r="C1247" t="s">
        <v>6699</v>
      </c>
      <c r="D1247">
        <v>2367.2000244259834</v>
      </c>
      <c r="E1247">
        <v>4574.9985603988171</v>
      </c>
      <c r="F1247">
        <v>0.32499998807907104</v>
      </c>
    </row>
    <row r="1248" spans="1:6">
      <c r="A1248" t="s">
        <v>1367</v>
      </c>
      <c r="B1248" t="s">
        <v>4485</v>
      </c>
      <c r="C1248" t="s">
        <v>6699</v>
      </c>
      <c r="D1248">
        <v>3520.580078125</v>
      </c>
      <c r="E1248">
        <v>1741.3923645019531</v>
      </c>
      <c r="F1248">
        <v>393.98801231384277</v>
      </c>
    </row>
    <row r="1249" spans="1:6">
      <c r="A1249" t="s">
        <v>1368</v>
      </c>
      <c r="B1249" t="s">
        <v>4486</v>
      </c>
      <c r="C1249" t="s">
        <v>6551</v>
      </c>
      <c r="D1249">
        <v>1800648</v>
      </c>
      <c r="E1249">
        <v>15899.5078125</v>
      </c>
      <c r="F1249">
        <v>2951.083984375</v>
      </c>
    </row>
    <row r="1250" spans="1:6">
      <c r="A1250" t="s">
        <v>1369</v>
      </c>
      <c r="B1250" t="s">
        <v>4487</v>
      </c>
      <c r="C1250" t="s">
        <v>6551</v>
      </c>
      <c r="D1250">
        <v>7485790.3000488281</v>
      </c>
      <c r="E1250">
        <v>19669.048919677734</v>
      </c>
      <c r="F1250">
        <v>5940.6239852905273</v>
      </c>
    </row>
    <row r="1251" spans="1:6">
      <c r="A1251" t="s">
        <v>1370</v>
      </c>
      <c r="B1251" t="s">
        <v>4488</v>
      </c>
      <c r="C1251" t="s">
        <v>6551</v>
      </c>
      <c r="D1251">
        <v>4658260</v>
      </c>
      <c r="E1251">
        <v>11549.988670349121</v>
      </c>
      <c r="F1251">
        <v>3405.8530502319336</v>
      </c>
    </row>
    <row r="1252" spans="1:6">
      <c r="A1252" t="s">
        <v>1371</v>
      </c>
      <c r="B1252" t="s">
        <v>4489</v>
      </c>
      <c r="C1252" t="s">
        <v>6699</v>
      </c>
      <c r="D1252">
        <v>12431.400927722454</v>
      </c>
      <c r="E1252">
        <v>2759.251437664032</v>
      </c>
      <c r="F1252">
        <v>699.1599987745285</v>
      </c>
    </row>
    <row r="1253" spans="1:6">
      <c r="A1253" t="s">
        <v>1372</v>
      </c>
      <c r="B1253" t="s">
        <v>4490</v>
      </c>
      <c r="C1253" t="s">
        <v>6551</v>
      </c>
      <c r="D1253">
        <v>55051</v>
      </c>
      <c r="E1253">
        <v>11508.232550144196</v>
      </c>
      <c r="F1253">
        <v>3211.0300117135048</v>
      </c>
    </row>
    <row r="1254" spans="1:6">
      <c r="A1254" t="s">
        <v>1373</v>
      </c>
      <c r="B1254" t="s">
        <v>4491</v>
      </c>
      <c r="C1254" t="s">
        <v>6551</v>
      </c>
      <c r="D1254">
        <v>706904.79998779297</v>
      </c>
      <c r="E1254">
        <v>3424.8780975341797</v>
      </c>
      <c r="F1254">
        <v>826.13101959228516</v>
      </c>
    </row>
    <row r="1255" spans="1:6">
      <c r="A1255" t="s">
        <v>1374</v>
      </c>
      <c r="B1255" t="s">
        <v>4492</v>
      </c>
      <c r="C1255" t="s">
        <v>6551</v>
      </c>
      <c r="D1255">
        <v>2335712.1415710449</v>
      </c>
      <c r="E1255">
        <v>50387.058533549309</v>
      </c>
      <c r="F1255">
        <v>14090.975392013788</v>
      </c>
    </row>
    <row r="1256" spans="1:6">
      <c r="A1256" t="s">
        <v>1375</v>
      </c>
      <c r="B1256" t="s">
        <v>4493</v>
      </c>
      <c r="C1256" t="s">
        <v>6699</v>
      </c>
      <c r="D1256">
        <v>7057.599853515625</v>
      </c>
      <c r="E1256">
        <v>2299.7896728515625</v>
      </c>
      <c r="F1256">
        <v>794.2030029296875</v>
      </c>
    </row>
    <row r="1257" spans="1:6">
      <c r="A1257" t="s">
        <v>1376</v>
      </c>
      <c r="B1257" t="s">
        <v>4494</v>
      </c>
      <c r="C1257" t="s">
        <v>6551</v>
      </c>
      <c r="D1257">
        <v>3584.050048828125</v>
      </c>
      <c r="E1257">
        <v>5629.238037109375</v>
      </c>
      <c r="F1257">
        <v>1449.9660034179687</v>
      </c>
    </row>
    <row r="1258" spans="1:6">
      <c r="A1258" t="s">
        <v>1377</v>
      </c>
      <c r="B1258" t="s">
        <v>4495</v>
      </c>
      <c r="C1258" t="s">
        <v>6551</v>
      </c>
      <c r="D1258">
        <v>203967.0625</v>
      </c>
      <c r="E1258">
        <v>22803.740744590759</v>
      </c>
      <c r="F1258">
        <v>6678.6680302619934</v>
      </c>
    </row>
    <row r="1259" spans="1:6">
      <c r="A1259" t="s">
        <v>1378</v>
      </c>
      <c r="B1259" t="s">
        <v>4496</v>
      </c>
      <c r="C1259" t="s">
        <v>6551</v>
      </c>
      <c r="D1259">
        <v>1686</v>
      </c>
      <c r="E1259">
        <v>235.01125907897949</v>
      </c>
      <c r="F1259">
        <v>75.58799934387207</v>
      </c>
    </row>
    <row r="1260" spans="1:6">
      <c r="A1260" t="s">
        <v>6587</v>
      </c>
      <c r="B1260" t="s">
        <v>6634</v>
      </c>
      <c r="C1260" t="s">
        <v>6559</v>
      </c>
      <c r="D1260">
        <v>94</v>
      </c>
      <c r="E1260">
        <v>223.81695556640625</v>
      </c>
      <c r="F1260">
        <v>42.389999389648438</v>
      </c>
    </row>
    <row r="1261" spans="1:6">
      <c r="A1261" t="s">
        <v>1379</v>
      </c>
      <c r="B1261" t="s">
        <v>4497</v>
      </c>
      <c r="C1261" t="s">
        <v>6559</v>
      </c>
      <c r="D1261">
        <v>7.2699999809265137</v>
      </c>
      <c r="E1261">
        <v>35.334209442138672</v>
      </c>
      <c r="F1261">
        <v>6.6560001373291016</v>
      </c>
    </row>
    <row r="1262" spans="1:6">
      <c r="A1262" t="s">
        <v>1380</v>
      </c>
      <c r="B1262" t="s">
        <v>4498</v>
      </c>
      <c r="C1262" t="s">
        <v>6559</v>
      </c>
      <c r="D1262">
        <v>611</v>
      </c>
      <c r="E1262">
        <v>256.7861328125</v>
      </c>
      <c r="F1262">
        <v>47.957000732421875</v>
      </c>
    </row>
    <row r="1263" spans="1:6">
      <c r="A1263" t="s">
        <v>1381</v>
      </c>
      <c r="B1263" t="s">
        <v>4499</v>
      </c>
      <c r="C1263" t="s">
        <v>6699</v>
      </c>
      <c r="D1263">
        <v>228</v>
      </c>
      <c r="E1263">
        <v>175.98008728027344</v>
      </c>
      <c r="F1263">
        <v>35.339000701904297</v>
      </c>
    </row>
    <row r="1264" spans="1:6">
      <c r="A1264" t="s">
        <v>7110</v>
      </c>
      <c r="B1264" t="s">
        <v>7111</v>
      </c>
      <c r="C1264" t="s">
        <v>6699</v>
      </c>
      <c r="D1264">
        <v>3.5999999046325684</v>
      </c>
      <c r="E1264">
        <v>145.20924377441406</v>
      </c>
      <c r="F1264">
        <v>6.4999997615814209E-2</v>
      </c>
    </row>
    <row r="1265" spans="1:6">
      <c r="A1265" t="s">
        <v>1382</v>
      </c>
      <c r="B1265" t="s">
        <v>4500</v>
      </c>
      <c r="C1265" t="s">
        <v>6699</v>
      </c>
      <c r="D1265">
        <v>4117</v>
      </c>
      <c r="E1265">
        <v>1287.884521484375</v>
      </c>
      <c r="F1265">
        <v>247.02999877929687</v>
      </c>
    </row>
    <row r="1266" spans="1:6">
      <c r="A1266" t="s">
        <v>7112</v>
      </c>
      <c r="B1266" t="s">
        <v>7113</v>
      </c>
      <c r="C1266" t="s">
        <v>6699</v>
      </c>
      <c r="D1266">
        <v>24</v>
      </c>
      <c r="E1266">
        <v>104.98152923583984</v>
      </c>
      <c r="F1266">
        <v>19.645999908447266</v>
      </c>
    </row>
    <row r="1267" spans="1:6">
      <c r="A1267" t="s">
        <v>1383</v>
      </c>
      <c r="B1267" t="s">
        <v>4501</v>
      </c>
      <c r="C1267" t="s">
        <v>6699</v>
      </c>
      <c r="D1267">
        <v>3019.1000061035156</v>
      </c>
      <c r="E1267">
        <v>723.01708221435547</v>
      </c>
      <c r="F1267">
        <v>139.46200180053711</v>
      </c>
    </row>
    <row r="1268" spans="1:6">
      <c r="A1268" t="s">
        <v>1384</v>
      </c>
      <c r="B1268" t="s">
        <v>4502</v>
      </c>
      <c r="C1268" t="s">
        <v>6699</v>
      </c>
      <c r="D1268">
        <v>440.89999997615814</v>
      </c>
      <c r="E1268">
        <v>169.7500855922699</v>
      </c>
      <c r="F1268">
        <v>31.792000487446785</v>
      </c>
    </row>
    <row r="1269" spans="1:6">
      <c r="A1269" t="s">
        <v>1385</v>
      </c>
      <c r="B1269" t="s">
        <v>4503</v>
      </c>
      <c r="C1269" t="s">
        <v>6699</v>
      </c>
      <c r="D1269">
        <v>245</v>
      </c>
      <c r="E1269">
        <v>56.408790588378906</v>
      </c>
      <c r="F1269">
        <v>16.898000717163086</v>
      </c>
    </row>
    <row r="1270" spans="1:6">
      <c r="A1270" t="s">
        <v>1386</v>
      </c>
      <c r="B1270" t="s">
        <v>4504</v>
      </c>
      <c r="C1270" t="s">
        <v>6551</v>
      </c>
      <c r="D1270">
        <v>2886</v>
      </c>
      <c r="E1270">
        <v>918.55709838867187</v>
      </c>
      <c r="F1270">
        <v>327.1820068359375</v>
      </c>
    </row>
    <row r="1271" spans="1:6">
      <c r="A1271" t="s">
        <v>1387</v>
      </c>
      <c r="B1271" t="s">
        <v>4505</v>
      </c>
      <c r="C1271" t="s">
        <v>6551</v>
      </c>
      <c r="D1271">
        <v>20878</v>
      </c>
      <c r="E1271">
        <v>21169.739297509193</v>
      </c>
      <c r="F1271">
        <v>7519.3868107795715</v>
      </c>
    </row>
    <row r="1272" spans="1:6">
      <c r="A1272" t="s">
        <v>1388</v>
      </c>
      <c r="B1272" t="s">
        <v>4506</v>
      </c>
      <c r="C1272" t="s">
        <v>6551</v>
      </c>
      <c r="D1272">
        <v>39573</v>
      </c>
      <c r="E1272">
        <v>20207.494276046753</v>
      </c>
      <c r="F1272">
        <v>7321.7868200540543</v>
      </c>
    </row>
    <row r="1273" spans="1:6">
      <c r="A1273" t="s">
        <v>1389</v>
      </c>
      <c r="B1273" t="s">
        <v>4507</v>
      </c>
      <c r="C1273" t="s">
        <v>6551</v>
      </c>
      <c r="D1273">
        <v>2786</v>
      </c>
      <c r="E1273">
        <v>471.15424942970276</v>
      </c>
      <c r="F1273">
        <v>197.6689989566803</v>
      </c>
    </row>
    <row r="1274" spans="1:6">
      <c r="A1274" t="s">
        <v>1390</v>
      </c>
      <c r="B1274" t="s">
        <v>4508</v>
      </c>
      <c r="C1274" t="s">
        <v>6551</v>
      </c>
      <c r="D1274">
        <v>306394</v>
      </c>
      <c r="E1274">
        <v>36212.261662662029</v>
      </c>
      <c r="F1274">
        <v>14380.308780163527</v>
      </c>
    </row>
    <row r="1275" spans="1:6">
      <c r="A1275" t="s">
        <v>1391</v>
      </c>
      <c r="B1275" t="s">
        <v>4509</v>
      </c>
      <c r="C1275" t="s">
        <v>6551</v>
      </c>
      <c r="D1275">
        <v>346131.28125</v>
      </c>
      <c r="E1275">
        <v>29305.559403419495</v>
      </c>
      <c r="F1275">
        <v>11670.754117488861</v>
      </c>
    </row>
    <row r="1276" spans="1:6">
      <c r="A1276" t="s">
        <v>1392</v>
      </c>
      <c r="B1276" t="s">
        <v>4510</v>
      </c>
      <c r="C1276" t="s">
        <v>6551</v>
      </c>
      <c r="D1276">
        <v>40275</v>
      </c>
      <c r="E1276">
        <v>2872.675287604332</v>
      </c>
      <c r="F1276">
        <v>1282.0829758346081</v>
      </c>
    </row>
    <row r="1277" spans="1:6">
      <c r="A1277" t="s">
        <v>1393</v>
      </c>
      <c r="B1277" t="s">
        <v>4511</v>
      </c>
      <c r="C1277" t="s">
        <v>6551</v>
      </c>
      <c r="D1277">
        <v>65413</v>
      </c>
      <c r="E1277">
        <v>1379.986213684082</v>
      </c>
      <c r="F1277">
        <v>621.250981092453</v>
      </c>
    </row>
    <row r="1278" spans="1:6">
      <c r="A1278" t="s">
        <v>1394</v>
      </c>
      <c r="B1278" t="s">
        <v>4512</v>
      </c>
      <c r="C1278" t="s">
        <v>6551</v>
      </c>
      <c r="D1278">
        <v>26800</v>
      </c>
      <c r="E1278">
        <v>3044.4525327682495</v>
      </c>
      <c r="F1278">
        <v>1129.5000321865082</v>
      </c>
    </row>
    <row r="1279" spans="1:6">
      <c r="A1279" t="s">
        <v>1395</v>
      </c>
      <c r="B1279" t="s">
        <v>4513</v>
      </c>
      <c r="C1279" t="s">
        <v>6551</v>
      </c>
      <c r="D1279">
        <v>5362</v>
      </c>
      <c r="E1279">
        <v>106.91432452201843</v>
      </c>
      <c r="F1279">
        <v>38.135000392794609</v>
      </c>
    </row>
    <row r="1280" spans="1:6">
      <c r="A1280" t="s">
        <v>1396</v>
      </c>
      <c r="B1280" t="s">
        <v>4514</v>
      </c>
      <c r="C1280" t="s">
        <v>6551</v>
      </c>
      <c r="D1280">
        <v>35002</v>
      </c>
      <c r="E1280">
        <v>4323.1517515182495</v>
      </c>
      <c r="F1280">
        <v>1598.6660389900208</v>
      </c>
    </row>
    <row r="1281" spans="1:6">
      <c r="A1281" t="s">
        <v>1397</v>
      </c>
      <c r="B1281" t="s">
        <v>4515</v>
      </c>
      <c r="C1281" t="s">
        <v>6551</v>
      </c>
      <c r="D1281">
        <v>29916</v>
      </c>
      <c r="E1281">
        <v>5586.5823040008545</v>
      </c>
      <c r="F1281">
        <v>2039.5830376148224</v>
      </c>
    </row>
    <row r="1282" spans="1:6">
      <c r="A1282" t="s">
        <v>1398</v>
      </c>
      <c r="B1282" t="s">
        <v>4516</v>
      </c>
      <c r="C1282" t="s">
        <v>6699</v>
      </c>
      <c r="D1282">
        <v>156.40000000596046</v>
      </c>
      <c r="E1282">
        <v>45.531158447265625</v>
      </c>
      <c r="F1282">
        <v>9.2809996008872986</v>
      </c>
    </row>
    <row r="1283" spans="1:6">
      <c r="A1283" t="s">
        <v>1399</v>
      </c>
      <c r="B1283" t="s">
        <v>4517</v>
      </c>
      <c r="C1283" t="s">
        <v>6551</v>
      </c>
      <c r="D1283">
        <v>4632</v>
      </c>
      <c r="E1283">
        <v>725.26468276977539</v>
      </c>
      <c r="F1283">
        <v>248.39999198913574</v>
      </c>
    </row>
    <row r="1284" spans="1:6">
      <c r="A1284" t="s">
        <v>1400</v>
      </c>
      <c r="B1284" t="s">
        <v>4518</v>
      </c>
      <c r="C1284" t="s">
        <v>6551</v>
      </c>
      <c r="D1284">
        <v>107034</v>
      </c>
      <c r="E1284">
        <v>3442.174072265625</v>
      </c>
      <c r="F1284">
        <v>1093.3409729003906</v>
      </c>
    </row>
    <row r="1285" spans="1:6">
      <c r="A1285" t="s">
        <v>1401</v>
      </c>
      <c r="B1285" t="s">
        <v>4519</v>
      </c>
      <c r="C1285" t="s">
        <v>6551</v>
      </c>
      <c r="D1285">
        <v>349355.62999916077</v>
      </c>
      <c r="E1285">
        <v>18493.512974351645</v>
      </c>
      <c r="F1285">
        <v>5439.0719083100557</v>
      </c>
    </row>
    <row r="1286" spans="1:6">
      <c r="A1286" t="s">
        <v>1402</v>
      </c>
      <c r="B1286" t="s">
        <v>4520</v>
      </c>
      <c r="C1286" t="s">
        <v>6551</v>
      </c>
      <c r="D1286">
        <v>37600</v>
      </c>
      <c r="E1286">
        <v>625.8428955078125</v>
      </c>
      <c r="F1286">
        <v>6.4999997615814209E-2</v>
      </c>
    </row>
    <row r="1287" spans="1:6">
      <c r="A1287" t="s">
        <v>1403</v>
      </c>
      <c r="B1287" t="s">
        <v>4521</v>
      </c>
      <c r="C1287" t="s">
        <v>6551</v>
      </c>
      <c r="D1287">
        <v>28244</v>
      </c>
      <c r="E1287">
        <v>287.57131958007812</v>
      </c>
      <c r="F1287">
        <v>100.13800048828125</v>
      </c>
    </row>
    <row r="1288" spans="1:6">
      <c r="A1288" t="s">
        <v>7114</v>
      </c>
      <c r="B1288" t="s">
        <v>7115</v>
      </c>
      <c r="C1288" t="s">
        <v>6699</v>
      </c>
      <c r="D1288">
        <v>75</v>
      </c>
      <c r="E1288">
        <v>42.984550476074219</v>
      </c>
      <c r="F1288">
        <v>12.875</v>
      </c>
    </row>
    <row r="1289" spans="1:6">
      <c r="A1289" t="s">
        <v>7810</v>
      </c>
      <c r="B1289" t="s">
        <v>7811</v>
      </c>
      <c r="C1289" t="s">
        <v>6699</v>
      </c>
      <c r="D1289">
        <v>0.40000000596046448</v>
      </c>
      <c r="E1289">
        <v>0.16261999309062958</v>
      </c>
      <c r="F1289">
        <v>4.1000001132488251E-2</v>
      </c>
    </row>
    <row r="1290" spans="1:6">
      <c r="A1290" t="s">
        <v>7812</v>
      </c>
      <c r="B1290" t="s">
        <v>7813</v>
      </c>
      <c r="C1290" t="s">
        <v>6699</v>
      </c>
      <c r="D1290">
        <v>20</v>
      </c>
      <c r="E1290">
        <v>0.89256000518798828</v>
      </c>
      <c r="F1290">
        <v>0.24799999594688416</v>
      </c>
    </row>
    <row r="1291" spans="1:6">
      <c r="A1291" t="s">
        <v>7116</v>
      </c>
      <c r="B1291" t="s">
        <v>7117</v>
      </c>
      <c r="C1291" t="s">
        <v>6699</v>
      </c>
      <c r="D1291">
        <v>1000</v>
      </c>
      <c r="E1291">
        <v>33.117000579833984</v>
      </c>
      <c r="F1291">
        <v>6.1770000457763672</v>
      </c>
    </row>
    <row r="1292" spans="1:6">
      <c r="A1292" t="s">
        <v>1404</v>
      </c>
      <c r="B1292" t="s">
        <v>4522</v>
      </c>
      <c r="C1292" t="s">
        <v>6699</v>
      </c>
      <c r="D1292">
        <v>34110</v>
      </c>
      <c r="E1292">
        <v>458.137939453125</v>
      </c>
      <c r="F1292">
        <v>0.12999999523162842</v>
      </c>
    </row>
    <row r="1293" spans="1:6">
      <c r="A1293" t="s">
        <v>7118</v>
      </c>
      <c r="B1293" t="s">
        <v>7119</v>
      </c>
      <c r="C1293" t="s">
        <v>6554</v>
      </c>
      <c r="D1293">
        <v>45</v>
      </c>
      <c r="E1293">
        <v>3.1850199699401855</v>
      </c>
      <c r="F1293">
        <v>0.59500002861022949</v>
      </c>
    </row>
    <row r="1294" spans="1:6">
      <c r="A1294" t="s">
        <v>1405</v>
      </c>
      <c r="B1294" t="s">
        <v>4523</v>
      </c>
      <c r="C1294" t="s">
        <v>6699</v>
      </c>
      <c r="D1294">
        <v>334</v>
      </c>
      <c r="E1294">
        <v>210.64389038085937</v>
      </c>
      <c r="F1294">
        <v>51.202999114990234</v>
      </c>
    </row>
    <row r="1295" spans="1:6">
      <c r="A1295" t="s">
        <v>1406</v>
      </c>
      <c r="B1295" t="s">
        <v>4524</v>
      </c>
      <c r="C1295" t="s">
        <v>6699</v>
      </c>
      <c r="D1295">
        <v>3220</v>
      </c>
      <c r="E1295">
        <v>150.66912841796875</v>
      </c>
      <c r="F1295">
        <v>45.257999420166016</v>
      </c>
    </row>
    <row r="1296" spans="1:6">
      <c r="A1296" t="s">
        <v>1407</v>
      </c>
      <c r="B1296" t="s">
        <v>4525</v>
      </c>
      <c r="C1296" t="s">
        <v>6699</v>
      </c>
      <c r="D1296">
        <v>1540</v>
      </c>
      <c r="E1296">
        <v>33.976680755615234</v>
      </c>
      <c r="F1296">
        <v>6.4029998779296875</v>
      </c>
    </row>
    <row r="1297" spans="1:6">
      <c r="A1297" t="s">
        <v>7120</v>
      </c>
      <c r="B1297" t="s">
        <v>7121</v>
      </c>
      <c r="C1297" t="s">
        <v>6554</v>
      </c>
      <c r="D1297">
        <v>354.22200012207031</v>
      </c>
      <c r="E1297">
        <v>11413.534423828125</v>
      </c>
      <c r="F1297">
        <v>2128.7569580078125</v>
      </c>
    </row>
    <row r="1298" spans="1:6">
      <c r="A1298" t="s">
        <v>1408</v>
      </c>
      <c r="B1298" t="s">
        <v>4526</v>
      </c>
      <c r="C1298" t="s">
        <v>6554</v>
      </c>
      <c r="D1298">
        <v>3071.5083541870117</v>
      </c>
      <c r="E1298">
        <v>24039.548828125</v>
      </c>
      <c r="F1298">
        <v>4483.5780029296875</v>
      </c>
    </row>
    <row r="1299" spans="1:6">
      <c r="A1299" t="s">
        <v>1409</v>
      </c>
      <c r="B1299" t="s">
        <v>4527</v>
      </c>
      <c r="C1299" t="s">
        <v>6555</v>
      </c>
      <c r="D1299">
        <v>2048818.359375</v>
      </c>
      <c r="E1299">
        <v>37149.6591796875</v>
      </c>
      <c r="F1299">
        <v>9030.466796875</v>
      </c>
    </row>
    <row r="1300" spans="1:6">
      <c r="A1300" t="s">
        <v>1410</v>
      </c>
      <c r="B1300" t="s">
        <v>4528</v>
      </c>
      <c r="C1300" t="s">
        <v>6555</v>
      </c>
      <c r="D1300">
        <v>5522091.5042953491</v>
      </c>
      <c r="E1300">
        <v>100388.06372070312</v>
      </c>
      <c r="F1300">
        <v>24763.535766601563</v>
      </c>
    </row>
    <row r="1301" spans="1:6">
      <c r="A1301" t="s">
        <v>1411</v>
      </c>
      <c r="B1301" t="s">
        <v>4529</v>
      </c>
      <c r="C1301" t="s">
        <v>6555</v>
      </c>
      <c r="D1301">
        <v>1185838.6484375</v>
      </c>
      <c r="E1301">
        <v>27933.087646484375</v>
      </c>
      <c r="F1301">
        <v>6788.9348754882812</v>
      </c>
    </row>
    <row r="1302" spans="1:6">
      <c r="A1302" t="s">
        <v>1412</v>
      </c>
      <c r="B1302" t="s">
        <v>4530</v>
      </c>
      <c r="C1302" t="s">
        <v>6555</v>
      </c>
      <c r="D1302">
        <v>19</v>
      </c>
      <c r="E1302">
        <v>7.5026898384094238</v>
      </c>
      <c r="F1302">
        <v>2.247999906539917</v>
      </c>
    </row>
    <row r="1303" spans="1:6">
      <c r="A1303" t="s">
        <v>7814</v>
      </c>
      <c r="B1303" t="s">
        <v>7815</v>
      </c>
      <c r="C1303" t="s">
        <v>6554</v>
      </c>
      <c r="D1303">
        <v>20</v>
      </c>
      <c r="E1303">
        <v>0.68452000617980957</v>
      </c>
      <c r="F1303">
        <v>0.27099999785423279</v>
      </c>
    </row>
    <row r="1304" spans="1:6">
      <c r="A1304" t="s">
        <v>1413</v>
      </c>
      <c r="B1304" t="s">
        <v>4531</v>
      </c>
      <c r="C1304" t="s">
        <v>6555</v>
      </c>
      <c r="D1304">
        <v>465.12189483642578</v>
      </c>
      <c r="E1304">
        <v>22711.889694213867</v>
      </c>
      <c r="F1304">
        <v>6802.7388000488281</v>
      </c>
    </row>
    <row r="1305" spans="1:6">
      <c r="A1305" t="s">
        <v>1414</v>
      </c>
      <c r="B1305" t="s">
        <v>4532</v>
      </c>
      <c r="C1305" t="s">
        <v>6555</v>
      </c>
      <c r="D1305">
        <v>39200.06640625</v>
      </c>
      <c r="E1305">
        <v>13898.07421875</v>
      </c>
      <c r="F1305">
        <v>2958.0859375</v>
      </c>
    </row>
    <row r="1306" spans="1:6">
      <c r="A1306" t="s">
        <v>7122</v>
      </c>
      <c r="B1306" t="s">
        <v>7123</v>
      </c>
      <c r="C1306" t="s">
        <v>6555</v>
      </c>
      <c r="D1306">
        <v>168.14500427246094</v>
      </c>
      <c r="E1306">
        <v>51.625282287597656</v>
      </c>
      <c r="F1306">
        <v>15.465000152587891</v>
      </c>
    </row>
    <row r="1307" spans="1:6">
      <c r="A1307" t="s">
        <v>1415</v>
      </c>
      <c r="B1307" t="s">
        <v>4533</v>
      </c>
      <c r="C1307" t="s">
        <v>6555</v>
      </c>
      <c r="D1307">
        <v>6942.5400390625</v>
      </c>
      <c r="E1307">
        <v>4056.0860662460327</v>
      </c>
      <c r="F1307">
        <v>1217.1360263824463</v>
      </c>
    </row>
    <row r="1308" spans="1:6">
      <c r="A1308" t="s">
        <v>1416</v>
      </c>
      <c r="B1308" t="s">
        <v>4534</v>
      </c>
      <c r="C1308" t="s">
        <v>6555</v>
      </c>
      <c r="D1308">
        <v>67988.609375</v>
      </c>
      <c r="E1308">
        <v>5695.07568359375</v>
      </c>
      <c r="F1308">
        <v>1477.4299926757812</v>
      </c>
    </row>
    <row r="1309" spans="1:6">
      <c r="A1309" t="s">
        <v>1417</v>
      </c>
      <c r="B1309" t="s">
        <v>4535</v>
      </c>
      <c r="C1309" t="s">
        <v>6555</v>
      </c>
      <c r="D1309">
        <v>21890.14990234375</v>
      </c>
      <c r="E1309">
        <v>12628.421081542969</v>
      </c>
      <c r="F1309">
        <v>3738.7721099853516</v>
      </c>
    </row>
    <row r="1310" spans="1:6">
      <c r="A1310" t="s">
        <v>1418</v>
      </c>
      <c r="B1310" t="s">
        <v>4536</v>
      </c>
      <c r="C1310" t="s">
        <v>6555</v>
      </c>
      <c r="D1310">
        <v>18480.0078125</v>
      </c>
      <c r="E1310">
        <v>12191.539928436279</v>
      </c>
      <c r="F1310">
        <v>3467.419002532959</v>
      </c>
    </row>
    <row r="1311" spans="1:6">
      <c r="A1311" t="s">
        <v>1419</v>
      </c>
      <c r="B1311" t="s">
        <v>4537</v>
      </c>
      <c r="C1311" t="s">
        <v>6555</v>
      </c>
      <c r="D1311">
        <v>2489.469970703125</v>
      </c>
      <c r="E1311">
        <v>1736.3797607421875</v>
      </c>
      <c r="F1311">
        <v>520.11700439453125</v>
      </c>
    </row>
    <row r="1312" spans="1:6">
      <c r="A1312" t="s">
        <v>7124</v>
      </c>
      <c r="B1312" t="s">
        <v>7125</v>
      </c>
      <c r="C1312" t="s">
        <v>6555</v>
      </c>
      <c r="D1312">
        <v>865.3599853515625</v>
      </c>
      <c r="E1312">
        <v>710.58538818359375</v>
      </c>
      <c r="F1312">
        <v>189.40199279785156</v>
      </c>
    </row>
    <row r="1313" spans="1:6">
      <c r="A1313" t="s">
        <v>1420</v>
      </c>
      <c r="B1313" t="s">
        <v>4538</v>
      </c>
      <c r="C1313" t="s">
        <v>6555</v>
      </c>
      <c r="D1313">
        <v>9486.64013671875</v>
      </c>
      <c r="E1313">
        <v>857.47077941894531</v>
      </c>
      <c r="F1313">
        <v>256.8800048828125</v>
      </c>
    </row>
    <row r="1314" spans="1:6">
      <c r="A1314" t="s">
        <v>1421</v>
      </c>
      <c r="B1314" t="s">
        <v>4539</v>
      </c>
      <c r="C1314" t="s">
        <v>6555</v>
      </c>
      <c r="D1314">
        <v>62089.84765625</v>
      </c>
      <c r="E1314">
        <v>31233.018562316895</v>
      </c>
      <c r="F1314">
        <v>6591.6499338150024</v>
      </c>
    </row>
    <row r="1315" spans="1:6">
      <c r="A1315" t="s">
        <v>1422</v>
      </c>
      <c r="B1315" t="s">
        <v>4540</v>
      </c>
      <c r="C1315" t="s">
        <v>6555</v>
      </c>
      <c r="D1315">
        <v>8036.35986328125</v>
      </c>
      <c r="E1315">
        <v>3919.5424957275391</v>
      </c>
      <c r="F1315">
        <v>995.3380126953125</v>
      </c>
    </row>
    <row r="1316" spans="1:6">
      <c r="A1316" t="s">
        <v>7126</v>
      </c>
      <c r="B1316" t="s">
        <v>7127</v>
      </c>
      <c r="C1316" t="s">
        <v>6555</v>
      </c>
      <c r="D1316">
        <v>6251.27978515625</v>
      </c>
      <c r="E1316">
        <v>1511.9041748046875</v>
      </c>
      <c r="F1316">
        <v>452.8179931640625</v>
      </c>
    </row>
    <row r="1317" spans="1:6">
      <c r="A1317" t="s">
        <v>1423</v>
      </c>
      <c r="B1317" t="s">
        <v>4541</v>
      </c>
      <c r="C1317" t="s">
        <v>6555</v>
      </c>
      <c r="D1317">
        <v>32124.427734375</v>
      </c>
      <c r="E1317">
        <v>14316.280349731445</v>
      </c>
      <c r="F1317">
        <v>3561.1699905395508</v>
      </c>
    </row>
    <row r="1318" spans="1:6">
      <c r="A1318" t="s">
        <v>1424</v>
      </c>
      <c r="B1318" t="s">
        <v>4542</v>
      </c>
      <c r="C1318" t="s">
        <v>6555</v>
      </c>
      <c r="D1318">
        <v>1330.8599853515625</v>
      </c>
      <c r="E1318">
        <v>840.9859619140625</v>
      </c>
      <c r="F1318">
        <v>178.22999572753906</v>
      </c>
    </row>
    <row r="1319" spans="1:6">
      <c r="A1319" t="s">
        <v>1425</v>
      </c>
      <c r="B1319" t="s">
        <v>4543</v>
      </c>
      <c r="C1319" t="s">
        <v>6555</v>
      </c>
      <c r="D1319">
        <v>7868.39013671875</v>
      </c>
      <c r="E1319">
        <v>4861.458301782608</v>
      </c>
      <c r="F1319">
        <v>1275.9460124373436</v>
      </c>
    </row>
    <row r="1320" spans="1:6">
      <c r="A1320" t="s">
        <v>1426</v>
      </c>
      <c r="B1320" t="s">
        <v>4544</v>
      </c>
      <c r="C1320" t="s">
        <v>6699</v>
      </c>
      <c r="D1320">
        <v>4915.60009765625</v>
      </c>
      <c r="E1320">
        <v>1329.8558435440063</v>
      </c>
      <c r="F1320">
        <v>398.45499205589294</v>
      </c>
    </row>
    <row r="1321" spans="1:6">
      <c r="A1321" t="s">
        <v>1427</v>
      </c>
      <c r="B1321" t="s">
        <v>4545</v>
      </c>
      <c r="C1321" t="s">
        <v>6699</v>
      </c>
      <c r="D1321">
        <v>8801.77734375</v>
      </c>
      <c r="E1321">
        <v>2333.6442918777466</v>
      </c>
      <c r="F1321">
        <v>585.75997400283813</v>
      </c>
    </row>
    <row r="1322" spans="1:6">
      <c r="A1322" t="s">
        <v>1428</v>
      </c>
      <c r="B1322" t="s">
        <v>4546</v>
      </c>
      <c r="C1322" t="s">
        <v>6551</v>
      </c>
      <c r="D1322">
        <v>52412</v>
      </c>
      <c r="E1322">
        <v>8088.8908081054687</v>
      </c>
      <c r="F1322">
        <v>2042.4930419921875</v>
      </c>
    </row>
    <row r="1323" spans="1:6">
      <c r="A1323" t="s">
        <v>1429</v>
      </c>
      <c r="B1323" t="s">
        <v>4547</v>
      </c>
      <c r="C1323" t="s">
        <v>6551</v>
      </c>
      <c r="D1323">
        <v>11</v>
      </c>
      <c r="E1323">
        <v>14.21345043182373</v>
      </c>
      <c r="F1323">
        <v>3.4549999237060547</v>
      </c>
    </row>
    <row r="1324" spans="1:6">
      <c r="A1324" t="s">
        <v>1430</v>
      </c>
      <c r="B1324" t="s">
        <v>4548</v>
      </c>
      <c r="C1324" t="s">
        <v>6699</v>
      </c>
      <c r="D1324">
        <v>18337</v>
      </c>
      <c r="E1324">
        <v>2523.8566363453865</v>
      </c>
      <c r="F1324">
        <v>613.56200098991394</v>
      </c>
    </row>
    <row r="1325" spans="1:6">
      <c r="A1325" t="s">
        <v>1431</v>
      </c>
      <c r="B1325" t="s">
        <v>4549</v>
      </c>
      <c r="C1325" t="s">
        <v>6699</v>
      </c>
      <c r="D1325">
        <v>9307.3775024414062</v>
      </c>
      <c r="E1325">
        <v>471.09455871582031</v>
      </c>
      <c r="F1325">
        <v>118.54599761962891</v>
      </c>
    </row>
    <row r="1326" spans="1:6">
      <c r="A1326" t="s">
        <v>1432</v>
      </c>
      <c r="B1326" t="s">
        <v>4550</v>
      </c>
      <c r="C1326" t="s">
        <v>6699</v>
      </c>
      <c r="D1326">
        <v>428137.5</v>
      </c>
      <c r="E1326">
        <v>33897.649452209473</v>
      </c>
      <c r="F1326">
        <v>7469.2131171226501</v>
      </c>
    </row>
    <row r="1327" spans="1:6">
      <c r="A1327" t="s">
        <v>7128</v>
      </c>
      <c r="B1327" t="s">
        <v>7129</v>
      </c>
      <c r="C1327" t="s">
        <v>6699</v>
      </c>
      <c r="D1327">
        <v>17917.599609375</v>
      </c>
      <c r="E1327">
        <v>3332.0585057884455</v>
      </c>
      <c r="F1327">
        <v>998.09601514041424</v>
      </c>
    </row>
    <row r="1328" spans="1:6">
      <c r="A1328" t="s">
        <v>1433</v>
      </c>
      <c r="B1328" t="s">
        <v>4551</v>
      </c>
      <c r="C1328" t="s">
        <v>6699</v>
      </c>
      <c r="D1328">
        <v>65261.1484375</v>
      </c>
      <c r="E1328">
        <v>5134.63232421875</v>
      </c>
      <c r="F1328">
        <v>1594.6729736328125</v>
      </c>
    </row>
    <row r="1329" spans="1:6">
      <c r="A1329" t="s">
        <v>1434</v>
      </c>
      <c r="B1329" t="s">
        <v>4552</v>
      </c>
      <c r="C1329" t="s">
        <v>6699</v>
      </c>
      <c r="D1329">
        <v>43444</v>
      </c>
      <c r="E1329">
        <v>3894.7294921875</v>
      </c>
      <c r="F1329">
        <v>1167.31103515625</v>
      </c>
    </row>
    <row r="1330" spans="1:6">
      <c r="A1330" t="s">
        <v>7130</v>
      </c>
      <c r="B1330" t="s">
        <v>7131</v>
      </c>
      <c r="C1330" t="s">
        <v>6699</v>
      </c>
      <c r="D1330">
        <v>4750</v>
      </c>
      <c r="E1330">
        <v>932.30438232421875</v>
      </c>
      <c r="F1330">
        <v>279.29299926757812</v>
      </c>
    </row>
    <row r="1331" spans="1:6">
      <c r="A1331" t="s">
        <v>1435</v>
      </c>
      <c r="B1331" t="s">
        <v>4553</v>
      </c>
      <c r="C1331" t="s">
        <v>6699</v>
      </c>
      <c r="D1331">
        <v>46</v>
      </c>
      <c r="E1331">
        <v>40.037498474121094</v>
      </c>
      <c r="F1331">
        <v>8.550999641418457</v>
      </c>
    </row>
    <row r="1332" spans="1:6">
      <c r="A1332" t="s">
        <v>7132</v>
      </c>
      <c r="B1332" t="s">
        <v>7133</v>
      </c>
      <c r="C1332" t="s">
        <v>6554</v>
      </c>
      <c r="D1332">
        <v>64</v>
      </c>
      <c r="E1332">
        <v>8.4156599044799805</v>
      </c>
      <c r="F1332">
        <v>2.5220000743865967</v>
      </c>
    </row>
    <row r="1333" spans="1:6">
      <c r="A1333" t="s">
        <v>7134</v>
      </c>
      <c r="B1333" t="s">
        <v>3766</v>
      </c>
      <c r="C1333" t="s">
        <v>6554</v>
      </c>
      <c r="D1333">
        <v>2848</v>
      </c>
      <c r="E1333">
        <v>1852.3192138671875</v>
      </c>
      <c r="F1333">
        <v>574.6409912109375</v>
      </c>
    </row>
    <row r="1334" spans="1:6">
      <c r="A1334" t="s">
        <v>1436</v>
      </c>
      <c r="B1334" t="s">
        <v>4554</v>
      </c>
      <c r="C1334" t="s">
        <v>6551</v>
      </c>
      <c r="D1334">
        <v>9058</v>
      </c>
      <c r="E1334">
        <v>747.342041015625</v>
      </c>
      <c r="F1334">
        <v>230.41399383544922</v>
      </c>
    </row>
    <row r="1335" spans="1:6">
      <c r="A1335" t="s">
        <v>7135</v>
      </c>
      <c r="B1335" t="s">
        <v>7136</v>
      </c>
      <c r="C1335" t="s">
        <v>6699</v>
      </c>
      <c r="D1335">
        <v>762</v>
      </c>
      <c r="E1335">
        <v>44.341133117675781</v>
      </c>
      <c r="F1335">
        <v>13.282999992370605</v>
      </c>
    </row>
    <row r="1336" spans="1:6">
      <c r="A1336" t="s">
        <v>7137</v>
      </c>
      <c r="B1336" t="s">
        <v>3766</v>
      </c>
      <c r="C1336" t="s">
        <v>6551</v>
      </c>
      <c r="D1336">
        <v>4167</v>
      </c>
      <c r="E1336">
        <v>466.15710639953613</v>
      </c>
      <c r="F1336">
        <v>145.73900318145752</v>
      </c>
    </row>
    <row r="1337" spans="1:6">
      <c r="A1337" t="s">
        <v>1437</v>
      </c>
      <c r="B1337" t="s">
        <v>4555</v>
      </c>
      <c r="C1337" t="s">
        <v>6699</v>
      </c>
      <c r="D1337">
        <v>7223.3199462890625</v>
      </c>
      <c r="E1337">
        <v>3225.22021484375</v>
      </c>
      <c r="F1337">
        <v>183.25500249862671</v>
      </c>
    </row>
    <row r="1338" spans="1:6">
      <c r="A1338" t="s">
        <v>1438</v>
      </c>
      <c r="B1338" t="s">
        <v>4556</v>
      </c>
      <c r="C1338" t="s">
        <v>6699</v>
      </c>
      <c r="D1338">
        <v>2427</v>
      </c>
      <c r="E1338">
        <v>605.29121780395508</v>
      </c>
      <c r="F1338">
        <v>188.18899917602539</v>
      </c>
    </row>
    <row r="1339" spans="1:6">
      <c r="A1339" t="s">
        <v>1439</v>
      </c>
      <c r="B1339" t="s">
        <v>4557</v>
      </c>
      <c r="C1339" t="s">
        <v>6699</v>
      </c>
      <c r="D1339">
        <v>16010.5</v>
      </c>
      <c r="E1339">
        <v>647.43031120300293</v>
      </c>
      <c r="F1339">
        <v>198.14899301528931</v>
      </c>
    </row>
    <row r="1340" spans="1:6">
      <c r="A1340" t="s">
        <v>1440</v>
      </c>
      <c r="B1340" t="s">
        <v>4558</v>
      </c>
      <c r="C1340" t="s">
        <v>6699</v>
      </c>
      <c r="D1340">
        <v>3000</v>
      </c>
      <c r="E1340">
        <v>226.92774963378906</v>
      </c>
      <c r="F1340">
        <v>42.388999938964844</v>
      </c>
    </row>
    <row r="1341" spans="1:6">
      <c r="A1341" t="s">
        <v>1441</v>
      </c>
      <c r="B1341" t="s">
        <v>4559</v>
      </c>
      <c r="C1341" t="s">
        <v>6699</v>
      </c>
      <c r="D1341">
        <v>7109</v>
      </c>
      <c r="E1341">
        <v>865.61046314239502</v>
      </c>
      <c r="F1341">
        <v>369.16499495506287</v>
      </c>
    </row>
    <row r="1342" spans="1:6">
      <c r="A1342" t="s">
        <v>1442</v>
      </c>
      <c r="B1342" t="s">
        <v>4560</v>
      </c>
      <c r="C1342" t="s">
        <v>6699</v>
      </c>
      <c r="D1342">
        <v>23622.8408203125</v>
      </c>
      <c r="E1342">
        <v>3622.8634070754051</v>
      </c>
      <c r="F1342">
        <v>1175.6070139855146</v>
      </c>
    </row>
    <row r="1343" spans="1:6">
      <c r="A1343" t="s">
        <v>7138</v>
      </c>
      <c r="B1343" t="s">
        <v>4561</v>
      </c>
      <c r="C1343" t="s">
        <v>6699</v>
      </c>
      <c r="D1343">
        <v>204</v>
      </c>
      <c r="E1343">
        <v>34.141719818115234</v>
      </c>
      <c r="F1343">
        <v>13.61400032043457</v>
      </c>
    </row>
    <row r="1344" spans="1:6">
      <c r="A1344" t="s">
        <v>1443</v>
      </c>
      <c r="B1344" t="s">
        <v>4561</v>
      </c>
      <c r="C1344" t="s">
        <v>6699</v>
      </c>
      <c r="D1344">
        <v>521</v>
      </c>
      <c r="E1344">
        <v>174.01828002929687</v>
      </c>
      <c r="F1344">
        <v>52.186000823974609</v>
      </c>
    </row>
    <row r="1345" spans="1:6">
      <c r="A1345" t="s">
        <v>1444</v>
      </c>
      <c r="B1345" t="s">
        <v>4562</v>
      </c>
      <c r="C1345" t="s">
        <v>6699</v>
      </c>
      <c r="D1345">
        <v>13860</v>
      </c>
      <c r="E1345">
        <v>1124.3170166015625</v>
      </c>
      <c r="F1345">
        <v>336.79901123046875</v>
      </c>
    </row>
    <row r="1346" spans="1:6">
      <c r="A1346" t="s">
        <v>1445</v>
      </c>
      <c r="B1346" t="s">
        <v>3535</v>
      </c>
      <c r="C1346" t="s">
        <v>6699</v>
      </c>
      <c r="D1346">
        <v>2779.5</v>
      </c>
      <c r="E1346">
        <v>519.38888168334961</v>
      </c>
      <c r="F1346">
        <v>178.56399631500244</v>
      </c>
    </row>
    <row r="1347" spans="1:6">
      <c r="A1347" t="s">
        <v>7139</v>
      </c>
      <c r="B1347" t="s">
        <v>7140</v>
      </c>
      <c r="C1347" t="s">
        <v>6699</v>
      </c>
      <c r="D1347">
        <v>24</v>
      </c>
      <c r="E1347">
        <v>14.960240364074707</v>
      </c>
      <c r="F1347">
        <v>2.7920000553131104</v>
      </c>
    </row>
    <row r="1348" spans="1:6">
      <c r="A1348" t="s">
        <v>7141</v>
      </c>
      <c r="B1348" t="s">
        <v>7142</v>
      </c>
      <c r="C1348" t="s">
        <v>6699</v>
      </c>
      <c r="D1348">
        <v>175</v>
      </c>
      <c r="E1348">
        <v>63.816871643066406</v>
      </c>
      <c r="F1348">
        <v>11.902999877929688</v>
      </c>
    </row>
    <row r="1349" spans="1:6">
      <c r="A1349" t="s">
        <v>7816</v>
      </c>
      <c r="B1349" t="s">
        <v>7817</v>
      </c>
      <c r="C1349" t="s">
        <v>6699</v>
      </c>
      <c r="D1349">
        <v>9</v>
      </c>
      <c r="E1349">
        <v>0.87146997451782227</v>
      </c>
      <c r="F1349">
        <v>0.26199999451637268</v>
      </c>
    </row>
    <row r="1350" spans="1:6">
      <c r="A1350" t="s">
        <v>1446</v>
      </c>
      <c r="B1350" t="s">
        <v>4563</v>
      </c>
      <c r="C1350" t="s">
        <v>6699</v>
      </c>
      <c r="D1350">
        <v>218</v>
      </c>
      <c r="E1350">
        <v>59.210170745849609</v>
      </c>
      <c r="F1350">
        <v>17.735000610351563</v>
      </c>
    </row>
    <row r="1351" spans="1:6">
      <c r="A1351" t="s">
        <v>7818</v>
      </c>
      <c r="B1351" t="s">
        <v>7819</v>
      </c>
      <c r="C1351" t="s">
        <v>6699</v>
      </c>
      <c r="D1351">
        <v>1</v>
      </c>
      <c r="E1351">
        <v>0.94184994697570801</v>
      </c>
      <c r="F1351">
        <v>0.28299999237060547</v>
      </c>
    </row>
    <row r="1352" spans="1:6">
      <c r="A1352" t="s">
        <v>7143</v>
      </c>
      <c r="B1352" t="s">
        <v>7144</v>
      </c>
      <c r="C1352" t="s">
        <v>6699</v>
      </c>
      <c r="D1352">
        <v>2400</v>
      </c>
      <c r="E1352">
        <v>62.043308258056641</v>
      </c>
      <c r="F1352">
        <v>15.078000068664551</v>
      </c>
    </row>
    <row r="1353" spans="1:6">
      <c r="A1353" t="s">
        <v>1447</v>
      </c>
      <c r="B1353" t="s">
        <v>4564</v>
      </c>
      <c r="C1353" t="s">
        <v>6699</v>
      </c>
      <c r="D1353">
        <v>180</v>
      </c>
      <c r="E1353">
        <v>5.2128796577453613</v>
      </c>
      <c r="F1353">
        <v>1.6929999589920044</v>
      </c>
    </row>
    <row r="1354" spans="1:6">
      <c r="A1354" t="s">
        <v>1448</v>
      </c>
      <c r="B1354" t="s">
        <v>4565</v>
      </c>
      <c r="C1354" t="s">
        <v>6699</v>
      </c>
      <c r="D1354">
        <v>110</v>
      </c>
      <c r="E1354">
        <v>3.9460999965667725</v>
      </c>
      <c r="F1354">
        <v>1.5789999961853027</v>
      </c>
    </row>
    <row r="1355" spans="1:6">
      <c r="A1355" t="s">
        <v>1449</v>
      </c>
      <c r="B1355" t="s">
        <v>4566</v>
      </c>
      <c r="C1355" t="s">
        <v>6699</v>
      </c>
      <c r="D1355">
        <v>150</v>
      </c>
      <c r="E1355">
        <v>42.476833343505859</v>
      </c>
      <c r="F1355">
        <v>12.72599983215332</v>
      </c>
    </row>
    <row r="1356" spans="1:6">
      <c r="A1356" t="s">
        <v>7145</v>
      </c>
      <c r="B1356" t="s">
        <v>7146</v>
      </c>
      <c r="C1356" t="s">
        <v>6699</v>
      </c>
      <c r="D1356">
        <v>5.3000001907348633</v>
      </c>
      <c r="E1356">
        <v>13.933500289916992</v>
      </c>
      <c r="F1356">
        <v>4.1750001907348633</v>
      </c>
    </row>
    <row r="1357" spans="1:6">
      <c r="A1357" t="s">
        <v>1450</v>
      </c>
      <c r="B1357" t="s">
        <v>4567</v>
      </c>
      <c r="C1357" t="s">
        <v>6699</v>
      </c>
      <c r="D1357">
        <v>63.940199851989746</v>
      </c>
      <c r="E1357">
        <v>38.008610725402832</v>
      </c>
      <c r="F1357">
        <v>11.394999623298645</v>
      </c>
    </row>
    <row r="1358" spans="1:6">
      <c r="A1358" t="s">
        <v>1451</v>
      </c>
      <c r="B1358" t="s">
        <v>4568</v>
      </c>
      <c r="C1358" t="s">
        <v>6699</v>
      </c>
      <c r="D1358">
        <v>64960.7001953125</v>
      </c>
      <c r="E1358">
        <v>6751.91162109375</v>
      </c>
      <c r="F1358">
        <v>1259.2990112304687</v>
      </c>
    </row>
    <row r="1359" spans="1:6">
      <c r="A1359" t="s">
        <v>7147</v>
      </c>
      <c r="B1359" t="s">
        <v>7148</v>
      </c>
      <c r="C1359" t="s">
        <v>6699</v>
      </c>
      <c r="D1359">
        <v>50</v>
      </c>
      <c r="E1359">
        <v>6.0985298156738281</v>
      </c>
      <c r="F1359">
        <v>1.1380000114440918</v>
      </c>
    </row>
    <row r="1360" spans="1:6">
      <c r="A1360" t="s">
        <v>1452</v>
      </c>
      <c r="B1360" t="s">
        <v>4569</v>
      </c>
      <c r="C1360" t="s">
        <v>6699</v>
      </c>
      <c r="D1360">
        <v>1426315</v>
      </c>
      <c r="E1360">
        <v>110945.359375</v>
      </c>
      <c r="F1360">
        <v>3070.7210083007812</v>
      </c>
    </row>
    <row r="1361" spans="1:6">
      <c r="A1361" t="s">
        <v>1453</v>
      </c>
      <c r="B1361" t="s">
        <v>4570</v>
      </c>
      <c r="C1361" t="s">
        <v>6699</v>
      </c>
      <c r="D1361">
        <v>923</v>
      </c>
      <c r="E1361">
        <v>144.32236289978027</v>
      </c>
      <c r="F1361">
        <v>44.760000228881836</v>
      </c>
    </row>
    <row r="1362" spans="1:6">
      <c r="A1362" t="s">
        <v>1454</v>
      </c>
      <c r="B1362" t="s">
        <v>4571</v>
      </c>
      <c r="C1362" t="s">
        <v>6699</v>
      </c>
      <c r="D1362">
        <v>45467.19921875</v>
      </c>
      <c r="E1362">
        <v>4911.9090957641602</v>
      </c>
      <c r="F1362">
        <v>1498.8109970092773</v>
      </c>
    </row>
    <row r="1363" spans="1:6">
      <c r="A1363" t="s">
        <v>7820</v>
      </c>
      <c r="B1363" t="s">
        <v>7821</v>
      </c>
      <c r="C1363" t="s">
        <v>6699</v>
      </c>
      <c r="D1363">
        <v>3</v>
      </c>
      <c r="E1363">
        <v>0.84714001417160034</v>
      </c>
      <c r="F1363">
        <v>0.25499999523162842</v>
      </c>
    </row>
    <row r="1364" spans="1:6">
      <c r="A1364" t="s">
        <v>1455</v>
      </c>
      <c r="B1364" t="s">
        <v>4572</v>
      </c>
      <c r="C1364" t="s">
        <v>6699</v>
      </c>
      <c r="D1364">
        <v>183716.65625</v>
      </c>
      <c r="E1364">
        <v>6881.681640625</v>
      </c>
      <c r="F1364">
        <v>2061.39599609375</v>
      </c>
    </row>
    <row r="1365" spans="1:6">
      <c r="A1365" t="s">
        <v>1456</v>
      </c>
      <c r="B1365" t="s">
        <v>4573</v>
      </c>
      <c r="C1365" t="s">
        <v>6699</v>
      </c>
      <c r="D1365">
        <v>1116818.5625</v>
      </c>
      <c r="E1365">
        <v>114659.75616455078</v>
      </c>
      <c r="F1365">
        <v>34136.811126708984</v>
      </c>
    </row>
    <row r="1366" spans="1:6">
      <c r="A1366" t="s">
        <v>1457</v>
      </c>
      <c r="B1366" t="s">
        <v>4574</v>
      </c>
      <c r="C1366" t="s">
        <v>6699</v>
      </c>
      <c r="D1366">
        <v>814653.01953125</v>
      </c>
      <c r="E1366">
        <v>92188.503051757813</v>
      </c>
      <c r="F1366">
        <v>27288.161430358887</v>
      </c>
    </row>
    <row r="1367" spans="1:6">
      <c r="A1367" t="s">
        <v>1458</v>
      </c>
      <c r="B1367" t="s">
        <v>4575</v>
      </c>
      <c r="C1367" t="s">
        <v>6699</v>
      </c>
      <c r="D1367">
        <v>807475.8125</v>
      </c>
      <c r="E1367">
        <v>78519.318603515625</v>
      </c>
      <c r="F1367">
        <v>23371.500732421875</v>
      </c>
    </row>
    <row r="1368" spans="1:6">
      <c r="A1368" t="s">
        <v>1459</v>
      </c>
      <c r="B1368" t="s">
        <v>4576</v>
      </c>
      <c r="C1368" t="s">
        <v>6699</v>
      </c>
      <c r="D1368">
        <v>90</v>
      </c>
      <c r="E1368">
        <v>14.134490013122559</v>
      </c>
      <c r="F1368">
        <v>4.2350001335144043</v>
      </c>
    </row>
    <row r="1369" spans="1:6">
      <c r="A1369" t="s">
        <v>1460</v>
      </c>
      <c r="B1369" t="s">
        <v>4577</v>
      </c>
      <c r="C1369" t="s">
        <v>6699</v>
      </c>
      <c r="D1369">
        <v>35879</v>
      </c>
      <c r="E1369">
        <v>3670.7473337650299</v>
      </c>
      <c r="F1369">
        <v>1099.5249801874161</v>
      </c>
    </row>
    <row r="1370" spans="1:6">
      <c r="A1370" t="s">
        <v>1461</v>
      </c>
      <c r="B1370" t="s">
        <v>4578</v>
      </c>
      <c r="C1370" t="s">
        <v>6699</v>
      </c>
      <c r="D1370">
        <v>20324</v>
      </c>
      <c r="E1370">
        <v>2134.4956130981445</v>
      </c>
      <c r="F1370">
        <v>621.75397968292236</v>
      </c>
    </row>
    <row r="1371" spans="1:6">
      <c r="A1371" t="s">
        <v>1462</v>
      </c>
      <c r="B1371" t="s">
        <v>4579</v>
      </c>
      <c r="C1371" t="s">
        <v>6699</v>
      </c>
      <c r="D1371">
        <v>104956.5</v>
      </c>
      <c r="E1371">
        <v>10980.288287162781</v>
      </c>
      <c r="F1371">
        <v>3271.6889824867249</v>
      </c>
    </row>
    <row r="1372" spans="1:6">
      <c r="A1372" t="s">
        <v>1463</v>
      </c>
      <c r="B1372" t="s">
        <v>4580</v>
      </c>
      <c r="C1372" t="s">
        <v>6699</v>
      </c>
      <c r="D1372">
        <v>123580.39997559786</v>
      </c>
      <c r="E1372">
        <v>15388.691961288452</v>
      </c>
      <c r="F1372">
        <v>3310.4580793380737</v>
      </c>
    </row>
    <row r="1373" spans="1:6">
      <c r="A1373" t="s">
        <v>1464</v>
      </c>
      <c r="B1373" t="s">
        <v>4581</v>
      </c>
      <c r="C1373" t="s">
        <v>6699</v>
      </c>
      <c r="D1373">
        <v>270000</v>
      </c>
      <c r="E1373">
        <v>10293.0634765625</v>
      </c>
      <c r="F1373">
        <v>2181.7529296875</v>
      </c>
    </row>
    <row r="1374" spans="1:6">
      <c r="A1374" t="s">
        <v>1465</v>
      </c>
      <c r="B1374" t="s">
        <v>4582</v>
      </c>
      <c r="C1374" t="s">
        <v>6699</v>
      </c>
      <c r="D1374">
        <v>220.73570251464844</v>
      </c>
      <c r="E1374">
        <v>15.133359909057617</v>
      </c>
      <c r="F1374">
        <v>6.9970002174377441</v>
      </c>
    </row>
    <row r="1375" spans="1:6">
      <c r="A1375" t="s">
        <v>1466</v>
      </c>
      <c r="B1375" t="s">
        <v>4583</v>
      </c>
      <c r="C1375" t="s">
        <v>6699</v>
      </c>
      <c r="D1375">
        <v>80</v>
      </c>
      <c r="E1375">
        <v>5.7397799491882324</v>
      </c>
      <c r="F1375">
        <v>1.7690000534057617</v>
      </c>
    </row>
    <row r="1376" spans="1:6">
      <c r="A1376" t="s">
        <v>1467</v>
      </c>
      <c r="B1376" t="s">
        <v>4584</v>
      </c>
      <c r="C1376" t="s">
        <v>6699</v>
      </c>
      <c r="D1376">
        <v>120510</v>
      </c>
      <c r="E1376">
        <v>6264.00927734375</v>
      </c>
      <c r="F1376">
        <v>1327.7010498046875</v>
      </c>
    </row>
    <row r="1377" spans="1:6">
      <c r="A1377" t="s">
        <v>1468</v>
      </c>
      <c r="B1377" t="s">
        <v>4585</v>
      </c>
      <c r="C1377" t="s">
        <v>6699</v>
      </c>
      <c r="D1377">
        <v>178920.59375</v>
      </c>
      <c r="E1377">
        <v>9624.671875</v>
      </c>
      <c r="F1377">
        <v>2079.2548828125</v>
      </c>
    </row>
    <row r="1378" spans="1:6">
      <c r="A1378" t="s">
        <v>1469</v>
      </c>
      <c r="B1378" t="s">
        <v>4586</v>
      </c>
      <c r="C1378" t="s">
        <v>6699</v>
      </c>
      <c r="D1378">
        <v>366673</v>
      </c>
      <c r="E1378">
        <v>14056.2177734375</v>
      </c>
      <c r="F1378">
        <v>2980.179931640625</v>
      </c>
    </row>
    <row r="1379" spans="1:6">
      <c r="A1379" t="s">
        <v>1470</v>
      </c>
      <c r="B1379" t="s">
        <v>4587</v>
      </c>
      <c r="C1379" t="s">
        <v>6699</v>
      </c>
      <c r="D1379">
        <v>80270</v>
      </c>
      <c r="E1379">
        <v>3681.829345703125</v>
      </c>
      <c r="F1379">
        <v>796.78399658203125</v>
      </c>
    </row>
    <row r="1380" spans="1:6">
      <c r="A1380" t="s">
        <v>7149</v>
      </c>
      <c r="B1380" t="s">
        <v>7150</v>
      </c>
      <c r="C1380" t="s">
        <v>6699</v>
      </c>
      <c r="D1380">
        <v>88</v>
      </c>
      <c r="E1380">
        <v>7.8922796249389648</v>
      </c>
      <c r="F1380">
        <v>2.3650000095367432</v>
      </c>
    </row>
    <row r="1381" spans="1:6">
      <c r="A1381" t="s">
        <v>1471</v>
      </c>
      <c r="B1381" t="s">
        <v>4588</v>
      </c>
      <c r="C1381" t="s">
        <v>6699</v>
      </c>
      <c r="D1381">
        <v>43091.099609375</v>
      </c>
      <c r="E1381">
        <v>3680.0535888671875</v>
      </c>
      <c r="F1381">
        <v>921.58999633789062</v>
      </c>
    </row>
    <row r="1382" spans="1:6">
      <c r="A1382" t="s">
        <v>7151</v>
      </c>
      <c r="B1382" t="s">
        <v>7152</v>
      </c>
      <c r="C1382" t="s">
        <v>6699</v>
      </c>
      <c r="D1382">
        <v>66</v>
      </c>
      <c r="E1382">
        <v>14.41370964050293</v>
      </c>
      <c r="F1382">
        <v>4.3189997673034668</v>
      </c>
    </row>
    <row r="1383" spans="1:6">
      <c r="A1383" t="s">
        <v>7153</v>
      </c>
      <c r="B1383" t="s">
        <v>7154</v>
      </c>
      <c r="C1383" t="s">
        <v>6699</v>
      </c>
      <c r="D1383">
        <v>3036</v>
      </c>
      <c r="E1383">
        <v>316.03314208984375</v>
      </c>
      <c r="F1383">
        <v>94.653999328613281</v>
      </c>
    </row>
    <row r="1384" spans="1:6">
      <c r="A1384" t="s">
        <v>1472</v>
      </c>
      <c r="B1384" t="s">
        <v>4589</v>
      </c>
      <c r="C1384" t="s">
        <v>6699</v>
      </c>
      <c r="D1384">
        <v>1963</v>
      </c>
      <c r="E1384">
        <v>280.56930541992187</v>
      </c>
      <c r="F1384">
        <v>84.043998718261719</v>
      </c>
    </row>
    <row r="1385" spans="1:6">
      <c r="A1385" t="s">
        <v>1473</v>
      </c>
      <c r="B1385" t="s">
        <v>4590</v>
      </c>
      <c r="C1385" t="s">
        <v>6699</v>
      </c>
      <c r="D1385">
        <v>551.00001221895218</v>
      </c>
      <c r="E1385">
        <v>699.57861471176147</v>
      </c>
      <c r="F1385">
        <v>209.73599779605865</v>
      </c>
    </row>
    <row r="1386" spans="1:6">
      <c r="A1386" t="s">
        <v>1474</v>
      </c>
      <c r="B1386" t="s">
        <v>4591</v>
      </c>
      <c r="C1386" t="s">
        <v>6699</v>
      </c>
      <c r="D1386">
        <v>14</v>
      </c>
      <c r="E1386">
        <v>4.5900299549102783</v>
      </c>
      <c r="F1386">
        <v>1.3809999823570251</v>
      </c>
    </row>
    <row r="1387" spans="1:6">
      <c r="A1387" t="s">
        <v>1475</v>
      </c>
      <c r="B1387" t="s">
        <v>4592</v>
      </c>
      <c r="C1387" t="s">
        <v>6699</v>
      </c>
      <c r="D1387">
        <v>3036</v>
      </c>
      <c r="E1387">
        <v>313.723388671875</v>
      </c>
      <c r="F1387">
        <v>93.96099853515625</v>
      </c>
    </row>
    <row r="1388" spans="1:6">
      <c r="A1388" t="s">
        <v>1476</v>
      </c>
      <c r="B1388" t="s">
        <v>4593</v>
      </c>
      <c r="C1388" t="s">
        <v>6699</v>
      </c>
      <c r="D1388">
        <v>50731.3603515625</v>
      </c>
      <c r="E1388">
        <v>3323.3114013671875</v>
      </c>
      <c r="F1388">
        <v>693.85298156738281</v>
      </c>
    </row>
    <row r="1389" spans="1:6">
      <c r="A1389" t="s">
        <v>1477</v>
      </c>
      <c r="B1389" t="s">
        <v>4594</v>
      </c>
      <c r="C1389" t="s">
        <v>6699</v>
      </c>
      <c r="D1389">
        <v>783</v>
      </c>
      <c r="E1389">
        <v>216.37609100341797</v>
      </c>
      <c r="F1389">
        <v>64.808002471923828</v>
      </c>
    </row>
    <row r="1390" spans="1:6">
      <c r="A1390" t="s">
        <v>1478</v>
      </c>
      <c r="B1390" t="s">
        <v>4595</v>
      </c>
      <c r="C1390" t="s">
        <v>6699</v>
      </c>
      <c r="D1390">
        <v>738</v>
      </c>
      <c r="E1390">
        <v>122.18421936035156</v>
      </c>
      <c r="F1390">
        <v>36.66400146484375</v>
      </c>
    </row>
    <row r="1391" spans="1:6">
      <c r="A1391" t="s">
        <v>1479</v>
      </c>
      <c r="B1391" t="s">
        <v>4596</v>
      </c>
      <c r="C1391" t="s">
        <v>6699</v>
      </c>
      <c r="D1391">
        <v>284</v>
      </c>
      <c r="E1391">
        <v>164.49014663696289</v>
      </c>
      <c r="F1391">
        <v>49.270000457763672</v>
      </c>
    </row>
    <row r="1392" spans="1:6">
      <c r="A1392" t="s">
        <v>1480</v>
      </c>
      <c r="B1392" t="s">
        <v>4597</v>
      </c>
      <c r="C1392" t="s">
        <v>6699</v>
      </c>
      <c r="D1392">
        <v>212.0399993956089</v>
      </c>
      <c r="E1392">
        <v>25.99601149559021</v>
      </c>
      <c r="F1392">
        <v>7.8529999256134033</v>
      </c>
    </row>
    <row r="1393" spans="1:6">
      <c r="A1393" t="s">
        <v>1481</v>
      </c>
      <c r="B1393" t="s">
        <v>4598</v>
      </c>
      <c r="C1393" t="s">
        <v>6699</v>
      </c>
      <c r="D1393">
        <v>79994.35546875</v>
      </c>
      <c r="E1393">
        <v>11078.140014648438</v>
      </c>
      <c r="F1393">
        <v>3304.5748901367188</v>
      </c>
    </row>
    <row r="1394" spans="1:6">
      <c r="A1394" t="s">
        <v>1482</v>
      </c>
      <c r="B1394" t="s">
        <v>4599</v>
      </c>
      <c r="C1394" t="s">
        <v>6699</v>
      </c>
      <c r="D1394">
        <v>59401.30078125</v>
      </c>
      <c r="E1394">
        <v>6560.9116821289062</v>
      </c>
      <c r="F1394">
        <v>1986.8050003051758</v>
      </c>
    </row>
    <row r="1395" spans="1:6">
      <c r="A1395" t="s">
        <v>1483</v>
      </c>
      <c r="B1395" t="s">
        <v>4600</v>
      </c>
      <c r="C1395" t="s">
        <v>6699</v>
      </c>
      <c r="D1395">
        <v>38414.900586128235</v>
      </c>
      <c r="E1395">
        <v>3932.6591014862061</v>
      </c>
      <c r="F1395">
        <v>1178.1070311069489</v>
      </c>
    </row>
    <row r="1396" spans="1:6">
      <c r="A1396" t="s">
        <v>1484</v>
      </c>
      <c r="B1396" t="s">
        <v>4601</v>
      </c>
      <c r="C1396" t="s">
        <v>6699</v>
      </c>
      <c r="D1396">
        <v>65881</v>
      </c>
      <c r="E1396">
        <v>7473.6681709289551</v>
      </c>
      <c r="F1396">
        <v>2238.562949180603</v>
      </c>
    </row>
    <row r="1397" spans="1:6">
      <c r="A1397" t="s">
        <v>1485</v>
      </c>
      <c r="B1397" t="s">
        <v>4602</v>
      </c>
      <c r="C1397" t="s">
        <v>6699</v>
      </c>
      <c r="D1397">
        <v>521304.0625</v>
      </c>
      <c r="E1397">
        <v>49689.133918762207</v>
      </c>
      <c r="F1397">
        <v>14798.904945373535</v>
      </c>
    </row>
    <row r="1398" spans="1:6">
      <c r="A1398" t="s">
        <v>7155</v>
      </c>
      <c r="B1398" t="s">
        <v>7156</v>
      </c>
      <c r="C1398" t="s">
        <v>6699</v>
      </c>
      <c r="D1398">
        <v>2</v>
      </c>
      <c r="E1398">
        <v>3.1476800441741943</v>
      </c>
      <c r="F1398">
        <v>0.9440000057220459</v>
      </c>
    </row>
    <row r="1399" spans="1:6">
      <c r="A1399" t="s">
        <v>1486</v>
      </c>
      <c r="B1399" t="s">
        <v>4603</v>
      </c>
      <c r="C1399" t="s">
        <v>6699</v>
      </c>
      <c r="D1399">
        <v>42188.0390625</v>
      </c>
      <c r="E1399">
        <v>3385.059326171875</v>
      </c>
      <c r="F1399">
        <v>1014.6719970703125</v>
      </c>
    </row>
    <row r="1400" spans="1:6">
      <c r="A1400" t="s">
        <v>1487</v>
      </c>
      <c r="B1400" t="s">
        <v>4604</v>
      </c>
      <c r="C1400" t="s">
        <v>6699</v>
      </c>
      <c r="D1400">
        <v>81685.203125</v>
      </c>
      <c r="E1400">
        <v>5334.0650024414062</v>
      </c>
      <c r="F1400">
        <v>1493.2520446777344</v>
      </c>
    </row>
    <row r="1401" spans="1:6">
      <c r="A1401" t="s">
        <v>1488</v>
      </c>
      <c r="B1401" t="s">
        <v>4605</v>
      </c>
      <c r="C1401" t="s">
        <v>6699</v>
      </c>
      <c r="D1401">
        <v>448717.75</v>
      </c>
      <c r="E1401">
        <v>38178.601135253906</v>
      </c>
      <c r="F1401">
        <v>11378.494049072266</v>
      </c>
    </row>
    <row r="1402" spans="1:6">
      <c r="A1402" t="s">
        <v>1489</v>
      </c>
      <c r="B1402" t="s">
        <v>4606</v>
      </c>
      <c r="C1402" t="s">
        <v>6699</v>
      </c>
      <c r="D1402">
        <v>106200.6875</v>
      </c>
      <c r="E1402">
        <v>14516.944641113281</v>
      </c>
      <c r="F1402">
        <v>4288.4000425338745</v>
      </c>
    </row>
    <row r="1403" spans="1:6">
      <c r="A1403" t="s">
        <v>1490</v>
      </c>
      <c r="B1403" t="s">
        <v>4607</v>
      </c>
      <c r="C1403" t="s">
        <v>6699</v>
      </c>
      <c r="D1403">
        <v>1116</v>
      </c>
      <c r="E1403">
        <v>180.27621459960937</v>
      </c>
      <c r="F1403">
        <v>54.011001586914063</v>
      </c>
    </row>
    <row r="1404" spans="1:6">
      <c r="A1404" t="s">
        <v>1491</v>
      </c>
      <c r="B1404" t="s">
        <v>4608</v>
      </c>
      <c r="C1404" t="s">
        <v>6699</v>
      </c>
      <c r="D1404">
        <v>57092.66015625</v>
      </c>
      <c r="E1404">
        <v>8837.1499277353287</v>
      </c>
      <c r="F1404">
        <v>2671.149037539959</v>
      </c>
    </row>
    <row r="1405" spans="1:6">
      <c r="A1405" t="s">
        <v>1492</v>
      </c>
      <c r="B1405" t="s">
        <v>4609</v>
      </c>
      <c r="C1405" t="s">
        <v>6699</v>
      </c>
      <c r="D1405">
        <v>13750.72998046875</v>
      </c>
      <c r="E1405">
        <v>2577.6275634765625</v>
      </c>
      <c r="F1405">
        <v>800.06196594238281</v>
      </c>
    </row>
    <row r="1406" spans="1:6">
      <c r="A1406" t="s">
        <v>1493</v>
      </c>
      <c r="B1406" t="s">
        <v>4610</v>
      </c>
      <c r="C1406" t="s">
        <v>6699</v>
      </c>
      <c r="D1406">
        <v>33682</v>
      </c>
      <c r="E1406">
        <v>11180.82275390625</v>
      </c>
      <c r="F1406">
        <v>3980.5758666992187</v>
      </c>
    </row>
    <row r="1407" spans="1:6">
      <c r="A1407" t="s">
        <v>1494</v>
      </c>
      <c r="B1407" t="s">
        <v>4611</v>
      </c>
      <c r="C1407" t="s">
        <v>6699</v>
      </c>
      <c r="D1407">
        <v>518510.150390625</v>
      </c>
      <c r="E1407">
        <v>65578.08154296875</v>
      </c>
      <c r="F1407">
        <v>17397.068359375</v>
      </c>
    </row>
    <row r="1408" spans="1:6">
      <c r="A1408" t="s">
        <v>1495</v>
      </c>
      <c r="B1408" t="s">
        <v>4612</v>
      </c>
      <c r="C1408" t="s">
        <v>6699</v>
      </c>
      <c r="D1408">
        <v>1143.5</v>
      </c>
      <c r="E1408">
        <v>178.45364761352539</v>
      </c>
      <c r="F1408">
        <v>63.607001781463623</v>
      </c>
    </row>
    <row r="1409" spans="1:6">
      <c r="A1409" t="s">
        <v>1496</v>
      </c>
      <c r="B1409" t="s">
        <v>4613</v>
      </c>
      <c r="C1409" t="s">
        <v>6699</v>
      </c>
      <c r="D1409">
        <v>185921.45000004768</v>
      </c>
      <c r="E1409">
        <v>29343.515642821789</v>
      </c>
      <c r="F1409">
        <v>8329.1022341251373</v>
      </c>
    </row>
    <row r="1410" spans="1:6">
      <c r="A1410" t="s">
        <v>1497</v>
      </c>
      <c r="B1410" t="s">
        <v>4614</v>
      </c>
      <c r="C1410" t="s">
        <v>6699</v>
      </c>
      <c r="D1410">
        <v>9</v>
      </c>
      <c r="E1410">
        <v>3.6007299423217773</v>
      </c>
      <c r="F1410">
        <v>1.0800000429153442</v>
      </c>
    </row>
    <row r="1411" spans="1:6">
      <c r="A1411" t="s">
        <v>1498</v>
      </c>
      <c r="B1411" t="s">
        <v>4615</v>
      </c>
      <c r="C1411" t="s">
        <v>6699</v>
      </c>
      <c r="D1411">
        <v>37427.0390625</v>
      </c>
      <c r="E1411">
        <v>10166.4658203125</v>
      </c>
      <c r="F1411">
        <v>2985.9549560546875</v>
      </c>
    </row>
    <row r="1412" spans="1:6">
      <c r="A1412" t="s">
        <v>1499</v>
      </c>
      <c r="B1412" t="s">
        <v>4616</v>
      </c>
      <c r="C1412" t="s">
        <v>6699</v>
      </c>
      <c r="D1412">
        <v>40</v>
      </c>
      <c r="E1412">
        <v>4.947659969329834</v>
      </c>
      <c r="F1412">
        <v>1.4830000400543213</v>
      </c>
    </row>
    <row r="1413" spans="1:6">
      <c r="A1413" t="s">
        <v>1500</v>
      </c>
      <c r="B1413" t="s">
        <v>4617</v>
      </c>
      <c r="C1413" t="s">
        <v>6699</v>
      </c>
      <c r="D1413">
        <v>11304.5</v>
      </c>
      <c r="E1413">
        <v>5112.1950225830078</v>
      </c>
      <c r="F1413">
        <v>1532.2140417098999</v>
      </c>
    </row>
    <row r="1414" spans="1:6">
      <c r="A1414" t="s">
        <v>1501</v>
      </c>
      <c r="B1414" t="s">
        <v>4618</v>
      </c>
      <c r="C1414" t="s">
        <v>6699</v>
      </c>
      <c r="D1414">
        <v>932.9000244140625</v>
      </c>
      <c r="E1414">
        <v>251.76029777526855</v>
      </c>
      <c r="F1414">
        <v>84.078000724315643</v>
      </c>
    </row>
    <row r="1415" spans="1:6">
      <c r="A1415" t="s">
        <v>1502</v>
      </c>
      <c r="B1415" t="s">
        <v>4619</v>
      </c>
      <c r="C1415" t="s">
        <v>6699</v>
      </c>
      <c r="D1415">
        <v>126</v>
      </c>
      <c r="E1415">
        <v>115.13334655761719</v>
      </c>
      <c r="F1415">
        <v>34.549999237060547</v>
      </c>
    </row>
    <row r="1416" spans="1:6">
      <c r="A1416" t="s">
        <v>1503</v>
      </c>
      <c r="B1416" t="s">
        <v>4620</v>
      </c>
      <c r="C1416" t="s">
        <v>6699</v>
      </c>
      <c r="D1416">
        <v>1723.780029296875</v>
      </c>
      <c r="E1416">
        <v>395.76716613769531</v>
      </c>
      <c r="F1416">
        <v>130.53899955749512</v>
      </c>
    </row>
    <row r="1417" spans="1:6">
      <c r="A1417" t="s">
        <v>1504</v>
      </c>
      <c r="B1417" t="s">
        <v>4621</v>
      </c>
      <c r="C1417" t="s">
        <v>6699</v>
      </c>
      <c r="D1417">
        <v>3756.570068359375</v>
      </c>
      <c r="E1417">
        <v>460.44869995117187</v>
      </c>
      <c r="F1417">
        <v>164.48100280761719</v>
      </c>
    </row>
    <row r="1418" spans="1:6">
      <c r="A1418" t="s">
        <v>1505</v>
      </c>
      <c r="B1418" t="s">
        <v>4622</v>
      </c>
      <c r="C1418" t="s">
        <v>6699</v>
      </c>
      <c r="D1418">
        <v>744</v>
      </c>
      <c r="E1418">
        <v>76.495811462402344</v>
      </c>
      <c r="F1418">
        <v>27.236000061035156</v>
      </c>
    </row>
    <row r="1419" spans="1:6">
      <c r="A1419" t="s">
        <v>1506</v>
      </c>
      <c r="B1419" t="s">
        <v>4623</v>
      </c>
      <c r="C1419" t="s">
        <v>6699</v>
      </c>
      <c r="D1419">
        <v>752.85000610351562</v>
      </c>
      <c r="E1419">
        <v>536.25171348080039</v>
      </c>
      <c r="F1419">
        <v>190.97600180096924</v>
      </c>
    </row>
    <row r="1420" spans="1:6">
      <c r="A1420" t="s">
        <v>1507</v>
      </c>
      <c r="B1420" t="s">
        <v>4624</v>
      </c>
      <c r="C1420" t="s">
        <v>6699</v>
      </c>
      <c r="D1420">
        <v>10902.534378051758</v>
      </c>
      <c r="E1420">
        <v>2889.808801651001</v>
      </c>
      <c r="F1420">
        <v>1029.0149927139282</v>
      </c>
    </row>
    <row r="1421" spans="1:6">
      <c r="A1421" t="s">
        <v>1508</v>
      </c>
      <c r="B1421" t="s">
        <v>4625</v>
      </c>
      <c r="C1421" t="s">
        <v>6699</v>
      </c>
      <c r="D1421">
        <v>130933.787109375</v>
      </c>
      <c r="E1421">
        <v>25928.28354549408</v>
      </c>
      <c r="F1421">
        <v>9367.4698901176453</v>
      </c>
    </row>
    <row r="1422" spans="1:6">
      <c r="A1422" t="s">
        <v>7157</v>
      </c>
      <c r="B1422" t="s">
        <v>7158</v>
      </c>
      <c r="C1422" t="s">
        <v>6699</v>
      </c>
      <c r="D1422">
        <v>2301.360107421875</v>
      </c>
      <c r="E1422">
        <v>160.35939025878906</v>
      </c>
      <c r="F1422">
        <v>57.091999053955078</v>
      </c>
    </row>
    <row r="1423" spans="1:6">
      <c r="A1423" t="s">
        <v>1509</v>
      </c>
      <c r="B1423" t="s">
        <v>4626</v>
      </c>
      <c r="C1423" t="s">
        <v>6699</v>
      </c>
      <c r="D1423">
        <v>1058</v>
      </c>
      <c r="E1423">
        <v>198.22603988647461</v>
      </c>
      <c r="F1423">
        <v>88.606999397277832</v>
      </c>
    </row>
    <row r="1424" spans="1:6">
      <c r="A1424" t="s">
        <v>1510</v>
      </c>
      <c r="B1424" t="s">
        <v>4627</v>
      </c>
      <c r="C1424" t="s">
        <v>6699</v>
      </c>
      <c r="D1424">
        <v>11764.10009765625</v>
      </c>
      <c r="E1424">
        <v>3178.1285400390625</v>
      </c>
      <c r="F1424">
        <v>1130.6100158691406</v>
      </c>
    </row>
    <row r="1425" spans="1:6">
      <c r="A1425" t="s">
        <v>1511</v>
      </c>
      <c r="B1425" t="s">
        <v>4628</v>
      </c>
      <c r="C1425" t="s">
        <v>6699</v>
      </c>
      <c r="D1425">
        <v>210326.36120605469</v>
      </c>
      <c r="E1425">
        <v>26976.969318389893</v>
      </c>
      <c r="F1425">
        <v>5543.2780799865723</v>
      </c>
    </row>
    <row r="1426" spans="1:6">
      <c r="A1426" t="s">
        <v>1512</v>
      </c>
      <c r="B1426" t="s">
        <v>4629</v>
      </c>
      <c r="C1426" t="s">
        <v>6699</v>
      </c>
      <c r="D1426">
        <v>204216.63439941406</v>
      </c>
      <c r="E1426">
        <v>54519.520656466484</v>
      </c>
      <c r="F1426">
        <v>8543.3900412321091</v>
      </c>
    </row>
    <row r="1427" spans="1:6">
      <c r="A1427" t="s">
        <v>1513</v>
      </c>
      <c r="B1427" t="s">
        <v>4630</v>
      </c>
      <c r="C1427" t="s">
        <v>6699</v>
      </c>
      <c r="D1427">
        <v>7912</v>
      </c>
      <c r="E1427">
        <v>1651.4364070892334</v>
      </c>
      <c r="F1427">
        <v>247.36199712753296</v>
      </c>
    </row>
    <row r="1428" spans="1:6">
      <c r="A1428" t="s">
        <v>1514</v>
      </c>
      <c r="B1428" t="s">
        <v>4631</v>
      </c>
      <c r="C1428" t="s">
        <v>6699</v>
      </c>
      <c r="D1428">
        <v>9418.900390625</v>
      </c>
      <c r="E1428">
        <v>1594.4423294067383</v>
      </c>
      <c r="F1428">
        <v>280.54701256752014</v>
      </c>
    </row>
    <row r="1429" spans="1:6">
      <c r="A1429" t="s">
        <v>1515</v>
      </c>
      <c r="B1429" t="s">
        <v>4632</v>
      </c>
      <c r="C1429" t="s">
        <v>6699</v>
      </c>
      <c r="D1429">
        <v>4747</v>
      </c>
      <c r="E1429">
        <v>500.90792751312256</v>
      </c>
      <c r="F1429">
        <v>178.21500039100647</v>
      </c>
    </row>
    <row r="1430" spans="1:6">
      <c r="A1430" t="s">
        <v>1516</v>
      </c>
      <c r="B1430" t="s">
        <v>4633</v>
      </c>
      <c r="C1430" t="s">
        <v>6699</v>
      </c>
      <c r="D1430">
        <v>102350.853515625</v>
      </c>
      <c r="E1430">
        <v>16009.166015625</v>
      </c>
      <c r="F1430">
        <v>5187.5578308105469</v>
      </c>
    </row>
    <row r="1431" spans="1:6">
      <c r="A1431" t="s">
        <v>1517</v>
      </c>
      <c r="B1431" t="s">
        <v>4634</v>
      </c>
      <c r="C1431" t="s">
        <v>6699</v>
      </c>
      <c r="D1431">
        <v>54240.78955078125</v>
      </c>
      <c r="E1431">
        <v>9528.4003748893738</v>
      </c>
      <c r="F1431">
        <v>3594.9299614429474</v>
      </c>
    </row>
    <row r="1432" spans="1:6">
      <c r="A1432" t="s">
        <v>1518</v>
      </c>
      <c r="B1432" t="s">
        <v>4635</v>
      </c>
      <c r="C1432" t="s">
        <v>6699</v>
      </c>
      <c r="D1432">
        <v>7485.0300537347794</v>
      </c>
      <c r="E1432">
        <v>907.70157480239868</v>
      </c>
      <c r="F1432">
        <v>326.00699931383133</v>
      </c>
    </row>
    <row r="1433" spans="1:6">
      <c r="A1433" t="s">
        <v>1519</v>
      </c>
      <c r="B1433" t="s">
        <v>4636</v>
      </c>
      <c r="C1433" t="s">
        <v>6699</v>
      </c>
      <c r="D1433">
        <v>13392</v>
      </c>
      <c r="E1433">
        <v>1749.0761032104492</v>
      </c>
      <c r="F1433">
        <v>600.90599191188812</v>
      </c>
    </row>
    <row r="1434" spans="1:6">
      <c r="A1434" t="s">
        <v>1520</v>
      </c>
      <c r="B1434" t="s">
        <v>4637</v>
      </c>
      <c r="C1434" t="s">
        <v>6699</v>
      </c>
      <c r="D1434">
        <v>753.10000002384186</v>
      </c>
      <c r="E1434">
        <v>261.01365262269974</v>
      </c>
      <c r="F1434">
        <v>122.56400009989738</v>
      </c>
    </row>
    <row r="1435" spans="1:6">
      <c r="A1435" t="s">
        <v>1521</v>
      </c>
      <c r="B1435" t="s">
        <v>4638</v>
      </c>
      <c r="C1435" t="s">
        <v>6699</v>
      </c>
      <c r="D1435">
        <v>25864.699951171875</v>
      </c>
      <c r="E1435">
        <v>3726.3048493862152</v>
      </c>
      <c r="F1435">
        <v>1116.2219696044922</v>
      </c>
    </row>
    <row r="1436" spans="1:6">
      <c r="A1436" t="s">
        <v>1522</v>
      </c>
      <c r="B1436" t="s">
        <v>4639</v>
      </c>
      <c r="C1436" t="s">
        <v>6699</v>
      </c>
      <c r="D1436">
        <v>80354.952109098434</v>
      </c>
      <c r="E1436">
        <v>31353.471322610974</v>
      </c>
      <c r="F1436">
        <v>8187.5230705589056</v>
      </c>
    </row>
    <row r="1437" spans="1:6">
      <c r="A1437" t="s">
        <v>1523</v>
      </c>
      <c r="B1437" t="s">
        <v>4640</v>
      </c>
      <c r="C1437" t="s">
        <v>6699</v>
      </c>
      <c r="D1437">
        <v>4861.800048828125</v>
      </c>
      <c r="E1437">
        <v>2088.2811811864376</v>
      </c>
      <c r="F1437">
        <v>628.9409931153059</v>
      </c>
    </row>
    <row r="1438" spans="1:6">
      <c r="A1438" t="s">
        <v>1524</v>
      </c>
      <c r="B1438" t="s">
        <v>4641</v>
      </c>
      <c r="C1438" t="s">
        <v>6699</v>
      </c>
      <c r="D1438">
        <v>328018</v>
      </c>
      <c r="E1438">
        <v>5289.75634765625</v>
      </c>
      <c r="F1438">
        <v>381.58099365234375</v>
      </c>
    </row>
    <row r="1439" spans="1:6">
      <c r="A1439" t="s">
        <v>1525</v>
      </c>
      <c r="B1439" t="s">
        <v>4642</v>
      </c>
      <c r="C1439" t="s">
        <v>6699</v>
      </c>
      <c r="D1439">
        <v>373</v>
      </c>
      <c r="E1439">
        <v>40.146659851074219</v>
      </c>
      <c r="F1439">
        <v>12.026000022888184</v>
      </c>
    </row>
    <row r="1440" spans="1:6">
      <c r="A1440" t="s">
        <v>1526</v>
      </c>
      <c r="B1440" t="s">
        <v>4643</v>
      </c>
      <c r="C1440" t="s">
        <v>6699</v>
      </c>
      <c r="D1440">
        <v>1310.5</v>
      </c>
      <c r="E1440">
        <v>328.85231971740723</v>
      </c>
      <c r="F1440">
        <v>98.205000877380371</v>
      </c>
    </row>
    <row r="1441" spans="1:6">
      <c r="A1441" t="s">
        <v>1527</v>
      </c>
      <c r="B1441" t="s">
        <v>4644</v>
      </c>
      <c r="C1441" t="s">
        <v>6699</v>
      </c>
      <c r="D1441">
        <v>847</v>
      </c>
      <c r="E1441">
        <v>1420.389835357666</v>
      </c>
      <c r="F1441">
        <v>345.42499542236328</v>
      </c>
    </row>
    <row r="1442" spans="1:6">
      <c r="A1442" t="s">
        <v>1528</v>
      </c>
      <c r="B1442" t="s">
        <v>4645</v>
      </c>
      <c r="C1442" t="s">
        <v>6699</v>
      </c>
      <c r="D1442">
        <v>473</v>
      </c>
      <c r="E1442">
        <v>544.44567966461182</v>
      </c>
      <c r="F1442">
        <v>163.06600022315979</v>
      </c>
    </row>
    <row r="1443" spans="1:6">
      <c r="A1443" t="s">
        <v>7822</v>
      </c>
      <c r="B1443" t="s">
        <v>7823</v>
      </c>
      <c r="C1443" t="s">
        <v>6699</v>
      </c>
      <c r="D1443">
        <v>1</v>
      </c>
      <c r="E1443">
        <v>0.16580000519752502</v>
      </c>
      <c r="F1443">
        <v>5.000000074505806E-2</v>
      </c>
    </row>
    <row r="1444" spans="1:6">
      <c r="A1444" t="s">
        <v>1529</v>
      </c>
      <c r="B1444" t="s">
        <v>4646</v>
      </c>
      <c r="C1444" t="s">
        <v>6699</v>
      </c>
      <c r="D1444">
        <v>14983.0048828125</v>
      </c>
      <c r="E1444">
        <v>1714.4101433157921</v>
      </c>
      <c r="F1444">
        <v>467.27499659359455</v>
      </c>
    </row>
    <row r="1445" spans="1:6">
      <c r="A1445" t="s">
        <v>1530</v>
      </c>
      <c r="B1445" t="s">
        <v>4647</v>
      </c>
      <c r="C1445" t="s">
        <v>6699</v>
      </c>
      <c r="D1445">
        <v>2556.409912109375</v>
      </c>
      <c r="E1445">
        <v>509.53994750976562</v>
      </c>
      <c r="F1445">
        <v>156.97300720214844</v>
      </c>
    </row>
    <row r="1446" spans="1:6">
      <c r="A1446" t="s">
        <v>1531</v>
      </c>
      <c r="B1446" t="s">
        <v>4648</v>
      </c>
      <c r="C1446" t="s">
        <v>6699</v>
      </c>
      <c r="D1446">
        <v>360031.96054688096</v>
      </c>
      <c r="E1446">
        <v>140689.15589615703</v>
      </c>
      <c r="F1446">
        <v>41057.241298310459</v>
      </c>
    </row>
    <row r="1447" spans="1:6">
      <c r="A1447" t="s">
        <v>1532</v>
      </c>
      <c r="B1447" t="s">
        <v>4649</v>
      </c>
      <c r="C1447" t="s">
        <v>6551</v>
      </c>
      <c r="D1447">
        <v>218339.453125</v>
      </c>
      <c r="E1447">
        <v>20507.241451263428</v>
      </c>
      <c r="F1447">
        <v>2646.4390280246735</v>
      </c>
    </row>
    <row r="1448" spans="1:6">
      <c r="A1448" t="s">
        <v>1533</v>
      </c>
      <c r="B1448" t="s">
        <v>4650</v>
      </c>
      <c r="C1448" t="s">
        <v>6551</v>
      </c>
      <c r="D1448">
        <v>583</v>
      </c>
      <c r="E1448">
        <v>204.91988754272461</v>
      </c>
      <c r="F1448">
        <v>20.62500011920929</v>
      </c>
    </row>
    <row r="1449" spans="1:6">
      <c r="A1449" t="s">
        <v>1534</v>
      </c>
      <c r="B1449" t="s">
        <v>7159</v>
      </c>
      <c r="C1449" t="s">
        <v>6551</v>
      </c>
      <c r="D1449">
        <v>37759</v>
      </c>
      <c r="E1449">
        <v>917.25183945894241</v>
      </c>
      <c r="F1449">
        <v>175.43599822744727</v>
      </c>
    </row>
    <row r="1450" spans="1:6">
      <c r="A1450" t="s">
        <v>1535</v>
      </c>
      <c r="B1450" t="s">
        <v>4651</v>
      </c>
      <c r="C1450" t="s">
        <v>6551</v>
      </c>
      <c r="D1450">
        <v>237</v>
      </c>
      <c r="E1450">
        <v>83.577281951904297</v>
      </c>
      <c r="F1450">
        <v>0.19499999284744263</v>
      </c>
    </row>
    <row r="1451" spans="1:6">
      <c r="A1451" t="s">
        <v>1536</v>
      </c>
      <c r="B1451" t="s">
        <v>4652</v>
      </c>
      <c r="C1451" t="s">
        <v>6551</v>
      </c>
      <c r="D1451">
        <v>13462.699951171875</v>
      </c>
      <c r="E1451">
        <v>4254.541176199913</v>
      </c>
      <c r="F1451">
        <v>26.455000191926956</v>
      </c>
    </row>
    <row r="1452" spans="1:6">
      <c r="A1452" t="s">
        <v>1537</v>
      </c>
      <c r="B1452" t="s">
        <v>7161</v>
      </c>
      <c r="C1452" t="s">
        <v>6551</v>
      </c>
      <c r="D1452">
        <v>8783</v>
      </c>
      <c r="E1452">
        <v>239.90039777755737</v>
      </c>
      <c r="F1452">
        <v>58.307001233100891</v>
      </c>
    </row>
    <row r="1453" spans="1:6">
      <c r="A1453" t="s">
        <v>7162</v>
      </c>
      <c r="B1453" t="s">
        <v>7163</v>
      </c>
      <c r="C1453" t="s">
        <v>6551</v>
      </c>
      <c r="D1453">
        <v>1</v>
      </c>
      <c r="E1453">
        <v>1.5784399509429932</v>
      </c>
      <c r="F1453">
        <v>0.15800000727176666</v>
      </c>
    </row>
    <row r="1454" spans="1:6">
      <c r="A1454" t="s">
        <v>1538</v>
      </c>
      <c r="B1454" t="s">
        <v>4653</v>
      </c>
      <c r="C1454" t="s">
        <v>6551</v>
      </c>
      <c r="D1454">
        <v>1394</v>
      </c>
      <c r="E1454">
        <v>212.87028694152832</v>
      </c>
      <c r="F1454">
        <v>51.746998310089111</v>
      </c>
    </row>
    <row r="1455" spans="1:6">
      <c r="A1455" t="s">
        <v>1539</v>
      </c>
      <c r="B1455" t="s">
        <v>4654</v>
      </c>
      <c r="C1455" t="s">
        <v>6551</v>
      </c>
      <c r="D1455">
        <v>68</v>
      </c>
      <c r="E1455">
        <v>8.7169904708862305</v>
      </c>
      <c r="F1455">
        <v>2.1189999580383301</v>
      </c>
    </row>
    <row r="1456" spans="1:6">
      <c r="A1456" t="s">
        <v>1540</v>
      </c>
      <c r="B1456" t="s">
        <v>4655</v>
      </c>
      <c r="C1456" t="s">
        <v>6551</v>
      </c>
      <c r="D1456">
        <v>7860</v>
      </c>
      <c r="E1456">
        <v>3073.4273020029068</v>
      </c>
      <c r="F1456">
        <v>747.46802592277527</v>
      </c>
    </row>
    <row r="1457" spans="1:6">
      <c r="A1457" t="s">
        <v>1541</v>
      </c>
      <c r="B1457" t="s">
        <v>4656</v>
      </c>
      <c r="C1457" t="s">
        <v>6551</v>
      </c>
      <c r="D1457">
        <v>400011</v>
      </c>
      <c r="E1457">
        <v>377.1710205078125</v>
      </c>
      <c r="F1457">
        <v>56.771999359130859</v>
      </c>
    </row>
    <row r="1458" spans="1:6">
      <c r="A1458" t="s">
        <v>1542</v>
      </c>
      <c r="B1458" t="s">
        <v>4657</v>
      </c>
      <c r="C1458" t="s">
        <v>6551</v>
      </c>
      <c r="D1458">
        <v>3115096</v>
      </c>
      <c r="E1458">
        <v>445.61577463150024</v>
      </c>
      <c r="F1458">
        <v>108.4180029630661</v>
      </c>
    </row>
    <row r="1459" spans="1:6">
      <c r="A1459" t="s">
        <v>1543</v>
      </c>
      <c r="B1459" t="s">
        <v>4658</v>
      </c>
      <c r="C1459" t="s">
        <v>6551</v>
      </c>
      <c r="D1459">
        <v>81916</v>
      </c>
      <c r="E1459">
        <v>677.82994319498539</v>
      </c>
      <c r="F1459">
        <v>255.53499408066273</v>
      </c>
    </row>
    <row r="1460" spans="1:6">
      <c r="A1460" t="s">
        <v>7164</v>
      </c>
      <c r="B1460" t="s">
        <v>7165</v>
      </c>
      <c r="C1460" t="s">
        <v>6551</v>
      </c>
      <c r="D1460">
        <v>172</v>
      </c>
      <c r="E1460">
        <v>26.17323899269104</v>
      </c>
      <c r="F1460">
        <v>9.320000171661377</v>
      </c>
    </row>
    <row r="1461" spans="1:6">
      <c r="A1461" t="s">
        <v>1544</v>
      </c>
      <c r="B1461" t="s">
        <v>4659</v>
      </c>
      <c r="C1461" t="s">
        <v>6551</v>
      </c>
      <c r="D1461">
        <v>778251.09843444824</v>
      </c>
      <c r="E1461">
        <v>9533.4145216196775</v>
      </c>
      <c r="F1461">
        <v>3447.3570877220482</v>
      </c>
    </row>
    <row r="1462" spans="1:6">
      <c r="A1462" t="s">
        <v>1545</v>
      </c>
      <c r="B1462" t="s">
        <v>4660</v>
      </c>
      <c r="C1462" t="s">
        <v>6551</v>
      </c>
      <c r="D1462">
        <v>27435</v>
      </c>
      <c r="E1462">
        <v>424.46190768480301</v>
      </c>
      <c r="F1462">
        <v>153.38999930024147</v>
      </c>
    </row>
    <row r="1463" spans="1:6">
      <c r="A1463" t="s">
        <v>1546</v>
      </c>
      <c r="B1463" t="s">
        <v>4661</v>
      </c>
      <c r="C1463" t="s">
        <v>6551</v>
      </c>
      <c r="D1463">
        <v>61</v>
      </c>
      <c r="E1463">
        <v>6731.3131484985352</v>
      </c>
      <c r="F1463">
        <v>1255.6050086021423</v>
      </c>
    </row>
    <row r="1464" spans="1:6">
      <c r="A1464" t="s">
        <v>1547</v>
      </c>
      <c r="B1464" t="s">
        <v>4662</v>
      </c>
      <c r="C1464" t="s">
        <v>6551</v>
      </c>
      <c r="D1464">
        <v>20000000</v>
      </c>
      <c r="E1464">
        <v>5082.080078125</v>
      </c>
      <c r="F1464">
        <v>1751.8590087890625</v>
      </c>
    </row>
    <row r="1465" spans="1:6">
      <c r="A1465" t="s">
        <v>1548</v>
      </c>
      <c r="B1465" t="s">
        <v>4663</v>
      </c>
      <c r="C1465" t="s">
        <v>6551</v>
      </c>
      <c r="D1465">
        <v>6594.1800537109375</v>
      </c>
      <c r="E1465">
        <v>448.20878374576569</v>
      </c>
      <c r="F1465">
        <v>159.58299344778061</v>
      </c>
    </row>
    <row r="1466" spans="1:6">
      <c r="A1466" t="s">
        <v>7166</v>
      </c>
      <c r="B1466" t="s">
        <v>7167</v>
      </c>
      <c r="C1466" t="s">
        <v>6699</v>
      </c>
      <c r="D1466">
        <v>2031.300048828125</v>
      </c>
      <c r="E1466">
        <v>4475.56298828125</v>
      </c>
      <c r="F1466">
        <v>834.75897216796875</v>
      </c>
    </row>
    <row r="1467" spans="1:6">
      <c r="A1467" t="s">
        <v>1549</v>
      </c>
      <c r="B1467" t="s">
        <v>4664</v>
      </c>
      <c r="C1467" t="s">
        <v>6699</v>
      </c>
      <c r="D1467">
        <v>11274</v>
      </c>
      <c r="E1467">
        <v>26418.82958984375</v>
      </c>
      <c r="F1467">
        <v>4927.6430053710937</v>
      </c>
    </row>
    <row r="1468" spans="1:6">
      <c r="A1468" t="s">
        <v>1550</v>
      </c>
      <c r="B1468" t="s">
        <v>4665</v>
      </c>
      <c r="C1468" t="s">
        <v>6699</v>
      </c>
      <c r="D1468">
        <v>11642.10009765625</v>
      </c>
      <c r="E1468">
        <v>26665.587890625</v>
      </c>
      <c r="F1468">
        <v>4862.097900390625</v>
      </c>
    </row>
    <row r="1469" spans="1:6">
      <c r="A1469" t="s">
        <v>7168</v>
      </c>
      <c r="B1469" t="s">
        <v>7169</v>
      </c>
      <c r="C1469" t="s">
        <v>6699</v>
      </c>
      <c r="D1469">
        <v>397.5</v>
      </c>
      <c r="E1469">
        <v>892.30059814453125</v>
      </c>
      <c r="F1469">
        <v>166.54600524902344</v>
      </c>
    </row>
    <row r="1470" spans="1:6">
      <c r="A1470" t="s">
        <v>1551</v>
      </c>
      <c r="B1470" t="s">
        <v>4666</v>
      </c>
      <c r="C1470" t="s">
        <v>6558</v>
      </c>
      <c r="D1470">
        <v>300</v>
      </c>
      <c r="E1470">
        <v>421.04791259765625</v>
      </c>
      <c r="F1470">
        <v>6.4999997615814209E-2</v>
      </c>
    </row>
    <row r="1471" spans="1:6">
      <c r="A1471" t="s">
        <v>1552</v>
      </c>
      <c r="B1471" t="s">
        <v>4667</v>
      </c>
      <c r="C1471" t="s">
        <v>6558</v>
      </c>
      <c r="D1471">
        <v>1140.0999755859375</v>
      </c>
      <c r="E1471">
        <v>1754.2052001953125</v>
      </c>
      <c r="F1471">
        <v>0.12999999523162842</v>
      </c>
    </row>
    <row r="1472" spans="1:6">
      <c r="A1472" t="s">
        <v>1553</v>
      </c>
      <c r="B1472" t="s">
        <v>4668</v>
      </c>
      <c r="C1472" t="s">
        <v>6558</v>
      </c>
      <c r="D1472">
        <v>10141</v>
      </c>
      <c r="E1472">
        <v>1228.4938354492187</v>
      </c>
      <c r="F1472">
        <v>420.65399169921875</v>
      </c>
    </row>
    <row r="1473" spans="1:6">
      <c r="A1473" t="s">
        <v>1554</v>
      </c>
      <c r="B1473" t="s">
        <v>4669</v>
      </c>
      <c r="C1473" t="s">
        <v>6699</v>
      </c>
      <c r="D1473">
        <v>128824</v>
      </c>
      <c r="E1473">
        <v>41958.137890577316</v>
      </c>
      <c r="F1473">
        <v>1.5099999904632568</v>
      </c>
    </row>
    <row r="1474" spans="1:6">
      <c r="A1474" t="s">
        <v>7170</v>
      </c>
      <c r="B1474" t="s">
        <v>7171</v>
      </c>
      <c r="C1474" t="s">
        <v>6699</v>
      </c>
      <c r="D1474">
        <v>143446</v>
      </c>
      <c r="E1474">
        <v>53442.85546875</v>
      </c>
      <c r="F1474">
        <v>0.65000000596046448</v>
      </c>
    </row>
    <row r="1475" spans="1:6">
      <c r="A1475" t="s">
        <v>1555</v>
      </c>
      <c r="B1475" t="s">
        <v>4670</v>
      </c>
      <c r="C1475" t="s">
        <v>6699</v>
      </c>
      <c r="D1475">
        <v>169.83000183105469</v>
      </c>
      <c r="E1475">
        <v>1123.0198974609375</v>
      </c>
      <c r="F1475">
        <v>209.51100158691406</v>
      </c>
    </row>
    <row r="1476" spans="1:6">
      <c r="A1476" t="s">
        <v>7172</v>
      </c>
      <c r="B1476" t="s">
        <v>7173</v>
      </c>
      <c r="C1476" t="s">
        <v>6699</v>
      </c>
      <c r="D1476">
        <v>12</v>
      </c>
      <c r="E1476">
        <v>4.8879503011703491</v>
      </c>
      <c r="F1476">
        <v>0.91600000113248825</v>
      </c>
    </row>
    <row r="1477" spans="1:6">
      <c r="A1477" t="s">
        <v>1556</v>
      </c>
      <c r="B1477" t="s">
        <v>4671</v>
      </c>
      <c r="C1477" t="s">
        <v>6699</v>
      </c>
      <c r="D1477">
        <v>615.27999877929687</v>
      </c>
      <c r="E1477">
        <v>1483.3853149414062</v>
      </c>
      <c r="F1477">
        <v>276.78400421142578</v>
      </c>
    </row>
    <row r="1478" spans="1:6">
      <c r="A1478" t="s">
        <v>1557</v>
      </c>
      <c r="B1478" t="s">
        <v>4672</v>
      </c>
      <c r="C1478" t="s">
        <v>6699</v>
      </c>
      <c r="D1478">
        <v>22360.34912109375</v>
      </c>
      <c r="E1478">
        <v>14288.945541381836</v>
      </c>
      <c r="F1478">
        <v>1812.4679636955261</v>
      </c>
    </row>
    <row r="1479" spans="1:6">
      <c r="A1479" t="s">
        <v>1558</v>
      </c>
      <c r="B1479" t="s">
        <v>4673</v>
      </c>
      <c r="C1479" t="s">
        <v>6699</v>
      </c>
      <c r="D1479">
        <v>3056.798095703125</v>
      </c>
      <c r="E1479">
        <v>12847.826058387756</v>
      </c>
      <c r="F1479">
        <v>1623.6190140843391</v>
      </c>
    </row>
    <row r="1480" spans="1:6">
      <c r="A1480" t="s">
        <v>1559</v>
      </c>
      <c r="B1480" t="s">
        <v>4674</v>
      </c>
      <c r="C1480" t="s">
        <v>6699</v>
      </c>
      <c r="D1480">
        <v>969.25997304916382</v>
      </c>
      <c r="E1480">
        <v>3390.1513223648071</v>
      </c>
      <c r="F1480">
        <v>165.7830011844635</v>
      </c>
    </row>
    <row r="1481" spans="1:6">
      <c r="A1481" t="s">
        <v>1560</v>
      </c>
      <c r="B1481" t="s">
        <v>4675</v>
      </c>
      <c r="C1481" t="s">
        <v>6699</v>
      </c>
      <c r="D1481">
        <v>1301.6900177001953</v>
      </c>
      <c r="E1481">
        <v>2142.6357727050781</v>
      </c>
      <c r="F1481">
        <v>365.68098449707031</v>
      </c>
    </row>
    <row r="1482" spans="1:6">
      <c r="A1482" t="s">
        <v>1561</v>
      </c>
      <c r="B1482" t="s">
        <v>4676</v>
      </c>
      <c r="C1482" t="s">
        <v>6699</v>
      </c>
      <c r="D1482">
        <v>962.99801278114319</v>
      </c>
      <c r="E1482">
        <v>15438.883544921875</v>
      </c>
      <c r="F1482">
        <v>1923.8550085425377</v>
      </c>
    </row>
    <row r="1483" spans="1:6">
      <c r="A1483" t="s">
        <v>1562</v>
      </c>
      <c r="B1483" t="s">
        <v>4676</v>
      </c>
      <c r="C1483" t="s">
        <v>6699</v>
      </c>
      <c r="D1483">
        <v>32.189998626708984</v>
      </c>
      <c r="E1483">
        <v>382.39816284179687</v>
      </c>
      <c r="F1483">
        <v>1.121999979019165</v>
      </c>
    </row>
    <row r="1484" spans="1:6">
      <c r="A1484" t="s">
        <v>1563</v>
      </c>
      <c r="B1484" t="s">
        <v>4677</v>
      </c>
      <c r="C1484" t="s">
        <v>6699</v>
      </c>
      <c r="D1484">
        <v>7161.3479675352573</v>
      </c>
      <c r="E1484">
        <v>110491.5790027976</v>
      </c>
      <c r="F1484">
        <v>3274.7139706909657</v>
      </c>
    </row>
    <row r="1485" spans="1:6">
      <c r="A1485" t="s">
        <v>1564</v>
      </c>
      <c r="B1485" t="s">
        <v>4677</v>
      </c>
      <c r="C1485" t="s">
        <v>6699</v>
      </c>
      <c r="D1485">
        <v>2924.3119704723358</v>
      </c>
      <c r="E1485">
        <v>28579.086993336678</v>
      </c>
      <c r="F1485">
        <v>1184.3240419626236</v>
      </c>
    </row>
    <row r="1486" spans="1:6">
      <c r="A1486" t="s">
        <v>1565</v>
      </c>
      <c r="B1486" t="s">
        <v>4678</v>
      </c>
      <c r="C1486" t="s">
        <v>6699</v>
      </c>
      <c r="D1486">
        <v>509.60000610351563</v>
      </c>
      <c r="E1486">
        <v>590.74310302734375</v>
      </c>
      <c r="F1486">
        <v>110.23999786376953</v>
      </c>
    </row>
    <row r="1487" spans="1:6">
      <c r="A1487" t="s">
        <v>1566</v>
      </c>
      <c r="B1487" t="s">
        <v>4679</v>
      </c>
      <c r="C1487" t="s">
        <v>6699</v>
      </c>
      <c r="D1487">
        <v>9635.240234375</v>
      </c>
      <c r="E1487">
        <v>9655.435546875</v>
      </c>
      <c r="F1487">
        <v>1821.8599853515625</v>
      </c>
    </row>
    <row r="1488" spans="1:6">
      <c r="A1488" t="s">
        <v>7175</v>
      </c>
      <c r="B1488" t="s">
        <v>7176</v>
      </c>
      <c r="C1488" t="s">
        <v>6558</v>
      </c>
      <c r="D1488">
        <v>346.5</v>
      </c>
      <c r="E1488">
        <v>87.968788146972656</v>
      </c>
      <c r="F1488">
        <v>26.413000106811523</v>
      </c>
    </row>
    <row r="1489" spans="1:6">
      <c r="A1489" t="s">
        <v>1567</v>
      </c>
      <c r="B1489" t="s">
        <v>4680</v>
      </c>
      <c r="C1489" t="s">
        <v>6558</v>
      </c>
      <c r="D1489">
        <v>7723.75390625</v>
      </c>
      <c r="E1489">
        <v>1680.3636474609375</v>
      </c>
      <c r="F1489">
        <v>503.66598510742187</v>
      </c>
    </row>
    <row r="1490" spans="1:6">
      <c r="A1490" t="s">
        <v>1568</v>
      </c>
      <c r="B1490" t="s">
        <v>4681</v>
      </c>
      <c r="C1490" t="s">
        <v>6558</v>
      </c>
      <c r="D1490">
        <v>9</v>
      </c>
      <c r="E1490">
        <v>16.846229553222656</v>
      </c>
      <c r="F1490">
        <v>5.1119999885559082</v>
      </c>
    </row>
    <row r="1491" spans="1:6">
      <c r="A1491" t="s">
        <v>1569</v>
      </c>
      <c r="B1491" t="s">
        <v>4682</v>
      </c>
      <c r="C1491" t="s">
        <v>6558</v>
      </c>
      <c r="D1491">
        <v>55434.14990234375</v>
      </c>
      <c r="E1491">
        <v>2211.0440063476562</v>
      </c>
      <c r="F1491">
        <v>663.49298095703125</v>
      </c>
    </row>
    <row r="1492" spans="1:6">
      <c r="A1492" t="s">
        <v>1570</v>
      </c>
      <c r="B1492" t="s">
        <v>4683</v>
      </c>
      <c r="C1492" t="s">
        <v>6558</v>
      </c>
      <c r="D1492">
        <v>117</v>
      </c>
      <c r="E1492">
        <v>160.24324035644531</v>
      </c>
      <c r="F1492">
        <v>48.061000823974609</v>
      </c>
    </row>
    <row r="1493" spans="1:6">
      <c r="A1493" t="s">
        <v>1571</v>
      </c>
      <c r="B1493" t="s">
        <v>4684</v>
      </c>
      <c r="C1493" t="s">
        <v>6558</v>
      </c>
      <c r="D1493">
        <v>14638.25</v>
      </c>
      <c r="E1493">
        <v>2037.3070068359375</v>
      </c>
      <c r="F1493">
        <v>610.50701904296875</v>
      </c>
    </row>
    <row r="1494" spans="1:6">
      <c r="A1494" t="s">
        <v>1572</v>
      </c>
      <c r="B1494" t="s">
        <v>4685</v>
      </c>
      <c r="C1494" t="s">
        <v>6699</v>
      </c>
      <c r="D1494">
        <v>239372.79999923706</v>
      </c>
      <c r="E1494">
        <v>23681.210445016623</v>
      </c>
      <c r="F1494">
        <v>682.65901318192482</v>
      </c>
    </row>
    <row r="1495" spans="1:6">
      <c r="A1495" t="s">
        <v>1573</v>
      </c>
      <c r="B1495" t="s">
        <v>4686</v>
      </c>
      <c r="C1495" t="s">
        <v>6699</v>
      </c>
      <c r="D1495">
        <v>5</v>
      </c>
      <c r="E1495">
        <v>1.6252299547195435</v>
      </c>
      <c r="F1495">
        <v>0.30500000715255737</v>
      </c>
    </row>
    <row r="1496" spans="1:6">
      <c r="A1496" t="s">
        <v>7177</v>
      </c>
      <c r="B1496" t="s">
        <v>7178</v>
      </c>
      <c r="C1496" t="s">
        <v>6699</v>
      </c>
      <c r="D1496">
        <v>67.889999389648437</v>
      </c>
      <c r="E1496">
        <v>6.8779199123382568</v>
      </c>
      <c r="F1496">
        <v>3.5000000149011612E-2</v>
      </c>
    </row>
    <row r="1497" spans="1:6">
      <c r="A1497" t="s">
        <v>7824</v>
      </c>
      <c r="B1497" t="s">
        <v>7825</v>
      </c>
      <c r="C1497" t="s">
        <v>6699</v>
      </c>
      <c r="D1497">
        <v>302</v>
      </c>
      <c r="E1497">
        <v>0.9564099907875061</v>
      </c>
      <c r="F1497">
        <v>0.1809999942779541</v>
      </c>
    </row>
    <row r="1498" spans="1:6">
      <c r="A1498" t="s">
        <v>1574</v>
      </c>
      <c r="B1498" t="s">
        <v>4687</v>
      </c>
      <c r="C1498" t="s">
        <v>6699</v>
      </c>
      <c r="D1498">
        <v>35238</v>
      </c>
      <c r="E1498">
        <v>2479.3671875</v>
      </c>
      <c r="F1498">
        <v>124.16600036621094</v>
      </c>
    </row>
    <row r="1499" spans="1:6">
      <c r="A1499" t="s">
        <v>1575</v>
      </c>
      <c r="B1499" t="s">
        <v>4688</v>
      </c>
      <c r="C1499" t="s">
        <v>6699</v>
      </c>
      <c r="D1499">
        <v>559.20001220703125</v>
      </c>
      <c r="E1499">
        <v>218.74642181396484</v>
      </c>
      <c r="F1499">
        <v>40.86299991607666</v>
      </c>
    </row>
    <row r="1500" spans="1:6">
      <c r="A1500" t="s">
        <v>1576</v>
      </c>
      <c r="B1500" t="s">
        <v>4689</v>
      </c>
      <c r="C1500" t="s">
        <v>6699</v>
      </c>
      <c r="D1500">
        <v>8664.10009765625</v>
      </c>
      <c r="E1500">
        <v>2115.198486328125</v>
      </c>
      <c r="F1500">
        <v>394.87399291992187</v>
      </c>
    </row>
    <row r="1501" spans="1:6">
      <c r="A1501" t="s">
        <v>1577</v>
      </c>
      <c r="B1501" t="s">
        <v>4690</v>
      </c>
      <c r="C1501" t="s">
        <v>6699</v>
      </c>
      <c r="D1501">
        <v>28965.80078125</v>
      </c>
      <c r="E1501">
        <v>2408.8199615478516</v>
      </c>
      <c r="F1501">
        <v>481.99501323699951</v>
      </c>
    </row>
    <row r="1502" spans="1:6">
      <c r="A1502" t="s">
        <v>1578</v>
      </c>
      <c r="B1502" t="s">
        <v>4691</v>
      </c>
      <c r="C1502" t="s">
        <v>6699</v>
      </c>
      <c r="D1502">
        <v>28920.66015625</v>
      </c>
      <c r="E1502">
        <v>10603.100154876709</v>
      </c>
      <c r="F1502">
        <v>274.5039975643158</v>
      </c>
    </row>
    <row r="1503" spans="1:6">
      <c r="A1503" t="s">
        <v>1579</v>
      </c>
      <c r="B1503" t="s">
        <v>4692</v>
      </c>
      <c r="C1503" t="s">
        <v>6699</v>
      </c>
      <c r="D1503">
        <v>35724.9609375</v>
      </c>
      <c r="E1503">
        <v>10217.646484375</v>
      </c>
      <c r="F1503">
        <v>173.22900390625</v>
      </c>
    </row>
    <row r="1504" spans="1:6">
      <c r="A1504" t="s">
        <v>1580</v>
      </c>
      <c r="B1504" t="s">
        <v>4693</v>
      </c>
      <c r="C1504" t="s">
        <v>6699</v>
      </c>
      <c r="D1504">
        <v>153468.8125</v>
      </c>
      <c r="E1504">
        <v>50315.6015625</v>
      </c>
      <c r="F1504">
        <v>504.07598876953125</v>
      </c>
    </row>
    <row r="1505" spans="1:6">
      <c r="A1505" t="s">
        <v>7179</v>
      </c>
      <c r="B1505" t="s">
        <v>7180</v>
      </c>
      <c r="C1505" t="s">
        <v>6699</v>
      </c>
      <c r="D1505">
        <v>11975.0400390625</v>
      </c>
      <c r="E1505">
        <v>3984.18359375</v>
      </c>
      <c r="F1505">
        <v>39.907001495361328</v>
      </c>
    </row>
    <row r="1506" spans="1:6">
      <c r="A1506" t="s">
        <v>1581</v>
      </c>
      <c r="B1506" t="s">
        <v>4694</v>
      </c>
      <c r="C1506" t="s">
        <v>6699</v>
      </c>
      <c r="D1506">
        <v>8620</v>
      </c>
      <c r="E1506">
        <v>2736.43505859375</v>
      </c>
      <c r="F1506">
        <v>136.9530029296875</v>
      </c>
    </row>
    <row r="1507" spans="1:6">
      <c r="A1507" t="s">
        <v>1582</v>
      </c>
      <c r="B1507" t="s">
        <v>4695</v>
      </c>
      <c r="C1507" t="s">
        <v>6699</v>
      </c>
      <c r="D1507">
        <v>198331.203125</v>
      </c>
      <c r="E1507">
        <v>60158.91015625</v>
      </c>
      <c r="F1507">
        <v>2315.2060546875</v>
      </c>
    </row>
    <row r="1508" spans="1:6">
      <c r="A1508" t="s">
        <v>1583</v>
      </c>
      <c r="B1508" t="s">
        <v>4696</v>
      </c>
      <c r="C1508" t="s">
        <v>6699</v>
      </c>
      <c r="D1508">
        <v>4143.1899995803833</v>
      </c>
      <c r="E1508">
        <v>1407.2009582519531</v>
      </c>
      <c r="F1508">
        <v>66.273000180721283</v>
      </c>
    </row>
    <row r="1509" spans="1:6">
      <c r="A1509" t="s">
        <v>1584</v>
      </c>
      <c r="B1509" t="s">
        <v>4697</v>
      </c>
      <c r="C1509" t="s">
        <v>6699</v>
      </c>
      <c r="D1509">
        <v>27760.060546875</v>
      </c>
      <c r="E1509">
        <v>5885.25146484375</v>
      </c>
      <c r="F1509">
        <v>308.802001953125</v>
      </c>
    </row>
    <row r="1510" spans="1:6">
      <c r="A1510" t="s">
        <v>7826</v>
      </c>
      <c r="B1510" t="s">
        <v>7827</v>
      </c>
      <c r="C1510" t="s">
        <v>6699</v>
      </c>
      <c r="D1510">
        <v>0.5</v>
      </c>
      <c r="E1510">
        <v>0.4932900071144104</v>
      </c>
      <c r="F1510">
        <v>9.3000002205371857E-2</v>
      </c>
    </row>
    <row r="1511" spans="1:6">
      <c r="A1511" t="s">
        <v>7181</v>
      </c>
      <c r="B1511" t="s">
        <v>7182</v>
      </c>
      <c r="C1511" t="s">
        <v>6699</v>
      </c>
      <c r="D1511">
        <v>26995.439453125</v>
      </c>
      <c r="E1511">
        <v>7030.41845703125</v>
      </c>
      <c r="F1511">
        <v>1291.3780517578125</v>
      </c>
    </row>
    <row r="1512" spans="1:6">
      <c r="A1512" t="s">
        <v>1585</v>
      </c>
      <c r="B1512" t="s">
        <v>4698</v>
      </c>
      <c r="C1512" t="s">
        <v>6699</v>
      </c>
      <c r="D1512">
        <v>95.5</v>
      </c>
      <c r="E1512">
        <v>60.621639251708984</v>
      </c>
      <c r="F1512">
        <v>11.37399959564209</v>
      </c>
    </row>
    <row r="1513" spans="1:6">
      <c r="A1513" t="s">
        <v>1586</v>
      </c>
      <c r="B1513" t="s">
        <v>4699</v>
      </c>
      <c r="C1513" t="s">
        <v>6699</v>
      </c>
      <c r="D1513">
        <v>1090</v>
      </c>
      <c r="E1513">
        <v>754.44139099121094</v>
      </c>
      <c r="F1513">
        <v>37.788000106811523</v>
      </c>
    </row>
    <row r="1514" spans="1:6">
      <c r="A1514" t="s">
        <v>1587</v>
      </c>
      <c r="B1514" t="s">
        <v>4700</v>
      </c>
      <c r="C1514" t="s">
        <v>6699</v>
      </c>
      <c r="D1514">
        <v>8383</v>
      </c>
      <c r="E1514">
        <v>3105.9884490966797</v>
      </c>
      <c r="F1514">
        <v>157.41200637817383</v>
      </c>
    </row>
    <row r="1515" spans="1:6">
      <c r="A1515" t="s">
        <v>1588</v>
      </c>
      <c r="B1515" t="s">
        <v>4701</v>
      </c>
      <c r="C1515" t="s">
        <v>6558</v>
      </c>
      <c r="D1515">
        <v>115378.703125</v>
      </c>
      <c r="E1515">
        <v>16345.667922973633</v>
      </c>
      <c r="F1515">
        <v>4777.1132278442383</v>
      </c>
    </row>
    <row r="1516" spans="1:6">
      <c r="A1516" t="s">
        <v>1589</v>
      </c>
      <c r="B1516" t="s">
        <v>4702</v>
      </c>
      <c r="C1516" t="s">
        <v>6558</v>
      </c>
      <c r="D1516">
        <v>2432</v>
      </c>
      <c r="E1516">
        <v>207.86252021789551</v>
      </c>
      <c r="F1516">
        <v>73.04900324344635</v>
      </c>
    </row>
    <row r="1517" spans="1:6">
      <c r="A1517" t="s">
        <v>1590</v>
      </c>
      <c r="B1517" t="s">
        <v>4703</v>
      </c>
      <c r="C1517" t="s">
        <v>6558</v>
      </c>
      <c r="D1517">
        <v>103503.19921875</v>
      </c>
      <c r="E1517">
        <v>5817.895263671875</v>
      </c>
      <c r="F1517">
        <v>2029.81103515625</v>
      </c>
    </row>
    <row r="1518" spans="1:6">
      <c r="A1518" t="s">
        <v>7183</v>
      </c>
      <c r="B1518" t="s">
        <v>7184</v>
      </c>
      <c r="C1518" t="s">
        <v>6558</v>
      </c>
      <c r="D1518">
        <v>20212.099609375</v>
      </c>
      <c r="E1518">
        <v>2231.335205078125</v>
      </c>
      <c r="F1518">
        <v>374.60699462890625</v>
      </c>
    </row>
    <row r="1519" spans="1:6">
      <c r="A1519" t="s">
        <v>7185</v>
      </c>
      <c r="B1519" t="s">
        <v>7186</v>
      </c>
      <c r="C1519" t="s">
        <v>6558</v>
      </c>
      <c r="D1519">
        <v>4037</v>
      </c>
      <c r="E1519">
        <v>323.79608154296875</v>
      </c>
      <c r="F1519">
        <v>97.042999267578125</v>
      </c>
    </row>
    <row r="1520" spans="1:6">
      <c r="A1520" t="s">
        <v>1591</v>
      </c>
      <c r="B1520" t="s">
        <v>4704</v>
      </c>
      <c r="C1520" t="s">
        <v>6558</v>
      </c>
      <c r="D1520">
        <v>327758.142578125</v>
      </c>
      <c r="E1520">
        <v>28296.501159667969</v>
      </c>
      <c r="F1520">
        <v>8834.8217697143555</v>
      </c>
    </row>
    <row r="1521" spans="1:6">
      <c r="A1521" t="s">
        <v>7187</v>
      </c>
      <c r="B1521" t="s">
        <v>7188</v>
      </c>
      <c r="C1521" t="s">
        <v>6558</v>
      </c>
      <c r="D1521">
        <v>40292.349609375</v>
      </c>
      <c r="E1521">
        <v>2698.2061767578125</v>
      </c>
      <c r="F1521">
        <v>579.4320068359375</v>
      </c>
    </row>
    <row r="1522" spans="1:6">
      <c r="A1522" t="s">
        <v>1592</v>
      </c>
      <c r="B1522" t="s">
        <v>4705</v>
      </c>
      <c r="C1522" t="s">
        <v>6558</v>
      </c>
      <c r="D1522">
        <v>110</v>
      </c>
      <c r="E1522">
        <v>43.618300437927246</v>
      </c>
      <c r="F1522">
        <v>13.13100004196167</v>
      </c>
    </row>
    <row r="1523" spans="1:6">
      <c r="A1523" t="s">
        <v>1593</v>
      </c>
      <c r="B1523" t="s">
        <v>4706</v>
      </c>
      <c r="C1523" t="s">
        <v>6558</v>
      </c>
      <c r="D1523">
        <v>17923</v>
      </c>
      <c r="E1523">
        <v>1950.431396484375</v>
      </c>
      <c r="F1523">
        <v>584.219970703125</v>
      </c>
    </row>
    <row r="1524" spans="1:6">
      <c r="A1524" t="s">
        <v>1594</v>
      </c>
      <c r="B1524" t="s">
        <v>4707</v>
      </c>
      <c r="C1524" t="s">
        <v>6558</v>
      </c>
      <c r="D1524">
        <v>601137.75</v>
      </c>
      <c r="E1524">
        <v>27047.144185066223</v>
      </c>
      <c r="F1524">
        <v>8311.1560077667236</v>
      </c>
    </row>
    <row r="1525" spans="1:6">
      <c r="A1525" t="s">
        <v>1595</v>
      </c>
      <c r="B1525" t="s">
        <v>4708</v>
      </c>
      <c r="C1525" t="s">
        <v>6558</v>
      </c>
      <c r="D1525">
        <v>70991.5</v>
      </c>
      <c r="E1525">
        <v>9772.5546875</v>
      </c>
      <c r="F1525">
        <v>1899.7679443359375</v>
      </c>
    </row>
    <row r="1526" spans="1:6">
      <c r="A1526" t="s">
        <v>7189</v>
      </c>
      <c r="B1526" t="s">
        <v>7190</v>
      </c>
      <c r="C1526" t="s">
        <v>6558</v>
      </c>
      <c r="D1526">
        <v>160</v>
      </c>
      <c r="E1526">
        <v>293.95883178710937</v>
      </c>
      <c r="F1526">
        <v>88.113998413085938</v>
      </c>
    </row>
    <row r="1527" spans="1:6">
      <c r="A1527" t="s">
        <v>1596</v>
      </c>
      <c r="B1527" t="s">
        <v>4709</v>
      </c>
      <c r="C1527" t="s">
        <v>6558</v>
      </c>
      <c r="D1527">
        <v>7745</v>
      </c>
      <c r="E1527">
        <v>708.67606735229492</v>
      </c>
      <c r="F1527">
        <v>216.09200286865234</v>
      </c>
    </row>
    <row r="1528" spans="1:6">
      <c r="A1528" t="s">
        <v>1597</v>
      </c>
      <c r="B1528" t="s">
        <v>4710</v>
      </c>
      <c r="C1528" t="s">
        <v>6558</v>
      </c>
      <c r="D1528">
        <v>82609.140625</v>
      </c>
      <c r="E1528">
        <v>4586.3285465240479</v>
      </c>
      <c r="F1528">
        <v>856.79197812080383</v>
      </c>
    </row>
    <row r="1529" spans="1:6">
      <c r="A1529" t="s">
        <v>1598</v>
      </c>
      <c r="B1529" t="s">
        <v>4711</v>
      </c>
      <c r="C1529" t="s">
        <v>6558</v>
      </c>
      <c r="D1529">
        <v>28788.650390625</v>
      </c>
      <c r="E1529">
        <v>2619.3658599853516</v>
      </c>
      <c r="F1529">
        <v>596.48299217224121</v>
      </c>
    </row>
    <row r="1530" spans="1:6">
      <c r="A1530" t="s">
        <v>1599</v>
      </c>
      <c r="B1530" t="s">
        <v>4712</v>
      </c>
      <c r="C1530" t="s">
        <v>6558</v>
      </c>
      <c r="D1530">
        <v>17224</v>
      </c>
      <c r="E1530">
        <v>2803.74853515625</v>
      </c>
      <c r="F1530">
        <v>839.85498046875</v>
      </c>
    </row>
    <row r="1531" spans="1:6">
      <c r="A1531" t="s">
        <v>7191</v>
      </c>
      <c r="B1531" t="s">
        <v>7192</v>
      </c>
      <c r="C1531" t="s">
        <v>6558</v>
      </c>
      <c r="D1531">
        <v>30356.25</v>
      </c>
      <c r="E1531">
        <v>5083.9423828125</v>
      </c>
      <c r="F1531">
        <v>1072.4959716796875</v>
      </c>
    </row>
    <row r="1532" spans="1:6">
      <c r="A1532" t="s">
        <v>1600</v>
      </c>
      <c r="B1532" t="s">
        <v>4713</v>
      </c>
      <c r="C1532" t="s">
        <v>6558</v>
      </c>
      <c r="D1532">
        <v>5673.89990234375</v>
      </c>
      <c r="E1532">
        <v>774.45123291015625</v>
      </c>
      <c r="F1532">
        <v>231.94900512695312</v>
      </c>
    </row>
    <row r="1533" spans="1:6">
      <c r="A1533" t="s">
        <v>1601</v>
      </c>
      <c r="B1533" t="s">
        <v>4714</v>
      </c>
      <c r="C1533" t="s">
        <v>6558</v>
      </c>
      <c r="D1533">
        <v>24431.75</v>
      </c>
      <c r="E1533">
        <v>3642.3711535930634</v>
      </c>
      <c r="F1533">
        <v>680.99698340892792</v>
      </c>
    </row>
    <row r="1534" spans="1:6">
      <c r="A1534" t="s">
        <v>1602</v>
      </c>
      <c r="B1534" t="s">
        <v>4715</v>
      </c>
      <c r="C1534" t="s">
        <v>6558</v>
      </c>
      <c r="D1534">
        <v>12924.5</v>
      </c>
      <c r="E1534">
        <v>2192.3984375</v>
      </c>
      <c r="F1534">
        <v>306.98098754882812</v>
      </c>
    </row>
    <row r="1535" spans="1:6">
      <c r="A1535" t="s">
        <v>1603</v>
      </c>
      <c r="B1535" t="s">
        <v>4716</v>
      </c>
      <c r="C1535" t="s">
        <v>6558</v>
      </c>
      <c r="D1535">
        <v>5387.60009765625</v>
      </c>
      <c r="E1535">
        <v>1384.7454833984375</v>
      </c>
      <c r="F1535">
        <v>298.35101318359375</v>
      </c>
    </row>
    <row r="1536" spans="1:6">
      <c r="A1536" t="s">
        <v>1604</v>
      </c>
      <c r="B1536" t="s">
        <v>4717</v>
      </c>
      <c r="C1536" t="s">
        <v>6558</v>
      </c>
      <c r="D1536">
        <v>363668.4375</v>
      </c>
      <c r="E1536">
        <v>48613.392150878906</v>
      </c>
      <c r="F1536">
        <v>14063.642395019531</v>
      </c>
    </row>
    <row r="1537" spans="1:6">
      <c r="A1537" t="s">
        <v>7193</v>
      </c>
      <c r="B1537" t="s">
        <v>7194</v>
      </c>
      <c r="C1537" t="s">
        <v>6558</v>
      </c>
      <c r="D1537">
        <v>11070</v>
      </c>
      <c r="E1537">
        <v>1591.5549011230469</v>
      </c>
      <c r="F1537">
        <v>297.84998893737793</v>
      </c>
    </row>
    <row r="1538" spans="1:6">
      <c r="A1538" t="s">
        <v>1605</v>
      </c>
      <c r="B1538" t="s">
        <v>4718</v>
      </c>
      <c r="C1538" t="s">
        <v>6558</v>
      </c>
      <c r="D1538">
        <v>7313.39990234375</v>
      </c>
      <c r="E1538">
        <v>558.0042724609375</v>
      </c>
      <c r="F1538">
        <v>167.25399780273437</v>
      </c>
    </row>
    <row r="1539" spans="1:6">
      <c r="A1539" t="s">
        <v>7195</v>
      </c>
      <c r="B1539" t="s">
        <v>7196</v>
      </c>
      <c r="C1539" t="s">
        <v>6558</v>
      </c>
      <c r="D1539">
        <v>10613.75</v>
      </c>
      <c r="E1539">
        <v>1688.2855224609375</v>
      </c>
      <c r="F1539">
        <v>505.70901489257813</v>
      </c>
    </row>
    <row r="1540" spans="1:6">
      <c r="A1540" t="s">
        <v>1606</v>
      </c>
      <c r="B1540" t="s">
        <v>4719</v>
      </c>
      <c r="C1540" t="s">
        <v>6558</v>
      </c>
      <c r="D1540">
        <v>87231.8984375</v>
      </c>
      <c r="E1540">
        <v>9486.4857788085937</v>
      </c>
      <c r="F1540">
        <v>2845.3280487060547</v>
      </c>
    </row>
    <row r="1541" spans="1:6">
      <c r="A1541" t="s">
        <v>7197</v>
      </c>
      <c r="B1541" t="s">
        <v>7198</v>
      </c>
      <c r="C1541" t="s">
        <v>6558</v>
      </c>
      <c r="D1541">
        <v>70336.5</v>
      </c>
      <c r="E1541">
        <v>2637.613037109375</v>
      </c>
      <c r="F1541">
        <v>790.031982421875</v>
      </c>
    </row>
    <row r="1542" spans="1:6">
      <c r="A1542" t="s">
        <v>1607</v>
      </c>
      <c r="B1542" t="s">
        <v>4720</v>
      </c>
      <c r="C1542" t="s">
        <v>6558</v>
      </c>
      <c r="D1542">
        <v>284276.90625</v>
      </c>
      <c r="E1542">
        <v>12221.77734375</v>
      </c>
      <c r="F1542">
        <v>3702.23291015625</v>
      </c>
    </row>
    <row r="1543" spans="1:6">
      <c r="A1543" t="s">
        <v>7199</v>
      </c>
      <c r="B1543" t="s">
        <v>7200</v>
      </c>
      <c r="C1543" t="s">
        <v>6558</v>
      </c>
      <c r="D1543">
        <v>96291.703125</v>
      </c>
      <c r="E1543">
        <v>3435.386962890625</v>
      </c>
      <c r="F1543">
        <v>1028.968017578125</v>
      </c>
    </row>
    <row r="1544" spans="1:6">
      <c r="A1544" t="s">
        <v>1608</v>
      </c>
      <c r="B1544" t="s">
        <v>4721</v>
      </c>
      <c r="C1544" t="s">
        <v>6558</v>
      </c>
      <c r="D1544">
        <v>4207.39990234375</v>
      </c>
      <c r="E1544">
        <v>770.40606689453125</v>
      </c>
      <c r="F1544">
        <v>224.21299743652344</v>
      </c>
    </row>
    <row r="1545" spans="1:6">
      <c r="A1545" t="s">
        <v>7201</v>
      </c>
      <c r="B1545" t="s">
        <v>7202</v>
      </c>
      <c r="C1545" t="s">
        <v>6558</v>
      </c>
      <c r="D1545">
        <v>16958.5</v>
      </c>
      <c r="E1545">
        <v>551.9755859375</v>
      </c>
      <c r="F1545">
        <v>165.3179931640625</v>
      </c>
    </row>
    <row r="1546" spans="1:6">
      <c r="A1546" t="s">
        <v>7203</v>
      </c>
      <c r="B1546" t="s">
        <v>7204</v>
      </c>
      <c r="C1546" t="s">
        <v>6558</v>
      </c>
      <c r="D1546">
        <v>15755.650390625</v>
      </c>
      <c r="E1546">
        <v>692.31298828125</v>
      </c>
      <c r="F1546">
        <v>207.34800720214844</v>
      </c>
    </row>
    <row r="1547" spans="1:6">
      <c r="A1547" t="s">
        <v>1609</v>
      </c>
      <c r="B1547" t="s">
        <v>4722</v>
      </c>
      <c r="C1547" t="s">
        <v>6558</v>
      </c>
      <c r="D1547">
        <v>183952</v>
      </c>
      <c r="E1547">
        <v>26494.5908203125</v>
      </c>
      <c r="F1547">
        <v>8036.062744140625</v>
      </c>
    </row>
    <row r="1548" spans="1:6">
      <c r="A1548" t="s">
        <v>1610</v>
      </c>
      <c r="B1548" t="s">
        <v>4723</v>
      </c>
      <c r="C1548" t="s">
        <v>6558</v>
      </c>
      <c r="D1548">
        <v>8779.099609375</v>
      </c>
      <c r="E1548">
        <v>502.11205291748047</v>
      </c>
      <c r="F1548">
        <v>150.64900159835815</v>
      </c>
    </row>
    <row r="1549" spans="1:6">
      <c r="A1549" t="s">
        <v>7205</v>
      </c>
      <c r="B1549" t="s">
        <v>7206</v>
      </c>
      <c r="C1549" t="s">
        <v>6558</v>
      </c>
      <c r="D1549">
        <v>5130.5</v>
      </c>
      <c r="E1549">
        <v>292.23358154296875</v>
      </c>
      <c r="F1549">
        <v>87.5260009765625</v>
      </c>
    </row>
    <row r="1550" spans="1:6">
      <c r="A1550" t="s">
        <v>1611</v>
      </c>
      <c r="B1550" t="s">
        <v>4724</v>
      </c>
      <c r="C1550" t="s">
        <v>6558</v>
      </c>
      <c r="D1550">
        <v>1537.25</v>
      </c>
      <c r="E1550">
        <v>323.8759765625</v>
      </c>
      <c r="F1550">
        <v>96.396003723144531</v>
      </c>
    </row>
    <row r="1551" spans="1:6">
      <c r="A1551" t="s">
        <v>1612</v>
      </c>
      <c r="B1551" t="s">
        <v>4725</v>
      </c>
      <c r="C1551" t="s">
        <v>6558</v>
      </c>
      <c r="D1551">
        <v>384879.59375</v>
      </c>
      <c r="E1551">
        <v>19071.841796875</v>
      </c>
      <c r="F1551">
        <v>5768.76123046875</v>
      </c>
    </row>
    <row r="1552" spans="1:6">
      <c r="A1552" t="s">
        <v>1613</v>
      </c>
      <c r="B1552" t="s">
        <v>4726</v>
      </c>
      <c r="C1552" t="s">
        <v>6558</v>
      </c>
      <c r="D1552">
        <v>1296491.25</v>
      </c>
      <c r="E1552">
        <v>61303.9189453125</v>
      </c>
      <c r="F1552">
        <v>17995.60595703125</v>
      </c>
    </row>
    <row r="1553" spans="1:6">
      <c r="A1553" t="s">
        <v>1614</v>
      </c>
      <c r="B1553" t="s">
        <v>4727</v>
      </c>
      <c r="C1553" t="s">
        <v>6558</v>
      </c>
      <c r="D1553">
        <v>919089.82495117188</v>
      </c>
      <c r="E1553">
        <v>51293.798034667969</v>
      </c>
      <c r="F1553">
        <v>15584.103960990906</v>
      </c>
    </row>
    <row r="1554" spans="1:6">
      <c r="A1554" t="s">
        <v>1615</v>
      </c>
      <c r="B1554" t="s">
        <v>4728</v>
      </c>
      <c r="C1554" t="s">
        <v>6558</v>
      </c>
      <c r="D1554">
        <v>480078.25</v>
      </c>
      <c r="E1554">
        <v>27524.30126953125</v>
      </c>
      <c r="F1554">
        <v>8338.2310791015625</v>
      </c>
    </row>
    <row r="1555" spans="1:6">
      <c r="A1555" t="s">
        <v>1616</v>
      </c>
      <c r="B1555" t="s">
        <v>4729</v>
      </c>
      <c r="C1555" t="s">
        <v>6558</v>
      </c>
      <c r="D1555">
        <v>1874430.65625</v>
      </c>
      <c r="E1555">
        <v>114392.88161849976</v>
      </c>
      <c r="F1555">
        <v>35190.589955329895</v>
      </c>
    </row>
    <row r="1556" spans="1:6">
      <c r="A1556" t="s">
        <v>7207</v>
      </c>
      <c r="B1556" t="s">
        <v>7208</v>
      </c>
      <c r="C1556" t="s">
        <v>6558</v>
      </c>
      <c r="D1556">
        <v>2074</v>
      </c>
      <c r="E1556">
        <v>153.18882751464844</v>
      </c>
      <c r="F1556">
        <v>50.75</v>
      </c>
    </row>
    <row r="1557" spans="1:6">
      <c r="A1557" t="s">
        <v>7209</v>
      </c>
      <c r="B1557" t="s">
        <v>7210</v>
      </c>
      <c r="C1557" t="s">
        <v>6699</v>
      </c>
      <c r="D1557">
        <v>198.5</v>
      </c>
      <c r="E1557">
        <v>141.65200805664062</v>
      </c>
      <c r="F1557">
        <v>0</v>
      </c>
    </row>
    <row r="1558" spans="1:6">
      <c r="A1558" t="s">
        <v>1617</v>
      </c>
      <c r="B1558" t="s">
        <v>7211</v>
      </c>
      <c r="C1558" t="s">
        <v>6699</v>
      </c>
      <c r="D1558">
        <v>3884873.1875</v>
      </c>
      <c r="E1558">
        <v>294382.625</v>
      </c>
      <c r="F1558">
        <v>11.114999711513519</v>
      </c>
    </row>
    <row r="1559" spans="1:6">
      <c r="A1559" t="s">
        <v>7212</v>
      </c>
      <c r="B1559" t="s">
        <v>7213</v>
      </c>
      <c r="C1559" t="s">
        <v>6699</v>
      </c>
      <c r="D1559">
        <v>250</v>
      </c>
      <c r="E1559">
        <v>4.9326200485229492</v>
      </c>
      <c r="F1559">
        <v>0.92100000381469727</v>
      </c>
    </row>
    <row r="1560" spans="1:6">
      <c r="A1560" t="s">
        <v>1618</v>
      </c>
      <c r="B1560" t="s">
        <v>4731</v>
      </c>
      <c r="C1560" t="s">
        <v>6699</v>
      </c>
      <c r="D1560">
        <v>39420</v>
      </c>
      <c r="E1560">
        <v>1611.9097900390625</v>
      </c>
      <c r="F1560">
        <v>300.75399780273437</v>
      </c>
    </row>
    <row r="1561" spans="1:6">
      <c r="A1561" t="s">
        <v>1619</v>
      </c>
      <c r="B1561" t="s">
        <v>4732</v>
      </c>
      <c r="C1561" t="s">
        <v>6699</v>
      </c>
      <c r="D1561">
        <v>2091</v>
      </c>
      <c r="E1561">
        <v>1315.3294677734375</v>
      </c>
      <c r="F1561">
        <v>65.898002624511719</v>
      </c>
    </row>
    <row r="1562" spans="1:6">
      <c r="A1562" t="s">
        <v>1620</v>
      </c>
      <c r="B1562" t="s">
        <v>4733</v>
      </c>
      <c r="C1562" t="s">
        <v>6699</v>
      </c>
      <c r="D1562">
        <v>60000</v>
      </c>
      <c r="E1562">
        <v>7234.201171875</v>
      </c>
      <c r="F1562">
        <v>1431.0570068359375</v>
      </c>
    </row>
    <row r="1563" spans="1:6">
      <c r="A1563" t="s">
        <v>1622</v>
      </c>
      <c r="B1563" t="s">
        <v>4735</v>
      </c>
      <c r="C1563" t="s">
        <v>6699</v>
      </c>
      <c r="D1563">
        <v>63020</v>
      </c>
      <c r="E1563">
        <v>2486.830078125</v>
      </c>
      <c r="F1563">
        <v>604.56201171875</v>
      </c>
    </row>
    <row r="1564" spans="1:6">
      <c r="A1564" t="s">
        <v>1623</v>
      </c>
      <c r="B1564" t="s">
        <v>4736</v>
      </c>
      <c r="C1564" t="s">
        <v>6699</v>
      </c>
      <c r="D1564">
        <v>464.89999389648437</v>
      </c>
      <c r="E1564">
        <v>1893.307373046875</v>
      </c>
      <c r="F1564">
        <v>460.14300537109375</v>
      </c>
    </row>
    <row r="1565" spans="1:6">
      <c r="A1565" t="s">
        <v>7214</v>
      </c>
      <c r="B1565" t="s">
        <v>7215</v>
      </c>
      <c r="C1565" t="s">
        <v>6558</v>
      </c>
      <c r="D1565">
        <v>5</v>
      </c>
      <c r="E1565">
        <v>16.270401000976562</v>
      </c>
      <c r="F1565">
        <v>4.939000129699707</v>
      </c>
    </row>
    <row r="1566" spans="1:6">
      <c r="A1566" t="s">
        <v>1624</v>
      </c>
      <c r="B1566" t="s">
        <v>4737</v>
      </c>
      <c r="C1566" t="s">
        <v>6558</v>
      </c>
      <c r="D1566">
        <v>6241.60009765625</v>
      </c>
      <c r="E1566">
        <v>1519.3899035453796</v>
      </c>
      <c r="F1566">
        <v>97.975000262260437</v>
      </c>
    </row>
    <row r="1567" spans="1:6">
      <c r="A1567" t="s">
        <v>6590</v>
      </c>
      <c r="B1567" t="s">
        <v>6637</v>
      </c>
      <c r="C1567" t="s">
        <v>6558</v>
      </c>
      <c r="D1567">
        <v>1829</v>
      </c>
      <c r="E1567">
        <v>98.704925537109375</v>
      </c>
      <c r="F1567">
        <v>29.562999725341797</v>
      </c>
    </row>
    <row r="1568" spans="1:6">
      <c r="A1568" t="s">
        <v>6591</v>
      </c>
      <c r="B1568" t="s">
        <v>6638</v>
      </c>
      <c r="C1568" t="s">
        <v>6558</v>
      </c>
      <c r="D1568">
        <v>8657.2001953125</v>
      </c>
      <c r="E1568">
        <v>236.76579284667969</v>
      </c>
      <c r="F1568">
        <v>71.110000610351563</v>
      </c>
    </row>
    <row r="1569" spans="1:6">
      <c r="A1569" t="s">
        <v>1625</v>
      </c>
      <c r="B1569" t="s">
        <v>4738</v>
      </c>
      <c r="C1569" t="s">
        <v>6699</v>
      </c>
      <c r="D1569">
        <v>39212.344042986631</v>
      </c>
      <c r="E1569">
        <v>11425.801157385111</v>
      </c>
      <c r="F1569">
        <v>2156.1219894960523</v>
      </c>
    </row>
    <row r="1570" spans="1:6">
      <c r="A1570" t="s">
        <v>1626</v>
      </c>
      <c r="B1570" t="s">
        <v>4739</v>
      </c>
      <c r="C1570" t="s">
        <v>6699</v>
      </c>
      <c r="D1570">
        <v>18999.599609375</v>
      </c>
      <c r="E1570">
        <v>5394.614013671875</v>
      </c>
      <c r="F1570">
        <v>1012.7980041503906</v>
      </c>
    </row>
    <row r="1571" spans="1:6">
      <c r="A1571" t="s">
        <v>1627</v>
      </c>
      <c r="B1571" t="s">
        <v>4740</v>
      </c>
      <c r="C1571" t="s">
        <v>6699</v>
      </c>
      <c r="D1571">
        <v>4600.5699462890625</v>
      </c>
      <c r="E1571">
        <v>1299.5928955078125</v>
      </c>
      <c r="F1571">
        <v>272.81300354003906</v>
      </c>
    </row>
    <row r="1572" spans="1:6">
      <c r="A1572" t="s">
        <v>1628</v>
      </c>
      <c r="B1572" t="s">
        <v>4741</v>
      </c>
      <c r="C1572" t="s">
        <v>6699</v>
      </c>
      <c r="D1572">
        <v>610</v>
      </c>
      <c r="E1572">
        <v>145.13140773773193</v>
      </c>
      <c r="F1572">
        <v>27.135000437498093</v>
      </c>
    </row>
    <row r="1573" spans="1:6">
      <c r="A1573" t="s">
        <v>7216</v>
      </c>
      <c r="B1573" t="s">
        <v>7217</v>
      </c>
      <c r="C1573" t="s">
        <v>6699</v>
      </c>
      <c r="D1573">
        <v>80</v>
      </c>
      <c r="E1573">
        <v>20.177539825439453</v>
      </c>
      <c r="F1573">
        <v>3.7639999389648438</v>
      </c>
    </row>
    <row r="1574" spans="1:6">
      <c r="A1574" t="s">
        <v>7218</v>
      </c>
      <c r="B1574" t="s">
        <v>7219</v>
      </c>
      <c r="C1574" t="s">
        <v>6699</v>
      </c>
      <c r="D1574">
        <v>9518.2998046875</v>
      </c>
      <c r="E1574">
        <v>2629.533935546875</v>
      </c>
      <c r="F1574">
        <v>490.4739990234375</v>
      </c>
    </row>
    <row r="1575" spans="1:6">
      <c r="A1575" t="s">
        <v>1629</v>
      </c>
      <c r="B1575" t="s">
        <v>4742</v>
      </c>
      <c r="C1575" t="s">
        <v>6699</v>
      </c>
      <c r="D1575">
        <v>277077.39453125</v>
      </c>
      <c r="E1575">
        <v>49559.45751953125</v>
      </c>
      <c r="F1575">
        <v>9152.1510009765625</v>
      </c>
    </row>
    <row r="1576" spans="1:6">
      <c r="A1576" t="s">
        <v>1630</v>
      </c>
      <c r="B1576" t="s">
        <v>4743</v>
      </c>
      <c r="C1576" t="s">
        <v>6699</v>
      </c>
      <c r="D1576">
        <v>143933.99609375</v>
      </c>
      <c r="E1576">
        <v>30245.34326171875</v>
      </c>
      <c r="F1576">
        <v>5484.4439392089844</v>
      </c>
    </row>
    <row r="1577" spans="1:6">
      <c r="A1577" t="s">
        <v>1631</v>
      </c>
      <c r="B1577" t="s">
        <v>4744</v>
      </c>
      <c r="C1577" t="s">
        <v>6699</v>
      </c>
      <c r="D1577">
        <v>11707.66015625</v>
      </c>
      <c r="E1577">
        <v>2869.55126953125</v>
      </c>
      <c r="F1577">
        <v>533.74102783203125</v>
      </c>
    </row>
    <row r="1578" spans="1:6">
      <c r="A1578" t="s">
        <v>1632</v>
      </c>
      <c r="B1578" t="s">
        <v>4745</v>
      </c>
      <c r="C1578" t="s">
        <v>6699</v>
      </c>
      <c r="D1578">
        <v>528</v>
      </c>
      <c r="E1578">
        <v>416.3355712890625</v>
      </c>
      <c r="F1578">
        <v>77.713996887207031</v>
      </c>
    </row>
    <row r="1579" spans="1:6">
      <c r="A1579" t="s">
        <v>7220</v>
      </c>
      <c r="B1579" t="s">
        <v>7221</v>
      </c>
      <c r="C1579" t="s">
        <v>6699</v>
      </c>
      <c r="D1579">
        <v>177.80000305175781</v>
      </c>
      <c r="E1579">
        <v>71.339277267456055</v>
      </c>
      <c r="F1579">
        <v>13.308000087738037</v>
      </c>
    </row>
    <row r="1580" spans="1:6">
      <c r="A1580" t="s">
        <v>1633</v>
      </c>
      <c r="B1580" t="s">
        <v>4746</v>
      </c>
      <c r="C1580" t="s">
        <v>6699</v>
      </c>
      <c r="D1580">
        <v>359155.625</v>
      </c>
      <c r="E1580">
        <v>47505.109375</v>
      </c>
      <c r="F1580">
        <v>6176.953125</v>
      </c>
    </row>
    <row r="1581" spans="1:6">
      <c r="A1581" t="s">
        <v>1634</v>
      </c>
      <c r="B1581" t="s">
        <v>4747</v>
      </c>
      <c r="C1581" t="s">
        <v>6699</v>
      </c>
      <c r="D1581">
        <v>71916.28515625</v>
      </c>
      <c r="E1581">
        <v>11964.87939453125</v>
      </c>
      <c r="F1581">
        <v>2215.6119384765625</v>
      </c>
    </row>
    <row r="1582" spans="1:6">
      <c r="A1582" t="s">
        <v>1635</v>
      </c>
      <c r="B1582" t="s">
        <v>4748</v>
      </c>
      <c r="C1582" t="s">
        <v>6699</v>
      </c>
      <c r="D1582">
        <v>9339.759765625</v>
      </c>
      <c r="E1582">
        <v>2189.514404296875</v>
      </c>
      <c r="F1582">
        <v>405.56298828125</v>
      </c>
    </row>
    <row r="1583" spans="1:6">
      <c r="A1583" t="s">
        <v>1636</v>
      </c>
      <c r="B1583" t="s">
        <v>4749</v>
      </c>
      <c r="C1583" t="s">
        <v>6699</v>
      </c>
      <c r="D1583">
        <v>597.8499755859375</v>
      </c>
      <c r="E1583">
        <v>140.10081481933594</v>
      </c>
      <c r="F1583">
        <v>26.195999145507813</v>
      </c>
    </row>
    <row r="1584" spans="1:6">
      <c r="A1584" t="s">
        <v>1637</v>
      </c>
      <c r="B1584" t="s">
        <v>4750</v>
      </c>
      <c r="C1584" t="s">
        <v>6699</v>
      </c>
      <c r="D1584">
        <v>350</v>
      </c>
      <c r="E1584">
        <v>107.47463989257812</v>
      </c>
      <c r="F1584">
        <v>20.045000076293945</v>
      </c>
    </row>
    <row r="1585" spans="1:6">
      <c r="A1585" t="s">
        <v>7222</v>
      </c>
      <c r="B1585" t="s">
        <v>7223</v>
      </c>
      <c r="C1585" t="s">
        <v>6699</v>
      </c>
      <c r="D1585">
        <v>2000</v>
      </c>
      <c r="E1585">
        <v>451.27386474609375</v>
      </c>
      <c r="F1585">
        <v>84.227996826171875</v>
      </c>
    </row>
    <row r="1586" spans="1:6">
      <c r="A1586" t="s">
        <v>1638</v>
      </c>
      <c r="B1586" t="s">
        <v>4751</v>
      </c>
      <c r="C1586" t="s">
        <v>6699</v>
      </c>
      <c r="D1586">
        <v>4719.89990234375</v>
      </c>
      <c r="E1586">
        <v>990.02325439453125</v>
      </c>
      <c r="F1586">
        <v>184.70799255371094</v>
      </c>
    </row>
    <row r="1587" spans="1:6">
      <c r="A1587" t="s">
        <v>1639</v>
      </c>
      <c r="B1587" t="s">
        <v>4752</v>
      </c>
      <c r="C1587" t="s">
        <v>6699</v>
      </c>
      <c r="D1587">
        <v>1358.739990234375</v>
      </c>
      <c r="E1587">
        <v>400.05740356445312</v>
      </c>
      <c r="F1587">
        <v>74.944999694824219</v>
      </c>
    </row>
    <row r="1588" spans="1:6">
      <c r="A1588" t="s">
        <v>1640</v>
      </c>
      <c r="B1588" t="s">
        <v>4753</v>
      </c>
      <c r="C1588" t="s">
        <v>6699</v>
      </c>
      <c r="D1588">
        <v>47286.98828125</v>
      </c>
      <c r="E1588">
        <v>4772.2553405761719</v>
      </c>
      <c r="F1588">
        <v>890.36201477050781</v>
      </c>
    </row>
    <row r="1589" spans="1:6">
      <c r="A1589" t="s">
        <v>7224</v>
      </c>
      <c r="B1589" t="s">
        <v>7225</v>
      </c>
      <c r="C1589" t="s">
        <v>6699</v>
      </c>
      <c r="D1589">
        <v>780</v>
      </c>
      <c r="E1589">
        <v>243.19523620605469</v>
      </c>
      <c r="F1589">
        <v>45.422000885009766</v>
      </c>
    </row>
    <row r="1590" spans="1:6">
      <c r="A1590" t="s">
        <v>1641</v>
      </c>
      <c r="B1590" t="s">
        <v>4754</v>
      </c>
      <c r="C1590" t="s">
        <v>6699</v>
      </c>
      <c r="D1590">
        <v>22.299999237060547</v>
      </c>
      <c r="E1590">
        <v>23.612419128417969</v>
      </c>
      <c r="F1590">
        <v>6.4999997615814209E-2</v>
      </c>
    </row>
    <row r="1591" spans="1:6">
      <c r="A1591" t="s">
        <v>1642</v>
      </c>
      <c r="B1591" t="s">
        <v>4755</v>
      </c>
      <c r="C1591" t="s">
        <v>6699</v>
      </c>
      <c r="D1591">
        <v>2996.64990234375</v>
      </c>
      <c r="E1591">
        <v>1516.607177734375</v>
      </c>
      <c r="F1591">
        <v>282.98098754882812</v>
      </c>
    </row>
    <row r="1592" spans="1:6">
      <c r="A1592" t="s">
        <v>1643</v>
      </c>
      <c r="B1592" t="s">
        <v>4756</v>
      </c>
      <c r="C1592" t="s">
        <v>6699</v>
      </c>
      <c r="D1592">
        <v>189.66999816894531</v>
      </c>
      <c r="E1592">
        <v>79.592521667480469</v>
      </c>
      <c r="F1592">
        <v>14.911999702453613</v>
      </c>
    </row>
    <row r="1593" spans="1:6">
      <c r="A1593" t="s">
        <v>1644</v>
      </c>
      <c r="B1593" t="s">
        <v>4757</v>
      </c>
      <c r="C1593" t="s">
        <v>6699</v>
      </c>
      <c r="D1593">
        <v>3099</v>
      </c>
      <c r="E1593">
        <v>612.32867431640625</v>
      </c>
      <c r="F1593">
        <v>114.80599975585937</v>
      </c>
    </row>
    <row r="1594" spans="1:6">
      <c r="A1594" t="s">
        <v>1645</v>
      </c>
      <c r="B1594" t="s">
        <v>4758</v>
      </c>
      <c r="C1594" t="s">
        <v>6558</v>
      </c>
      <c r="D1594">
        <v>94723.609375</v>
      </c>
      <c r="E1594">
        <v>11174.783843308687</v>
      </c>
      <c r="F1594">
        <v>3346.6069307923317</v>
      </c>
    </row>
    <row r="1595" spans="1:6">
      <c r="A1595" t="s">
        <v>1646</v>
      </c>
      <c r="B1595" t="s">
        <v>4759</v>
      </c>
      <c r="C1595" t="s">
        <v>6558</v>
      </c>
      <c r="D1595">
        <v>15813.7998046875</v>
      </c>
      <c r="E1595">
        <v>875.04689025878906</v>
      </c>
      <c r="F1595">
        <v>281.39500427246094</v>
      </c>
    </row>
    <row r="1596" spans="1:6">
      <c r="A1596" t="s">
        <v>1647</v>
      </c>
      <c r="B1596" t="s">
        <v>4760</v>
      </c>
      <c r="C1596" t="s">
        <v>6558</v>
      </c>
      <c r="D1596">
        <v>13026.920166015625</v>
      </c>
      <c r="E1596">
        <v>3092.253351688385</v>
      </c>
      <c r="F1596">
        <v>129.43699795007706</v>
      </c>
    </row>
    <row r="1597" spans="1:6">
      <c r="A1597" t="s">
        <v>1648</v>
      </c>
      <c r="B1597" t="s">
        <v>4761</v>
      </c>
      <c r="C1597" t="s">
        <v>6558</v>
      </c>
      <c r="D1597">
        <v>103411.921875</v>
      </c>
      <c r="E1597">
        <v>9211.248046875</v>
      </c>
      <c r="F1597">
        <v>2914.06201171875</v>
      </c>
    </row>
    <row r="1598" spans="1:6">
      <c r="A1598" t="s">
        <v>7226</v>
      </c>
      <c r="B1598" t="s">
        <v>7227</v>
      </c>
      <c r="C1598" t="s">
        <v>6558</v>
      </c>
      <c r="D1598">
        <v>135</v>
      </c>
      <c r="E1598">
        <v>104.01654170453548</v>
      </c>
      <c r="F1598">
        <v>31.350999541580677</v>
      </c>
    </row>
    <row r="1599" spans="1:6">
      <c r="A1599" t="s">
        <v>1649</v>
      </c>
      <c r="B1599" t="s">
        <v>4762</v>
      </c>
      <c r="C1599" t="s">
        <v>6558</v>
      </c>
      <c r="D1599">
        <v>2740.39990234375</v>
      </c>
      <c r="E1599">
        <v>137.58969116210937</v>
      </c>
      <c r="F1599">
        <v>51.451999664306641</v>
      </c>
    </row>
    <row r="1600" spans="1:6">
      <c r="A1600" t="s">
        <v>1650</v>
      </c>
      <c r="B1600" t="s">
        <v>4763</v>
      </c>
      <c r="C1600" t="s">
        <v>6558</v>
      </c>
      <c r="D1600">
        <v>24752.7607421875</v>
      </c>
      <c r="E1600">
        <v>2065.6366577148437</v>
      </c>
      <c r="F1600">
        <v>650.41200256347656</v>
      </c>
    </row>
    <row r="1601" spans="1:6">
      <c r="A1601" t="s">
        <v>1651</v>
      </c>
      <c r="B1601" t="s">
        <v>4764</v>
      </c>
      <c r="C1601" t="s">
        <v>6558</v>
      </c>
      <c r="D1601">
        <v>10</v>
      </c>
      <c r="E1601">
        <v>4.9631505012512207</v>
      </c>
      <c r="F1601">
        <v>1.4900000095367432</v>
      </c>
    </row>
    <row r="1602" spans="1:6">
      <c r="A1602" t="s">
        <v>1652</v>
      </c>
      <c r="B1602" t="s">
        <v>4765</v>
      </c>
      <c r="C1602" t="s">
        <v>6558</v>
      </c>
      <c r="D1602">
        <v>45481.399169921875</v>
      </c>
      <c r="E1602">
        <v>6449.1078948974609</v>
      </c>
      <c r="F1602">
        <v>1693.050968170166</v>
      </c>
    </row>
    <row r="1603" spans="1:6">
      <c r="A1603" t="s">
        <v>7228</v>
      </c>
      <c r="B1603" t="s">
        <v>7229</v>
      </c>
      <c r="C1603" t="s">
        <v>6558</v>
      </c>
      <c r="D1603">
        <v>5478</v>
      </c>
      <c r="E1603">
        <v>228.65299987792969</v>
      </c>
      <c r="F1603">
        <v>83.463996887207031</v>
      </c>
    </row>
    <row r="1604" spans="1:6">
      <c r="A1604" t="s">
        <v>1653</v>
      </c>
      <c r="B1604" t="s">
        <v>4766</v>
      </c>
      <c r="C1604" t="s">
        <v>6558</v>
      </c>
      <c r="D1604">
        <v>263717.59375</v>
      </c>
      <c r="E1604">
        <v>12154.29296875</v>
      </c>
      <c r="F1604">
        <v>3640.408935546875</v>
      </c>
    </row>
    <row r="1605" spans="1:6">
      <c r="A1605" t="s">
        <v>1654</v>
      </c>
      <c r="B1605" t="s">
        <v>4767</v>
      </c>
      <c r="C1605" t="s">
        <v>6558</v>
      </c>
      <c r="D1605">
        <v>10986</v>
      </c>
      <c r="E1605">
        <v>784.65509986877441</v>
      </c>
      <c r="F1605">
        <v>22.951999664306641</v>
      </c>
    </row>
    <row r="1606" spans="1:6">
      <c r="A1606" t="s">
        <v>1655</v>
      </c>
      <c r="B1606" t="s">
        <v>4768</v>
      </c>
      <c r="C1606" t="s">
        <v>6558</v>
      </c>
      <c r="D1606">
        <v>11881</v>
      </c>
      <c r="E1606">
        <v>676.70573621988297</v>
      </c>
      <c r="F1606">
        <v>210.21799828857183</v>
      </c>
    </row>
    <row r="1607" spans="1:6">
      <c r="A1607" t="s">
        <v>1656</v>
      </c>
      <c r="B1607" t="s">
        <v>4769</v>
      </c>
      <c r="C1607" t="s">
        <v>6558</v>
      </c>
      <c r="D1607">
        <v>6047.7001953125</v>
      </c>
      <c r="E1607">
        <v>1669.9251708984375</v>
      </c>
      <c r="F1607">
        <v>530.87701416015625</v>
      </c>
    </row>
    <row r="1608" spans="1:6">
      <c r="A1608" t="s">
        <v>1657</v>
      </c>
      <c r="B1608" t="s">
        <v>4770</v>
      </c>
      <c r="C1608" t="s">
        <v>6558</v>
      </c>
      <c r="D1608">
        <v>3600</v>
      </c>
      <c r="E1608">
        <v>351.97674560546875</v>
      </c>
      <c r="F1608">
        <v>105.41799926757812</v>
      </c>
    </row>
    <row r="1609" spans="1:6">
      <c r="A1609" t="s">
        <v>7230</v>
      </c>
      <c r="B1609" t="s">
        <v>7231</v>
      </c>
      <c r="C1609" t="s">
        <v>6558</v>
      </c>
      <c r="D1609">
        <v>118077.203125</v>
      </c>
      <c r="E1609">
        <v>4817.974609375</v>
      </c>
      <c r="F1609">
        <v>1443.050048828125</v>
      </c>
    </row>
    <row r="1610" spans="1:6">
      <c r="A1610" t="s">
        <v>7232</v>
      </c>
      <c r="B1610" t="s">
        <v>7233</v>
      </c>
      <c r="C1610" t="s">
        <v>6558</v>
      </c>
      <c r="D1610">
        <v>3140.5</v>
      </c>
      <c r="E1610">
        <v>499.77069091796875</v>
      </c>
      <c r="F1610">
        <v>145.44900512695312</v>
      </c>
    </row>
    <row r="1611" spans="1:6">
      <c r="A1611" t="s">
        <v>7234</v>
      </c>
      <c r="B1611" t="s">
        <v>7235</v>
      </c>
      <c r="C1611" t="s">
        <v>6558</v>
      </c>
      <c r="D1611">
        <v>3272.85009765625</v>
      </c>
      <c r="E1611">
        <v>1354.0626220703125</v>
      </c>
      <c r="F1611">
        <v>405.60800170898437</v>
      </c>
    </row>
    <row r="1612" spans="1:6">
      <c r="A1612" t="s">
        <v>1658</v>
      </c>
      <c r="B1612" t="s">
        <v>4771</v>
      </c>
      <c r="C1612" t="s">
        <v>6558</v>
      </c>
      <c r="D1612">
        <v>3329</v>
      </c>
      <c r="E1612">
        <v>497.23162841796875</v>
      </c>
      <c r="F1612">
        <v>168.7969970703125</v>
      </c>
    </row>
    <row r="1613" spans="1:6">
      <c r="A1613" t="s">
        <v>1659</v>
      </c>
      <c r="B1613" t="s">
        <v>4772</v>
      </c>
      <c r="C1613" t="s">
        <v>6558</v>
      </c>
      <c r="D1613">
        <v>1982.25</v>
      </c>
      <c r="E1613">
        <v>252.04718017578125</v>
      </c>
      <c r="F1613">
        <v>125.86399841308594</v>
      </c>
    </row>
    <row r="1614" spans="1:6">
      <c r="A1614" t="s">
        <v>1660</v>
      </c>
      <c r="B1614" t="s">
        <v>4773</v>
      </c>
      <c r="C1614" t="s">
        <v>6558</v>
      </c>
      <c r="D1614">
        <v>135916</v>
      </c>
      <c r="E1614">
        <v>5813.73828125</v>
      </c>
      <c r="F1614">
        <v>1741.280029296875</v>
      </c>
    </row>
    <row r="1615" spans="1:6">
      <c r="A1615" t="s">
        <v>1661</v>
      </c>
      <c r="B1615" t="s">
        <v>4774</v>
      </c>
      <c r="C1615" t="s">
        <v>6558</v>
      </c>
      <c r="D1615">
        <v>4136.3000946044922</v>
      </c>
      <c r="E1615">
        <v>482.48634338378906</v>
      </c>
      <c r="F1615">
        <v>130.86500304937363</v>
      </c>
    </row>
    <row r="1616" spans="1:6">
      <c r="A1616" t="s">
        <v>1662</v>
      </c>
      <c r="B1616" t="s">
        <v>4775</v>
      </c>
      <c r="C1616" t="s">
        <v>6558</v>
      </c>
      <c r="D1616">
        <v>2169.75</v>
      </c>
      <c r="E1616">
        <v>104.98537445068359</v>
      </c>
      <c r="F1616">
        <v>31.509000778198242</v>
      </c>
    </row>
    <row r="1617" spans="1:6">
      <c r="A1617" t="s">
        <v>1663</v>
      </c>
      <c r="B1617" t="s">
        <v>4776</v>
      </c>
      <c r="C1617" t="s">
        <v>6558</v>
      </c>
      <c r="D1617">
        <v>65085.01171875</v>
      </c>
      <c r="E1617">
        <v>3840.83251953125</v>
      </c>
      <c r="F1617">
        <v>1150.865966796875</v>
      </c>
    </row>
    <row r="1618" spans="1:6">
      <c r="A1618" t="s">
        <v>7236</v>
      </c>
      <c r="B1618" t="s">
        <v>7237</v>
      </c>
      <c r="C1618" t="s">
        <v>6558</v>
      </c>
      <c r="D1618">
        <v>4471.75</v>
      </c>
      <c r="E1618">
        <v>311.57662963867187</v>
      </c>
      <c r="F1618">
        <v>93.383003234863281</v>
      </c>
    </row>
    <row r="1619" spans="1:6">
      <c r="A1619" t="s">
        <v>1664</v>
      </c>
      <c r="B1619" t="s">
        <v>4777</v>
      </c>
      <c r="C1619" t="s">
        <v>6699</v>
      </c>
      <c r="D1619">
        <v>39996</v>
      </c>
      <c r="E1619">
        <v>18029.4296875</v>
      </c>
      <c r="F1619">
        <v>3362.556884765625</v>
      </c>
    </row>
    <row r="1620" spans="1:6">
      <c r="A1620" t="s">
        <v>1665</v>
      </c>
      <c r="B1620" t="s">
        <v>4778</v>
      </c>
      <c r="C1620" t="s">
        <v>6699</v>
      </c>
      <c r="D1620">
        <v>2927017.5</v>
      </c>
      <c r="E1620">
        <v>356901.8330078125</v>
      </c>
      <c r="F1620">
        <v>7782.88525390625</v>
      </c>
    </row>
    <row r="1621" spans="1:6">
      <c r="A1621" t="s">
        <v>1666</v>
      </c>
      <c r="B1621" t="s">
        <v>4779</v>
      </c>
      <c r="C1621" t="s">
        <v>6699</v>
      </c>
      <c r="D1621">
        <v>505188.41259765625</v>
      </c>
      <c r="E1621">
        <v>136152.17492675781</v>
      </c>
      <c r="F1621">
        <v>567.51199156045914</v>
      </c>
    </row>
    <row r="1622" spans="1:6">
      <c r="A1622" t="s">
        <v>7238</v>
      </c>
      <c r="B1622" t="s">
        <v>7239</v>
      </c>
      <c r="C1622" t="s">
        <v>6699</v>
      </c>
      <c r="D1622">
        <v>61870</v>
      </c>
      <c r="E1622">
        <v>13871.1982421875</v>
      </c>
      <c r="F1622">
        <v>1881.8380126953125</v>
      </c>
    </row>
    <row r="1623" spans="1:6">
      <c r="A1623" t="s">
        <v>1667</v>
      </c>
      <c r="B1623" t="s">
        <v>4780</v>
      </c>
      <c r="C1623" t="s">
        <v>6699</v>
      </c>
      <c r="D1623">
        <v>15</v>
      </c>
      <c r="E1623">
        <v>1.441349983215332</v>
      </c>
      <c r="F1623">
        <v>0.27000001072883606</v>
      </c>
    </row>
    <row r="1624" spans="1:6">
      <c r="A1624" t="s">
        <v>1668</v>
      </c>
      <c r="B1624" t="s">
        <v>4781</v>
      </c>
      <c r="C1624" t="s">
        <v>6699</v>
      </c>
      <c r="D1624">
        <v>610338.15625</v>
      </c>
      <c r="E1624">
        <v>117490.35937869549</v>
      </c>
      <c r="F1624">
        <v>1727.3229922056198</v>
      </c>
    </row>
    <row r="1625" spans="1:6">
      <c r="A1625" t="s">
        <v>7240</v>
      </c>
      <c r="B1625" t="s">
        <v>7241</v>
      </c>
      <c r="C1625" t="s">
        <v>6699</v>
      </c>
      <c r="D1625">
        <v>7990</v>
      </c>
      <c r="E1625">
        <v>977.763831615448</v>
      </c>
      <c r="F1625">
        <v>182.42099833488464</v>
      </c>
    </row>
    <row r="1626" spans="1:6">
      <c r="A1626" t="s">
        <v>1669</v>
      </c>
      <c r="B1626" t="s">
        <v>4782</v>
      </c>
      <c r="C1626" t="s">
        <v>6699</v>
      </c>
      <c r="D1626">
        <v>3197.25</v>
      </c>
      <c r="E1626">
        <v>527.23427963256836</v>
      </c>
      <c r="F1626">
        <v>98.330997467041016</v>
      </c>
    </row>
    <row r="1627" spans="1:6">
      <c r="A1627" t="s">
        <v>1670</v>
      </c>
      <c r="B1627" t="s">
        <v>4783</v>
      </c>
      <c r="C1627" t="s">
        <v>6699</v>
      </c>
      <c r="D1627">
        <v>36296.9716796875</v>
      </c>
      <c r="E1627">
        <v>14059.1904296875</v>
      </c>
      <c r="F1627">
        <v>2672.6719970703125</v>
      </c>
    </row>
    <row r="1628" spans="1:6">
      <c r="A1628" t="s">
        <v>1671</v>
      </c>
      <c r="B1628" t="s">
        <v>4784</v>
      </c>
      <c r="C1628" t="s">
        <v>6699</v>
      </c>
      <c r="D1628">
        <v>2496</v>
      </c>
      <c r="E1628">
        <v>599.2491455078125</v>
      </c>
      <c r="F1628">
        <v>111.97699737548828</v>
      </c>
    </row>
    <row r="1629" spans="1:6">
      <c r="A1629" t="s">
        <v>1672</v>
      </c>
      <c r="B1629" t="s">
        <v>4785</v>
      </c>
      <c r="C1629" t="s">
        <v>6699</v>
      </c>
      <c r="D1629">
        <v>42187.8984375</v>
      </c>
      <c r="E1629">
        <v>15481.9404296875</v>
      </c>
      <c r="F1629">
        <v>2887.784912109375</v>
      </c>
    </row>
    <row r="1630" spans="1:6">
      <c r="A1630" t="s">
        <v>1673</v>
      </c>
      <c r="B1630" t="s">
        <v>4786</v>
      </c>
      <c r="C1630" t="s">
        <v>6699</v>
      </c>
      <c r="D1630">
        <v>36243.19921875</v>
      </c>
      <c r="E1630">
        <v>8571.2350125908852</v>
      </c>
      <c r="F1630">
        <v>1588.5110380798578</v>
      </c>
    </row>
    <row r="1631" spans="1:6">
      <c r="A1631" t="s">
        <v>1674</v>
      </c>
      <c r="B1631" t="s">
        <v>4787</v>
      </c>
      <c r="C1631" t="s">
        <v>6699</v>
      </c>
      <c r="D1631">
        <v>4496.89990234375</v>
      </c>
      <c r="E1631">
        <v>1574.104736328125</v>
      </c>
      <c r="F1631">
        <v>293.90399169921875</v>
      </c>
    </row>
    <row r="1632" spans="1:6">
      <c r="A1632" t="s">
        <v>1675</v>
      </c>
      <c r="B1632" t="s">
        <v>4788</v>
      </c>
      <c r="C1632" t="s">
        <v>6699</v>
      </c>
      <c r="D1632">
        <v>35211</v>
      </c>
      <c r="E1632">
        <v>13840.1015625</v>
      </c>
      <c r="F1632">
        <v>2542.215087890625</v>
      </c>
    </row>
    <row r="1633" spans="1:6">
      <c r="A1633" t="s">
        <v>1676</v>
      </c>
      <c r="B1633" t="s">
        <v>4789</v>
      </c>
      <c r="C1633" t="s">
        <v>6699</v>
      </c>
      <c r="D1633">
        <v>66230.546875</v>
      </c>
      <c r="E1633">
        <v>30014.1796875</v>
      </c>
      <c r="F1633">
        <v>5529.55322265625</v>
      </c>
    </row>
    <row r="1634" spans="1:6">
      <c r="A1634" t="s">
        <v>7828</v>
      </c>
      <c r="B1634" t="s">
        <v>7829</v>
      </c>
      <c r="C1634" t="s">
        <v>6699</v>
      </c>
      <c r="D1634">
        <v>2</v>
      </c>
      <c r="E1634">
        <v>0.39373999834060669</v>
      </c>
      <c r="F1634">
        <v>7.4000000953674316E-2</v>
      </c>
    </row>
    <row r="1635" spans="1:6">
      <c r="A1635" t="s">
        <v>7242</v>
      </c>
      <c r="B1635" t="s">
        <v>7243</v>
      </c>
      <c r="C1635" t="s">
        <v>6699</v>
      </c>
      <c r="D1635">
        <v>215</v>
      </c>
      <c r="E1635">
        <v>43.778602600097656</v>
      </c>
      <c r="F1635">
        <v>8.2969999313354492</v>
      </c>
    </row>
    <row r="1636" spans="1:6">
      <c r="A1636" t="s">
        <v>1677</v>
      </c>
      <c r="B1636" t="s">
        <v>4790</v>
      </c>
      <c r="C1636" t="s">
        <v>6699</v>
      </c>
      <c r="D1636">
        <v>2624.800048828125</v>
      </c>
      <c r="E1636">
        <v>1063.359375</v>
      </c>
      <c r="F1636">
        <v>195.98199462890625</v>
      </c>
    </row>
    <row r="1637" spans="1:6">
      <c r="A1637" t="s">
        <v>1678</v>
      </c>
      <c r="B1637" t="s">
        <v>4791</v>
      </c>
      <c r="C1637" t="s">
        <v>6699</v>
      </c>
      <c r="D1637">
        <v>31959.0390625</v>
      </c>
      <c r="E1637">
        <v>8851.8623046875</v>
      </c>
      <c r="F1637">
        <v>1671.0880126953125</v>
      </c>
    </row>
    <row r="1638" spans="1:6">
      <c r="A1638" t="s">
        <v>7244</v>
      </c>
      <c r="B1638" t="s">
        <v>7245</v>
      </c>
      <c r="C1638" t="s">
        <v>6699</v>
      </c>
      <c r="D1638">
        <v>1714.81005859375</v>
      </c>
      <c r="E1638">
        <v>660.18658447265625</v>
      </c>
      <c r="F1638">
        <v>123.26000213623047</v>
      </c>
    </row>
    <row r="1639" spans="1:6">
      <c r="A1639" t="s">
        <v>1679</v>
      </c>
      <c r="B1639" t="s">
        <v>4792</v>
      </c>
      <c r="C1639" t="s">
        <v>6699</v>
      </c>
      <c r="D1639">
        <v>7184.509765625</v>
      </c>
      <c r="E1639">
        <v>1923.8114013671875</v>
      </c>
      <c r="F1639">
        <v>359.07000732421875</v>
      </c>
    </row>
    <row r="1640" spans="1:6">
      <c r="A1640" t="s">
        <v>1680</v>
      </c>
      <c r="B1640" t="s">
        <v>4793</v>
      </c>
      <c r="C1640" t="s">
        <v>6699</v>
      </c>
      <c r="D1640">
        <v>10316.009765625</v>
      </c>
      <c r="E1640">
        <v>3644.757080078125</v>
      </c>
      <c r="F1640">
        <v>725.72998046875</v>
      </c>
    </row>
    <row r="1641" spans="1:6">
      <c r="A1641" t="s">
        <v>1681</v>
      </c>
      <c r="B1641" t="s">
        <v>4794</v>
      </c>
      <c r="C1641" t="s">
        <v>6699</v>
      </c>
      <c r="D1641">
        <v>8802</v>
      </c>
      <c r="E1641">
        <v>2218.664794921875</v>
      </c>
      <c r="F1641">
        <v>413.92498779296875</v>
      </c>
    </row>
    <row r="1642" spans="1:6">
      <c r="A1642" t="s">
        <v>1682</v>
      </c>
      <c r="B1642" t="s">
        <v>4795</v>
      </c>
      <c r="C1642" t="s">
        <v>6558</v>
      </c>
      <c r="D1642">
        <v>118958.8984375</v>
      </c>
      <c r="E1642">
        <v>14568.369934082031</v>
      </c>
      <c r="F1642">
        <v>4479.966796875</v>
      </c>
    </row>
    <row r="1643" spans="1:6">
      <c r="A1643" t="s">
        <v>1683</v>
      </c>
      <c r="B1643" t="s">
        <v>4796</v>
      </c>
      <c r="C1643" t="s">
        <v>6558</v>
      </c>
      <c r="D1643">
        <v>1879172.671875</v>
      </c>
      <c r="E1643">
        <v>159475.49627685547</v>
      </c>
      <c r="F1643">
        <v>49157.3542137146</v>
      </c>
    </row>
    <row r="1644" spans="1:6">
      <c r="A1644" t="s">
        <v>1684</v>
      </c>
      <c r="B1644" t="s">
        <v>4797</v>
      </c>
      <c r="C1644" t="s">
        <v>6558</v>
      </c>
      <c r="D1644">
        <v>213297</v>
      </c>
      <c r="E1644">
        <v>19678.529296875</v>
      </c>
      <c r="F1644">
        <v>6086.64892578125</v>
      </c>
    </row>
    <row r="1645" spans="1:6">
      <c r="A1645" t="s">
        <v>1685</v>
      </c>
      <c r="B1645" t="s">
        <v>4798</v>
      </c>
      <c r="C1645" t="s">
        <v>6558</v>
      </c>
      <c r="D1645">
        <v>22347.75</v>
      </c>
      <c r="E1645">
        <v>1809.5855712890625</v>
      </c>
      <c r="F1645">
        <v>542.28900146484375</v>
      </c>
    </row>
    <row r="1646" spans="1:6">
      <c r="A1646" t="s">
        <v>1686</v>
      </c>
      <c r="B1646" t="s">
        <v>4799</v>
      </c>
      <c r="C1646" t="s">
        <v>6558</v>
      </c>
      <c r="D1646">
        <v>4430</v>
      </c>
      <c r="E1646">
        <v>347.42855834960937</v>
      </c>
      <c r="F1646">
        <v>104.05599975585937</v>
      </c>
    </row>
    <row r="1647" spans="1:6">
      <c r="A1647" t="s">
        <v>1687</v>
      </c>
      <c r="B1647" t="s">
        <v>4800</v>
      </c>
      <c r="C1647" t="s">
        <v>6558</v>
      </c>
      <c r="D1647">
        <v>6852.5</v>
      </c>
      <c r="E1647">
        <v>1168.9703369140625</v>
      </c>
      <c r="F1647">
        <v>356.47000122070312</v>
      </c>
    </row>
    <row r="1648" spans="1:6">
      <c r="A1648" t="s">
        <v>7246</v>
      </c>
      <c r="B1648" t="s">
        <v>7247</v>
      </c>
      <c r="C1648" t="s">
        <v>6558</v>
      </c>
      <c r="D1648">
        <v>500</v>
      </c>
      <c r="E1648">
        <v>94.285629272460938</v>
      </c>
      <c r="F1648">
        <v>28.23900032043457</v>
      </c>
    </row>
    <row r="1649" spans="1:6">
      <c r="A1649" t="s">
        <v>1688</v>
      </c>
      <c r="B1649" t="s">
        <v>4801</v>
      </c>
      <c r="C1649" t="s">
        <v>6558</v>
      </c>
      <c r="D1649">
        <v>217492.59375</v>
      </c>
      <c r="E1649">
        <v>23913.059463500977</v>
      </c>
      <c r="F1649">
        <v>7611.8899154663086</v>
      </c>
    </row>
    <row r="1650" spans="1:6">
      <c r="A1650" t="s">
        <v>1689</v>
      </c>
      <c r="B1650" t="s">
        <v>4802</v>
      </c>
      <c r="C1650" t="s">
        <v>6558</v>
      </c>
      <c r="D1650">
        <v>9104.5</v>
      </c>
      <c r="E1650">
        <v>215.10910034179687</v>
      </c>
      <c r="F1650">
        <v>78.807000160217285</v>
      </c>
    </row>
    <row r="1651" spans="1:6">
      <c r="A1651" t="s">
        <v>7248</v>
      </c>
      <c r="B1651" t="s">
        <v>7249</v>
      </c>
      <c r="C1651" t="s">
        <v>6558</v>
      </c>
      <c r="D1651">
        <v>20733</v>
      </c>
      <c r="E1651">
        <v>3912.51123046875</v>
      </c>
      <c r="F1651">
        <v>1183.3209533691406</v>
      </c>
    </row>
    <row r="1652" spans="1:6">
      <c r="A1652" t="s">
        <v>1690</v>
      </c>
      <c r="B1652" t="s">
        <v>4803</v>
      </c>
      <c r="C1652" t="s">
        <v>6558</v>
      </c>
      <c r="D1652">
        <v>785</v>
      </c>
      <c r="E1652">
        <v>631.65869140625</v>
      </c>
      <c r="F1652">
        <v>1.628000020980835</v>
      </c>
    </row>
    <row r="1653" spans="1:6">
      <c r="A1653" t="s">
        <v>7250</v>
      </c>
      <c r="B1653" t="s">
        <v>7251</v>
      </c>
      <c r="C1653" t="s">
        <v>6558</v>
      </c>
      <c r="D1653">
        <v>158840.90625</v>
      </c>
      <c r="E1653">
        <v>4908.0369110107422</v>
      </c>
      <c r="F1653">
        <v>1470.0910339355469</v>
      </c>
    </row>
    <row r="1654" spans="1:6">
      <c r="A1654" t="s">
        <v>1691</v>
      </c>
      <c r="B1654" t="s">
        <v>4804</v>
      </c>
      <c r="C1654" t="s">
        <v>6558</v>
      </c>
      <c r="D1654">
        <v>319038</v>
      </c>
      <c r="E1654">
        <v>22051.6171875</v>
      </c>
      <c r="F1654">
        <v>7227.77294921875</v>
      </c>
    </row>
    <row r="1655" spans="1:6">
      <c r="A1655" t="s">
        <v>1692</v>
      </c>
      <c r="B1655" t="s">
        <v>4805</v>
      </c>
      <c r="C1655" t="s">
        <v>6558</v>
      </c>
      <c r="D1655">
        <v>866395.4375</v>
      </c>
      <c r="E1655">
        <v>122228.109375</v>
      </c>
      <c r="F1655">
        <v>36819.50078125298</v>
      </c>
    </row>
    <row r="1656" spans="1:6">
      <c r="A1656" t="s">
        <v>1693</v>
      </c>
      <c r="B1656" t="s">
        <v>4806</v>
      </c>
      <c r="C1656" t="s">
        <v>6558</v>
      </c>
      <c r="D1656">
        <v>4362.5</v>
      </c>
      <c r="E1656">
        <v>584.0113525390625</v>
      </c>
      <c r="F1656">
        <v>175.11399841308594</v>
      </c>
    </row>
    <row r="1657" spans="1:6">
      <c r="A1657" t="s">
        <v>1694</v>
      </c>
      <c r="B1657" t="s">
        <v>4807</v>
      </c>
      <c r="C1657" t="s">
        <v>6558</v>
      </c>
      <c r="D1657">
        <v>134.39999389648437</v>
      </c>
      <c r="E1657">
        <v>127.98570251464844</v>
      </c>
      <c r="F1657">
        <v>38.345001220703125</v>
      </c>
    </row>
    <row r="1658" spans="1:6">
      <c r="A1658" t="s">
        <v>1695</v>
      </c>
      <c r="B1658" t="s">
        <v>4808</v>
      </c>
      <c r="C1658" t="s">
        <v>6558</v>
      </c>
      <c r="D1658">
        <v>3043.4100589752197</v>
      </c>
      <c r="E1658">
        <v>258.09987211227417</v>
      </c>
      <c r="F1658">
        <v>77.3190016746521</v>
      </c>
    </row>
    <row r="1659" spans="1:6">
      <c r="A1659" t="s">
        <v>7252</v>
      </c>
      <c r="B1659" t="s">
        <v>7253</v>
      </c>
      <c r="C1659" t="s">
        <v>6558</v>
      </c>
      <c r="D1659">
        <v>1975.4000244140625</v>
      </c>
      <c r="E1659">
        <v>892.01336669921875</v>
      </c>
      <c r="F1659">
        <v>267.22698974609375</v>
      </c>
    </row>
    <row r="1660" spans="1:6">
      <c r="A1660" t="s">
        <v>7254</v>
      </c>
      <c r="B1660" t="s">
        <v>7255</v>
      </c>
      <c r="C1660" t="s">
        <v>6558</v>
      </c>
      <c r="D1660">
        <v>13312.5</v>
      </c>
      <c r="E1660">
        <v>1235.7249755859375</v>
      </c>
      <c r="F1660">
        <v>370.239013671875</v>
      </c>
    </row>
    <row r="1661" spans="1:6">
      <c r="A1661" t="s">
        <v>1696</v>
      </c>
      <c r="B1661" t="s">
        <v>4809</v>
      </c>
      <c r="C1661" t="s">
        <v>6558</v>
      </c>
      <c r="D1661">
        <v>247514.921875</v>
      </c>
      <c r="E1661">
        <v>9649.13671875</v>
      </c>
      <c r="F1661">
        <v>2969.569091796875</v>
      </c>
    </row>
    <row r="1662" spans="1:6">
      <c r="A1662" t="s">
        <v>1697</v>
      </c>
      <c r="B1662" t="s">
        <v>4810</v>
      </c>
      <c r="C1662" t="s">
        <v>6558</v>
      </c>
      <c r="D1662">
        <v>101581.703125</v>
      </c>
      <c r="E1662">
        <v>4310.40087890625</v>
      </c>
      <c r="F1662">
        <v>1290.968017578125</v>
      </c>
    </row>
    <row r="1663" spans="1:6">
      <c r="A1663" t="s">
        <v>1698</v>
      </c>
      <c r="B1663" t="s">
        <v>4811</v>
      </c>
      <c r="C1663" t="s">
        <v>6558</v>
      </c>
      <c r="D1663">
        <v>12185</v>
      </c>
      <c r="E1663">
        <v>1312.0474853515625</v>
      </c>
      <c r="F1663">
        <v>392.95999145507812</v>
      </c>
    </row>
    <row r="1664" spans="1:6">
      <c r="A1664" t="s">
        <v>1699</v>
      </c>
      <c r="B1664" t="s">
        <v>4812</v>
      </c>
      <c r="C1664" t="s">
        <v>6558</v>
      </c>
      <c r="D1664">
        <v>1323428.75</v>
      </c>
      <c r="E1664">
        <v>59825.403503417969</v>
      </c>
      <c r="F1664">
        <v>17918.646218299866</v>
      </c>
    </row>
    <row r="1665" spans="1:6">
      <c r="A1665" t="s">
        <v>1700</v>
      </c>
      <c r="B1665" t="s">
        <v>4813</v>
      </c>
      <c r="C1665" t="s">
        <v>6699</v>
      </c>
      <c r="D1665">
        <v>9309.7646484375</v>
      </c>
      <c r="E1665">
        <v>1332.8466472625732</v>
      </c>
      <c r="F1665">
        <v>505.0280065536499</v>
      </c>
    </row>
    <row r="1666" spans="1:6">
      <c r="A1666" t="s">
        <v>1701</v>
      </c>
      <c r="B1666" t="s">
        <v>4814</v>
      </c>
      <c r="C1666" t="s">
        <v>6699</v>
      </c>
      <c r="D1666">
        <v>15698.059810638428</v>
      </c>
      <c r="E1666">
        <v>14639.278800964355</v>
      </c>
      <c r="F1666">
        <v>5100.80299949646</v>
      </c>
    </row>
    <row r="1667" spans="1:6">
      <c r="A1667" t="s">
        <v>1702</v>
      </c>
      <c r="B1667" t="s">
        <v>4815</v>
      </c>
      <c r="C1667" t="s">
        <v>6699</v>
      </c>
      <c r="D1667">
        <v>1847.5</v>
      </c>
      <c r="E1667">
        <v>376.23385620117187</v>
      </c>
      <c r="F1667">
        <v>145.42300415039062</v>
      </c>
    </row>
    <row r="1668" spans="1:6">
      <c r="A1668" t="s">
        <v>1703</v>
      </c>
      <c r="B1668" t="s">
        <v>4816</v>
      </c>
      <c r="C1668" t="s">
        <v>6699</v>
      </c>
      <c r="D1668">
        <v>385</v>
      </c>
      <c r="E1668">
        <v>89.300079345703125</v>
      </c>
      <c r="F1668">
        <v>31.792999267578125</v>
      </c>
    </row>
    <row r="1669" spans="1:6">
      <c r="A1669" t="s">
        <v>6593</v>
      </c>
      <c r="B1669" t="s">
        <v>6640</v>
      </c>
      <c r="C1669" t="s">
        <v>6699</v>
      </c>
      <c r="D1669">
        <v>14</v>
      </c>
      <c r="E1669">
        <v>5.1697797775268555</v>
      </c>
      <c r="F1669">
        <v>1.5520000457763672</v>
      </c>
    </row>
    <row r="1670" spans="1:6">
      <c r="A1670" t="s">
        <v>1704</v>
      </c>
      <c r="B1670" t="s">
        <v>4817</v>
      </c>
      <c r="C1670" t="s">
        <v>6699</v>
      </c>
      <c r="D1670">
        <v>134.80000305175781</v>
      </c>
      <c r="E1670">
        <v>69.20367431640625</v>
      </c>
      <c r="F1670">
        <v>20.792999267578125</v>
      </c>
    </row>
    <row r="1671" spans="1:6">
      <c r="A1671" t="s">
        <v>1705</v>
      </c>
      <c r="B1671" t="s">
        <v>4818</v>
      </c>
      <c r="C1671" t="s">
        <v>6699</v>
      </c>
      <c r="D1671">
        <v>633.99998779594898</v>
      </c>
      <c r="E1671">
        <v>297.13808324933052</v>
      </c>
      <c r="F1671">
        <v>89.2650006711483</v>
      </c>
    </row>
    <row r="1672" spans="1:6">
      <c r="A1672" t="s">
        <v>1706</v>
      </c>
      <c r="B1672" t="s">
        <v>4819</v>
      </c>
      <c r="C1672" t="s">
        <v>6699</v>
      </c>
      <c r="D1672">
        <v>861</v>
      </c>
      <c r="E1672">
        <v>236.22846984863281</v>
      </c>
      <c r="F1672">
        <v>72.194000244140625</v>
      </c>
    </row>
    <row r="1673" spans="1:6">
      <c r="A1673" t="s">
        <v>1707</v>
      </c>
      <c r="B1673" t="s">
        <v>4820</v>
      </c>
      <c r="C1673" t="s">
        <v>6699</v>
      </c>
      <c r="D1673">
        <v>10717.7998046875</v>
      </c>
      <c r="E1673">
        <v>1723.8981018066406</v>
      </c>
      <c r="F1673">
        <v>516.37600708007812</v>
      </c>
    </row>
    <row r="1674" spans="1:6">
      <c r="A1674" t="s">
        <v>1708</v>
      </c>
      <c r="B1674" t="s">
        <v>4821</v>
      </c>
      <c r="C1674" t="s">
        <v>6699</v>
      </c>
      <c r="D1674">
        <v>1000</v>
      </c>
      <c r="E1674">
        <v>171.86009216308594</v>
      </c>
      <c r="F1674">
        <v>51.4739990234375</v>
      </c>
    </row>
    <row r="1675" spans="1:6">
      <c r="A1675" t="s">
        <v>1709</v>
      </c>
      <c r="B1675" t="s">
        <v>4822</v>
      </c>
      <c r="C1675" t="s">
        <v>6699</v>
      </c>
      <c r="D1675">
        <v>2054.10009765625</v>
      </c>
      <c r="E1675">
        <v>472.06207275390625</v>
      </c>
      <c r="F1675">
        <v>141.51899719238281</v>
      </c>
    </row>
    <row r="1676" spans="1:6">
      <c r="A1676" t="s">
        <v>1710</v>
      </c>
      <c r="B1676" t="s">
        <v>4823</v>
      </c>
      <c r="C1676" t="s">
        <v>6699</v>
      </c>
      <c r="D1676">
        <v>26091.3603515625</v>
      </c>
      <c r="E1676">
        <v>6572.42578125</v>
      </c>
      <c r="F1676">
        <v>1241.1570129394531</v>
      </c>
    </row>
    <row r="1677" spans="1:6">
      <c r="A1677" t="s">
        <v>1711</v>
      </c>
      <c r="B1677" t="s">
        <v>4824</v>
      </c>
      <c r="C1677" t="s">
        <v>6699</v>
      </c>
      <c r="D1677">
        <v>3</v>
      </c>
      <c r="E1677">
        <v>2.4945199489593506</v>
      </c>
      <c r="F1677">
        <v>0.74900001287460327</v>
      </c>
    </row>
    <row r="1678" spans="1:6">
      <c r="A1678" t="s">
        <v>1712</v>
      </c>
      <c r="B1678" t="s">
        <v>4825</v>
      </c>
      <c r="C1678" t="s">
        <v>6699</v>
      </c>
      <c r="D1678">
        <v>16515</v>
      </c>
      <c r="E1678">
        <v>3356.7132873535156</v>
      </c>
      <c r="F1678">
        <v>761.80399322509766</v>
      </c>
    </row>
    <row r="1679" spans="1:6">
      <c r="A1679" t="s">
        <v>1713</v>
      </c>
      <c r="B1679" t="s">
        <v>4826</v>
      </c>
      <c r="C1679" t="s">
        <v>6699</v>
      </c>
      <c r="D1679">
        <v>6130.3599853515625</v>
      </c>
      <c r="E1679">
        <v>1558.0694274902344</v>
      </c>
      <c r="F1679">
        <v>472.34400939941406</v>
      </c>
    </row>
    <row r="1680" spans="1:6">
      <c r="A1680" t="s">
        <v>1714</v>
      </c>
      <c r="B1680" t="s">
        <v>4827</v>
      </c>
      <c r="C1680" t="s">
        <v>6699</v>
      </c>
      <c r="D1680">
        <v>1466.7900390625</v>
      </c>
      <c r="E1680">
        <v>347.41614770889282</v>
      </c>
      <c r="F1680">
        <v>104.27099859714508</v>
      </c>
    </row>
    <row r="1681" spans="1:6">
      <c r="A1681" t="s">
        <v>1715</v>
      </c>
      <c r="B1681" t="s">
        <v>4828</v>
      </c>
      <c r="C1681" t="s">
        <v>6699</v>
      </c>
      <c r="D1681">
        <v>28416.430000305176</v>
      </c>
      <c r="E1681">
        <v>3645.998893737793</v>
      </c>
      <c r="F1681">
        <v>1107.6840229034424</v>
      </c>
    </row>
    <row r="1682" spans="1:6">
      <c r="A1682" t="s">
        <v>1716</v>
      </c>
      <c r="B1682" t="s">
        <v>4829</v>
      </c>
      <c r="C1682" t="s">
        <v>6699</v>
      </c>
      <c r="D1682">
        <v>960</v>
      </c>
      <c r="E1682">
        <v>159.07684326171875</v>
      </c>
      <c r="F1682">
        <v>39.992000579833984</v>
      </c>
    </row>
    <row r="1683" spans="1:6">
      <c r="A1683" t="s">
        <v>1717</v>
      </c>
      <c r="B1683" t="s">
        <v>4830</v>
      </c>
      <c r="C1683" t="s">
        <v>6699</v>
      </c>
      <c r="D1683">
        <v>31</v>
      </c>
      <c r="E1683">
        <v>6.3307795524597168</v>
      </c>
      <c r="F1683">
        <v>1.5399999618530273</v>
      </c>
    </row>
    <row r="1684" spans="1:6">
      <c r="A1684" t="s">
        <v>1718</v>
      </c>
      <c r="B1684" t="s">
        <v>4831</v>
      </c>
      <c r="C1684" t="s">
        <v>6699</v>
      </c>
      <c r="D1684">
        <v>19905</v>
      </c>
      <c r="E1684">
        <v>1314.050302028656</v>
      </c>
      <c r="F1684">
        <v>321.53599438071251</v>
      </c>
    </row>
    <row r="1685" spans="1:6">
      <c r="A1685" t="s">
        <v>1719</v>
      </c>
      <c r="B1685" t="s">
        <v>4832</v>
      </c>
      <c r="C1685" t="s">
        <v>6551</v>
      </c>
      <c r="D1685">
        <v>6514.080078125</v>
      </c>
      <c r="E1685">
        <v>3491.3799438476562</v>
      </c>
      <c r="F1685">
        <v>856.68399047851562</v>
      </c>
    </row>
    <row r="1686" spans="1:6">
      <c r="A1686" t="s">
        <v>1720</v>
      </c>
      <c r="B1686" t="s">
        <v>4833</v>
      </c>
      <c r="C1686" t="s">
        <v>6699</v>
      </c>
      <c r="D1686">
        <v>3118</v>
      </c>
      <c r="E1686">
        <v>653.59423065185547</v>
      </c>
      <c r="F1686">
        <v>172.27800559997559</v>
      </c>
    </row>
    <row r="1687" spans="1:6">
      <c r="A1687" t="s">
        <v>1721</v>
      </c>
      <c r="B1687" t="s">
        <v>4834</v>
      </c>
      <c r="C1687" t="s">
        <v>6699</v>
      </c>
      <c r="D1687">
        <v>42415.499206542969</v>
      </c>
      <c r="E1687">
        <v>4961.1009063720703</v>
      </c>
      <c r="F1687">
        <v>1166.831995010376</v>
      </c>
    </row>
    <row r="1688" spans="1:6">
      <c r="A1688" t="s">
        <v>1722</v>
      </c>
      <c r="B1688" t="s">
        <v>4835</v>
      </c>
      <c r="C1688" t="s">
        <v>6699</v>
      </c>
      <c r="D1688">
        <v>5393.9000000059605</v>
      </c>
      <c r="E1688">
        <v>2169.7594587802887</v>
      </c>
      <c r="F1688">
        <v>590.27298954129219</v>
      </c>
    </row>
    <row r="1689" spans="1:6">
      <c r="A1689" t="s">
        <v>1723</v>
      </c>
      <c r="B1689" t="s">
        <v>4836</v>
      </c>
      <c r="C1689" t="s">
        <v>6699</v>
      </c>
      <c r="D1689">
        <v>104627.58056640625</v>
      </c>
      <c r="E1689">
        <v>7227.0519104003906</v>
      </c>
      <c r="F1689">
        <v>1830.2420043945312</v>
      </c>
    </row>
    <row r="1690" spans="1:6">
      <c r="A1690" t="s">
        <v>1724</v>
      </c>
      <c r="B1690" t="s">
        <v>4837</v>
      </c>
      <c r="C1690" t="s">
        <v>6699</v>
      </c>
      <c r="D1690">
        <v>3589</v>
      </c>
      <c r="E1690">
        <v>1170.7080459594727</v>
      </c>
      <c r="F1690">
        <v>233.97900772094727</v>
      </c>
    </row>
    <row r="1691" spans="1:6">
      <c r="A1691" t="s">
        <v>7256</v>
      </c>
      <c r="B1691" t="s">
        <v>7257</v>
      </c>
      <c r="C1691" t="s">
        <v>6699</v>
      </c>
      <c r="D1691">
        <v>820</v>
      </c>
      <c r="E1691">
        <v>272.51992797851562</v>
      </c>
      <c r="F1691">
        <v>81.696002960205078</v>
      </c>
    </row>
    <row r="1692" spans="1:6">
      <c r="A1692" t="s">
        <v>1725</v>
      </c>
      <c r="B1692" t="s">
        <v>4838</v>
      </c>
      <c r="C1692" t="s">
        <v>6699</v>
      </c>
      <c r="D1692">
        <v>1641</v>
      </c>
      <c r="E1692">
        <v>168.41385078430176</v>
      </c>
      <c r="F1692">
        <v>52.801999092102051</v>
      </c>
    </row>
    <row r="1693" spans="1:6">
      <c r="A1693" t="s">
        <v>1726</v>
      </c>
      <c r="B1693" t="s">
        <v>4839</v>
      </c>
      <c r="C1693" t="s">
        <v>6699</v>
      </c>
      <c r="D1693">
        <v>51035.779296875</v>
      </c>
      <c r="E1693">
        <v>6892.9327392578125</v>
      </c>
      <c r="F1693">
        <v>2164.0560302734375</v>
      </c>
    </row>
    <row r="1694" spans="1:6">
      <c r="A1694" t="s">
        <v>1727</v>
      </c>
      <c r="B1694" t="s">
        <v>4840</v>
      </c>
      <c r="C1694" t="s">
        <v>6555</v>
      </c>
      <c r="D1694">
        <v>1283.8699772134423</v>
      </c>
      <c r="E1694">
        <v>599.21132160723209</v>
      </c>
      <c r="F1694">
        <v>282.72899286448956</v>
      </c>
    </row>
    <row r="1695" spans="1:6">
      <c r="A1695" t="s">
        <v>1728</v>
      </c>
      <c r="B1695" t="s">
        <v>4841</v>
      </c>
      <c r="C1695" t="s">
        <v>6555</v>
      </c>
      <c r="D1695">
        <v>85800.96826171875</v>
      </c>
      <c r="E1695">
        <v>27199.112774133682</v>
      </c>
      <c r="F1695">
        <v>12782.025824189186</v>
      </c>
    </row>
    <row r="1696" spans="1:6">
      <c r="A1696" t="s">
        <v>1729</v>
      </c>
      <c r="B1696" t="s">
        <v>4842</v>
      </c>
      <c r="C1696" t="s">
        <v>6555</v>
      </c>
      <c r="D1696">
        <v>7330.31005859375</v>
      </c>
      <c r="E1696">
        <v>1615.424690246582</v>
      </c>
      <c r="F1696">
        <v>480.7760066986084</v>
      </c>
    </row>
    <row r="1697" spans="1:6">
      <c r="A1697" t="s">
        <v>1730</v>
      </c>
      <c r="B1697" t="s">
        <v>4843</v>
      </c>
      <c r="C1697" t="s">
        <v>6555</v>
      </c>
      <c r="D1697">
        <v>42.359999656677246</v>
      </c>
      <c r="E1697">
        <v>11.364930629730225</v>
      </c>
      <c r="F1697">
        <v>5.3330000042915344</v>
      </c>
    </row>
    <row r="1698" spans="1:6">
      <c r="A1698" t="s">
        <v>1731</v>
      </c>
      <c r="B1698" t="s">
        <v>4844</v>
      </c>
      <c r="C1698" t="s">
        <v>6555</v>
      </c>
      <c r="D1698">
        <v>206</v>
      </c>
      <c r="E1698">
        <v>14.557440757751465</v>
      </c>
      <c r="F1698">
        <v>6.0720000267028809</v>
      </c>
    </row>
    <row r="1699" spans="1:6">
      <c r="A1699" t="s">
        <v>7258</v>
      </c>
      <c r="B1699" t="s">
        <v>7259</v>
      </c>
      <c r="C1699" t="s">
        <v>6555</v>
      </c>
      <c r="D1699">
        <v>205</v>
      </c>
      <c r="E1699">
        <v>91.925880432128906</v>
      </c>
      <c r="F1699">
        <v>43.179000854492188</v>
      </c>
    </row>
    <row r="1700" spans="1:6">
      <c r="A1700" t="s">
        <v>1732</v>
      </c>
      <c r="B1700" t="s">
        <v>4845</v>
      </c>
      <c r="C1700" t="s">
        <v>6555</v>
      </c>
      <c r="D1700">
        <v>978</v>
      </c>
      <c r="E1700">
        <v>101.59843349456787</v>
      </c>
      <c r="F1700">
        <v>47.71799898147583</v>
      </c>
    </row>
    <row r="1701" spans="1:6">
      <c r="A1701" t="s">
        <v>1733</v>
      </c>
      <c r="B1701" t="s">
        <v>4846</v>
      </c>
      <c r="C1701" t="s">
        <v>6555</v>
      </c>
      <c r="D1701">
        <v>3445</v>
      </c>
      <c r="E1701">
        <v>2095.2742574214935</v>
      </c>
      <c r="F1701">
        <v>982.95902144908905</v>
      </c>
    </row>
    <row r="1702" spans="1:6">
      <c r="A1702" t="s">
        <v>1734</v>
      </c>
      <c r="B1702" t="s">
        <v>4847</v>
      </c>
      <c r="C1702" t="s">
        <v>6555</v>
      </c>
      <c r="D1702">
        <v>65562.0888671875</v>
      </c>
      <c r="E1702">
        <v>17094.811194956303</v>
      </c>
      <c r="F1702">
        <v>8036.7210048735142</v>
      </c>
    </row>
    <row r="1703" spans="1:6">
      <c r="A1703" t="s">
        <v>1735</v>
      </c>
      <c r="B1703" t="s">
        <v>4848</v>
      </c>
      <c r="C1703" t="s">
        <v>6555</v>
      </c>
      <c r="D1703">
        <v>27862.66796875</v>
      </c>
      <c r="E1703">
        <v>1217.7510542869568</v>
      </c>
      <c r="F1703">
        <v>365.26999926567078</v>
      </c>
    </row>
    <row r="1704" spans="1:6">
      <c r="A1704" t="s">
        <v>1736</v>
      </c>
      <c r="B1704" t="s">
        <v>4849</v>
      </c>
      <c r="C1704" t="s">
        <v>6555</v>
      </c>
      <c r="D1704">
        <v>95709.05224609375</v>
      </c>
      <c r="E1704">
        <v>4670.9795532226562</v>
      </c>
      <c r="F1704">
        <v>2236.0099792480469</v>
      </c>
    </row>
    <row r="1705" spans="1:6">
      <c r="A1705" t="s">
        <v>1737</v>
      </c>
      <c r="B1705" t="s">
        <v>4850</v>
      </c>
      <c r="C1705" t="s">
        <v>6555</v>
      </c>
      <c r="D1705">
        <v>1407</v>
      </c>
      <c r="E1705">
        <v>469.97651529312134</v>
      </c>
      <c r="F1705">
        <v>228.83900392055511</v>
      </c>
    </row>
    <row r="1706" spans="1:6">
      <c r="A1706" t="s">
        <v>1738</v>
      </c>
      <c r="B1706" t="s">
        <v>4851</v>
      </c>
      <c r="C1706" t="s">
        <v>6555</v>
      </c>
      <c r="D1706">
        <v>8709.06396484375</v>
      </c>
      <c r="E1706">
        <v>1963.5716552734375</v>
      </c>
      <c r="F1706">
        <v>921.00799560546875</v>
      </c>
    </row>
    <row r="1707" spans="1:6">
      <c r="A1707" t="s">
        <v>1739</v>
      </c>
      <c r="B1707" t="s">
        <v>4852</v>
      </c>
      <c r="C1707" t="s">
        <v>6558</v>
      </c>
      <c r="D1707">
        <v>321.14999389648437</v>
      </c>
      <c r="E1707">
        <v>103.80015563964844</v>
      </c>
      <c r="F1707">
        <v>31.155000686645508</v>
      </c>
    </row>
    <row r="1708" spans="1:6">
      <c r="A1708" t="s">
        <v>1740</v>
      </c>
      <c r="B1708" t="s">
        <v>4853</v>
      </c>
      <c r="C1708" t="s">
        <v>6558</v>
      </c>
      <c r="D1708">
        <v>52508</v>
      </c>
      <c r="E1708">
        <v>6665.8721771240234</v>
      </c>
      <c r="F1708">
        <v>1996.5660448074341</v>
      </c>
    </row>
    <row r="1709" spans="1:6">
      <c r="A1709" t="s">
        <v>1741</v>
      </c>
      <c r="B1709" t="s">
        <v>4854</v>
      </c>
      <c r="C1709" t="s">
        <v>6558</v>
      </c>
      <c r="D1709">
        <v>31227.5</v>
      </c>
      <c r="E1709">
        <v>1630.7237243652344</v>
      </c>
      <c r="F1709">
        <v>598.56500244140625</v>
      </c>
    </row>
    <row r="1710" spans="1:6">
      <c r="A1710" t="s">
        <v>7260</v>
      </c>
      <c r="B1710" t="s">
        <v>7261</v>
      </c>
      <c r="C1710" t="s">
        <v>6558</v>
      </c>
      <c r="D1710">
        <v>18631.75</v>
      </c>
      <c r="E1710">
        <v>1724.0450439453125</v>
      </c>
      <c r="F1710">
        <v>540.96900939941406</v>
      </c>
    </row>
    <row r="1711" spans="1:6">
      <c r="A1711" t="s">
        <v>7262</v>
      </c>
      <c r="B1711" t="s">
        <v>7263</v>
      </c>
      <c r="C1711" t="s">
        <v>6558</v>
      </c>
      <c r="D1711">
        <v>2660.25</v>
      </c>
      <c r="E1711">
        <v>642.98072814941406</v>
      </c>
      <c r="F1711">
        <v>154.15500259399414</v>
      </c>
    </row>
    <row r="1712" spans="1:6">
      <c r="A1712" t="s">
        <v>1742</v>
      </c>
      <c r="B1712" t="s">
        <v>4855</v>
      </c>
      <c r="C1712" t="s">
        <v>6558</v>
      </c>
      <c r="D1712">
        <v>21293.5</v>
      </c>
      <c r="E1712">
        <v>7679.60107421875</v>
      </c>
      <c r="F1712">
        <v>2302.177978515625</v>
      </c>
    </row>
    <row r="1713" spans="1:6">
      <c r="A1713" t="s">
        <v>1743</v>
      </c>
      <c r="B1713" t="s">
        <v>4856</v>
      </c>
      <c r="C1713" t="s">
        <v>6558</v>
      </c>
      <c r="D1713">
        <v>144065.64990234375</v>
      </c>
      <c r="E1713">
        <v>9146.743408203125</v>
      </c>
      <c r="F1713">
        <v>2740.799072265625</v>
      </c>
    </row>
    <row r="1714" spans="1:6">
      <c r="A1714" t="s">
        <v>7264</v>
      </c>
      <c r="B1714" t="s">
        <v>7265</v>
      </c>
      <c r="C1714" t="s">
        <v>6558</v>
      </c>
      <c r="D1714">
        <v>1357.800048828125</v>
      </c>
      <c r="E1714">
        <v>479.91433715820312</v>
      </c>
      <c r="F1714">
        <v>226.20199584960937</v>
      </c>
    </row>
    <row r="1715" spans="1:6">
      <c r="A1715" t="s">
        <v>1744</v>
      </c>
      <c r="B1715" t="s">
        <v>4857</v>
      </c>
      <c r="C1715" t="s">
        <v>6558</v>
      </c>
      <c r="D1715">
        <v>39739</v>
      </c>
      <c r="E1715">
        <v>2894.9914703369141</v>
      </c>
      <c r="F1715">
        <v>873.17799377441406</v>
      </c>
    </row>
    <row r="1716" spans="1:6">
      <c r="A1716" t="s">
        <v>1745</v>
      </c>
      <c r="B1716" t="s">
        <v>4858</v>
      </c>
      <c r="C1716" t="s">
        <v>6558</v>
      </c>
      <c r="D1716">
        <v>701</v>
      </c>
      <c r="E1716">
        <v>430.45120239257812</v>
      </c>
      <c r="F1716">
        <v>129.05299377441406</v>
      </c>
    </row>
    <row r="1717" spans="1:6">
      <c r="A1717" t="s">
        <v>1746</v>
      </c>
      <c r="B1717" t="s">
        <v>4859</v>
      </c>
      <c r="C1717" t="s">
        <v>6558</v>
      </c>
      <c r="D1717">
        <v>56230.44921875</v>
      </c>
      <c r="E1717">
        <v>5128.4692096710205</v>
      </c>
      <c r="F1717">
        <v>1561.5849552154541</v>
      </c>
    </row>
    <row r="1718" spans="1:6">
      <c r="A1718" t="s">
        <v>1747</v>
      </c>
      <c r="B1718" t="s">
        <v>4860</v>
      </c>
      <c r="C1718" t="s">
        <v>6558</v>
      </c>
      <c r="D1718">
        <v>31226.33984375</v>
      </c>
      <c r="E1718">
        <v>296.78108215332031</v>
      </c>
      <c r="F1718">
        <v>91.559001922607422</v>
      </c>
    </row>
    <row r="1719" spans="1:6">
      <c r="A1719" t="s">
        <v>1748</v>
      </c>
      <c r="B1719" t="s">
        <v>4861</v>
      </c>
      <c r="C1719" t="s">
        <v>6558</v>
      </c>
      <c r="D1719">
        <v>39942.919921875</v>
      </c>
      <c r="E1719">
        <v>6320.0042591094971</v>
      </c>
      <c r="F1719">
        <v>1952.8580572605133</v>
      </c>
    </row>
    <row r="1720" spans="1:6">
      <c r="A1720" t="s">
        <v>1749</v>
      </c>
      <c r="B1720" t="s">
        <v>4862</v>
      </c>
      <c r="C1720" t="s">
        <v>6558</v>
      </c>
      <c r="D1720">
        <v>118419.69140625</v>
      </c>
      <c r="E1720">
        <v>2628.1365166604519</v>
      </c>
      <c r="F1720">
        <v>564.49000827223063</v>
      </c>
    </row>
    <row r="1721" spans="1:6">
      <c r="A1721" t="s">
        <v>1750</v>
      </c>
      <c r="B1721" t="s">
        <v>4863</v>
      </c>
      <c r="C1721" t="s">
        <v>6558</v>
      </c>
      <c r="D1721">
        <v>327927.75</v>
      </c>
      <c r="E1721">
        <v>3435.7813682556152</v>
      </c>
      <c r="F1721">
        <v>977.76001358032227</v>
      </c>
    </row>
    <row r="1722" spans="1:6">
      <c r="A1722" t="s">
        <v>1751</v>
      </c>
      <c r="B1722" t="s">
        <v>7266</v>
      </c>
      <c r="C1722" t="s">
        <v>6558</v>
      </c>
      <c r="D1722">
        <v>103313.15625</v>
      </c>
      <c r="E1722">
        <v>562.61437186598778</v>
      </c>
      <c r="F1722">
        <v>166.04300002008677</v>
      </c>
    </row>
    <row r="1723" spans="1:6">
      <c r="A1723" t="s">
        <v>1752</v>
      </c>
      <c r="B1723" t="s">
        <v>4864</v>
      </c>
      <c r="C1723" t="s">
        <v>6558</v>
      </c>
      <c r="D1723">
        <v>34238.3984375</v>
      </c>
      <c r="E1723">
        <v>1000.5503444671631</v>
      </c>
      <c r="F1723">
        <v>307.18000692129135</v>
      </c>
    </row>
    <row r="1724" spans="1:6">
      <c r="A1724" t="s">
        <v>1753</v>
      </c>
      <c r="B1724" t="s">
        <v>4865</v>
      </c>
      <c r="C1724" t="s">
        <v>6558</v>
      </c>
      <c r="D1724">
        <v>469202.75</v>
      </c>
      <c r="E1724">
        <v>3774.9415283203125</v>
      </c>
      <c r="F1724">
        <v>1139.4869842529297</v>
      </c>
    </row>
    <row r="1725" spans="1:6">
      <c r="A1725" t="s">
        <v>1754</v>
      </c>
      <c r="B1725" t="s">
        <v>4866</v>
      </c>
      <c r="C1725" t="s">
        <v>6558</v>
      </c>
      <c r="D1725">
        <v>1169456.1875</v>
      </c>
      <c r="E1725">
        <v>2763.090926527977</v>
      </c>
      <c r="F1725">
        <v>861.44901293516159</v>
      </c>
    </row>
    <row r="1726" spans="1:6">
      <c r="A1726" t="s">
        <v>1755</v>
      </c>
      <c r="B1726" t="s">
        <v>4867</v>
      </c>
      <c r="C1726" t="s">
        <v>6558</v>
      </c>
      <c r="D1726">
        <v>4006</v>
      </c>
      <c r="E1726">
        <v>25.421970367431641</v>
      </c>
      <c r="F1726">
        <v>7.7360000610351562</v>
      </c>
    </row>
    <row r="1727" spans="1:6">
      <c r="A1727" t="s">
        <v>1756</v>
      </c>
      <c r="B1727" t="s">
        <v>4868</v>
      </c>
      <c r="C1727" t="s">
        <v>6558</v>
      </c>
      <c r="D1727">
        <v>130429.79210939817</v>
      </c>
      <c r="E1727">
        <v>1252.3096223175526</v>
      </c>
      <c r="F1727">
        <v>156.10700243711472</v>
      </c>
    </row>
    <row r="1728" spans="1:6">
      <c r="A1728" t="s">
        <v>1757</v>
      </c>
      <c r="B1728" t="s">
        <v>4869</v>
      </c>
      <c r="C1728" t="s">
        <v>6558</v>
      </c>
      <c r="D1728">
        <v>8395.60009765625</v>
      </c>
      <c r="E1728">
        <v>557.52795171737671</v>
      </c>
      <c r="F1728">
        <v>182.84900188446045</v>
      </c>
    </row>
    <row r="1729" spans="1:6">
      <c r="A1729" t="s">
        <v>1758</v>
      </c>
      <c r="B1729" t="s">
        <v>4870</v>
      </c>
      <c r="C1729" t="s">
        <v>6558</v>
      </c>
      <c r="D1729">
        <v>152606.5</v>
      </c>
      <c r="E1729">
        <v>1226.7995147705078</v>
      </c>
      <c r="F1729">
        <v>377.08400344848633</v>
      </c>
    </row>
    <row r="1730" spans="1:6">
      <c r="A1730" t="s">
        <v>1759</v>
      </c>
      <c r="B1730" t="s">
        <v>4871</v>
      </c>
      <c r="C1730" t="s">
        <v>6558</v>
      </c>
      <c r="D1730">
        <v>7294</v>
      </c>
      <c r="E1730">
        <v>100.30374908447266</v>
      </c>
      <c r="F1730">
        <v>30.564999103546143</v>
      </c>
    </row>
    <row r="1731" spans="1:6">
      <c r="A1731" t="s">
        <v>1760</v>
      </c>
      <c r="B1731" t="s">
        <v>4872</v>
      </c>
      <c r="C1731" t="s">
        <v>6558</v>
      </c>
      <c r="D1731">
        <v>8717.83984375</v>
      </c>
      <c r="E1731">
        <v>772.71673583984375</v>
      </c>
      <c r="F1731">
        <v>197.34700012207031</v>
      </c>
    </row>
    <row r="1732" spans="1:6">
      <c r="A1732" t="s">
        <v>7267</v>
      </c>
      <c r="B1732" t="s">
        <v>7268</v>
      </c>
      <c r="C1732" t="s">
        <v>6558</v>
      </c>
      <c r="D1732">
        <v>12619.75</v>
      </c>
      <c r="E1732">
        <v>174.72385597229004</v>
      </c>
      <c r="F1732">
        <v>54.45999813079834</v>
      </c>
    </row>
    <row r="1733" spans="1:6">
      <c r="A1733" t="s">
        <v>7269</v>
      </c>
      <c r="B1733" t="s">
        <v>7270</v>
      </c>
      <c r="C1733" t="s">
        <v>6558</v>
      </c>
      <c r="D1733">
        <v>4330.080078125</v>
      </c>
      <c r="E1733">
        <v>342.45916748046875</v>
      </c>
      <c r="F1733">
        <v>75.213996887207031</v>
      </c>
    </row>
    <row r="1734" spans="1:6">
      <c r="A1734" t="s">
        <v>1761</v>
      </c>
      <c r="B1734" t="s">
        <v>4873</v>
      </c>
      <c r="C1734" t="s">
        <v>6558</v>
      </c>
      <c r="D1734">
        <v>99024.296875</v>
      </c>
      <c r="E1734">
        <v>4607.2925262451172</v>
      </c>
      <c r="F1734">
        <v>1383.3299903869629</v>
      </c>
    </row>
    <row r="1735" spans="1:6">
      <c r="A1735" t="s">
        <v>1762</v>
      </c>
      <c r="B1735" t="s">
        <v>4874</v>
      </c>
      <c r="C1735" t="s">
        <v>6558</v>
      </c>
      <c r="D1735">
        <v>105444.8984375</v>
      </c>
      <c r="E1735">
        <v>1320.3473978042603</v>
      </c>
      <c r="F1735">
        <v>441.20998978614807</v>
      </c>
    </row>
    <row r="1736" spans="1:6">
      <c r="A1736" t="s">
        <v>1763</v>
      </c>
      <c r="B1736" t="s">
        <v>4875</v>
      </c>
      <c r="C1736" t="s">
        <v>6699</v>
      </c>
      <c r="D1736">
        <v>16649.80078125</v>
      </c>
      <c r="E1736">
        <v>3133.2229614257812</v>
      </c>
      <c r="F1736">
        <v>984.99799346923828</v>
      </c>
    </row>
    <row r="1737" spans="1:6">
      <c r="A1737" t="s">
        <v>1764</v>
      </c>
      <c r="B1737" t="s">
        <v>4876</v>
      </c>
      <c r="C1737" t="s">
        <v>6699</v>
      </c>
      <c r="D1737">
        <v>32865.900390625</v>
      </c>
      <c r="E1737">
        <v>5342.00341796875</v>
      </c>
      <c r="F1737">
        <v>1654.322021484375</v>
      </c>
    </row>
    <row r="1738" spans="1:6">
      <c r="A1738" t="s">
        <v>1765</v>
      </c>
      <c r="B1738" t="s">
        <v>4877</v>
      </c>
      <c r="C1738" t="s">
        <v>6699</v>
      </c>
      <c r="D1738">
        <v>411</v>
      </c>
      <c r="E1738">
        <v>207.08737182617187</v>
      </c>
      <c r="F1738">
        <v>29.365999221801758</v>
      </c>
    </row>
    <row r="1739" spans="1:6">
      <c r="A1739" t="s">
        <v>7830</v>
      </c>
      <c r="B1739" t="s">
        <v>7831</v>
      </c>
      <c r="C1739" t="s">
        <v>6699</v>
      </c>
      <c r="D1739">
        <v>1</v>
      </c>
      <c r="E1739">
        <v>0.34240999817848206</v>
      </c>
      <c r="F1739">
        <v>6.4999997615814209E-2</v>
      </c>
    </row>
    <row r="1740" spans="1:6">
      <c r="A1740" t="s">
        <v>1766</v>
      </c>
      <c r="B1740" t="s">
        <v>4878</v>
      </c>
      <c r="C1740" t="s">
        <v>6699</v>
      </c>
      <c r="D1740">
        <v>130962.87109375</v>
      </c>
      <c r="E1740">
        <v>26884.921875</v>
      </c>
      <c r="F1740">
        <v>7782.699951171875</v>
      </c>
    </row>
    <row r="1741" spans="1:6">
      <c r="A1741" t="s">
        <v>1767</v>
      </c>
      <c r="B1741" t="s">
        <v>4879</v>
      </c>
      <c r="C1741" t="s">
        <v>6699</v>
      </c>
      <c r="D1741">
        <v>6175</v>
      </c>
      <c r="E1741">
        <v>4617.2664246559143</v>
      </c>
      <c r="F1741">
        <v>1386.8309749811888</v>
      </c>
    </row>
    <row r="1742" spans="1:6">
      <c r="A1742" t="s">
        <v>1768</v>
      </c>
      <c r="B1742" t="s">
        <v>4880</v>
      </c>
      <c r="C1742" t="s">
        <v>6699</v>
      </c>
      <c r="D1742">
        <v>425735.61328125</v>
      </c>
      <c r="E1742">
        <v>80963.512451171875</v>
      </c>
      <c r="F1742">
        <v>24672.804809570313</v>
      </c>
    </row>
    <row r="1743" spans="1:6">
      <c r="A1743" t="s">
        <v>7271</v>
      </c>
      <c r="B1743" t="s">
        <v>7272</v>
      </c>
      <c r="C1743" t="s">
        <v>6699</v>
      </c>
      <c r="D1743">
        <v>7969.77001953125</v>
      </c>
      <c r="E1743">
        <v>3413.97900390625</v>
      </c>
      <c r="F1743">
        <v>1601.156982421875</v>
      </c>
    </row>
    <row r="1744" spans="1:6">
      <c r="A1744" t="s">
        <v>7273</v>
      </c>
      <c r="B1744" t="s">
        <v>7274</v>
      </c>
      <c r="C1744" t="s">
        <v>6699</v>
      </c>
      <c r="D1744">
        <v>3</v>
      </c>
      <c r="E1744">
        <v>4.0399999618530273</v>
      </c>
      <c r="F1744">
        <v>1.6160000562667847</v>
      </c>
    </row>
    <row r="1745" spans="1:6">
      <c r="A1745" t="s">
        <v>1769</v>
      </c>
      <c r="B1745" t="s">
        <v>4881</v>
      </c>
      <c r="C1745" t="s">
        <v>6699</v>
      </c>
      <c r="D1745">
        <v>480</v>
      </c>
      <c r="E1745">
        <v>196.90264129638672</v>
      </c>
      <c r="F1745">
        <v>60.049001693725586</v>
      </c>
    </row>
    <row r="1746" spans="1:6">
      <c r="A1746" t="s">
        <v>1770</v>
      </c>
      <c r="B1746" t="s">
        <v>4882</v>
      </c>
      <c r="C1746" t="s">
        <v>6699</v>
      </c>
      <c r="D1746">
        <v>7827.9001953154802</v>
      </c>
      <c r="E1746">
        <v>1743.8213996887207</v>
      </c>
      <c r="F1746">
        <v>525.72199058532715</v>
      </c>
    </row>
    <row r="1747" spans="1:6">
      <c r="A1747" t="s">
        <v>1771</v>
      </c>
      <c r="B1747" t="s">
        <v>4883</v>
      </c>
      <c r="C1747" t="s">
        <v>6699</v>
      </c>
      <c r="D1747">
        <v>3267</v>
      </c>
      <c r="E1747">
        <v>707.3028564453125</v>
      </c>
      <c r="F1747">
        <v>225.90900421142578</v>
      </c>
    </row>
    <row r="1748" spans="1:6">
      <c r="A1748" t="s">
        <v>1772</v>
      </c>
      <c r="B1748" t="s">
        <v>4884</v>
      </c>
      <c r="C1748" t="s">
        <v>6699</v>
      </c>
      <c r="D1748">
        <v>85537.2001953125</v>
      </c>
      <c r="E1748">
        <v>23117.501586914063</v>
      </c>
      <c r="F1748">
        <v>5618.7658081054687</v>
      </c>
    </row>
    <row r="1749" spans="1:6">
      <c r="A1749" t="s">
        <v>1773</v>
      </c>
      <c r="B1749" t="s">
        <v>4885</v>
      </c>
      <c r="C1749" t="s">
        <v>6699</v>
      </c>
      <c r="D1749">
        <v>281509.79370117187</v>
      </c>
      <c r="E1749">
        <v>59661.843872070313</v>
      </c>
      <c r="F1749">
        <v>17243.498540341854</v>
      </c>
    </row>
    <row r="1750" spans="1:6">
      <c r="A1750" t="s">
        <v>1774</v>
      </c>
      <c r="B1750" t="s">
        <v>4886</v>
      </c>
      <c r="C1750" t="s">
        <v>6699</v>
      </c>
      <c r="D1750">
        <v>2377</v>
      </c>
      <c r="E1750">
        <v>1338.2063858509064</v>
      </c>
      <c r="F1750">
        <v>249.91700401902199</v>
      </c>
    </row>
    <row r="1751" spans="1:6">
      <c r="A1751" t="s">
        <v>1775</v>
      </c>
      <c r="B1751" t="s">
        <v>4887</v>
      </c>
      <c r="C1751" t="s">
        <v>6699</v>
      </c>
      <c r="D1751">
        <v>2297.719970703125</v>
      </c>
      <c r="E1751">
        <v>2369.6114196777344</v>
      </c>
      <c r="F1751">
        <v>442.82300567626953</v>
      </c>
    </row>
    <row r="1752" spans="1:6">
      <c r="A1752" t="s">
        <v>1776</v>
      </c>
      <c r="B1752" t="s">
        <v>4888</v>
      </c>
      <c r="C1752" t="s">
        <v>6699</v>
      </c>
      <c r="D1752">
        <v>8598.1796875</v>
      </c>
      <c r="E1752">
        <v>2526.0998001098633</v>
      </c>
      <c r="F1752">
        <v>757.39700698852539</v>
      </c>
    </row>
    <row r="1753" spans="1:6">
      <c r="A1753" t="s">
        <v>1777</v>
      </c>
      <c r="B1753" t="s">
        <v>4889</v>
      </c>
      <c r="C1753" t="s">
        <v>6699</v>
      </c>
      <c r="D1753">
        <v>2194</v>
      </c>
      <c r="E1753">
        <v>205.90943908691406</v>
      </c>
      <c r="F1753">
        <v>61.874000549316406</v>
      </c>
    </row>
    <row r="1754" spans="1:6">
      <c r="A1754" t="s">
        <v>1778</v>
      </c>
      <c r="B1754" t="s">
        <v>4890</v>
      </c>
      <c r="C1754" t="s">
        <v>6699</v>
      </c>
      <c r="D1754">
        <v>29</v>
      </c>
      <c r="E1754">
        <v>197.30479431152344</v>
      </c>
      <c r="F1754">
        <v>59.159000396728516</v>
      </c>
    </row>
    <row r="1755" spans="1:6">
      <c r="A1755" t="s">
        <v>1779</v>
      </c>
      <c r="B1755" t="s">
        <v>4891</v>
      </c>
      <c r="C1755" t="s">
        <v>6699</v>
      </c>
      <c r="D1755">
        <v>101</v>
      </c>
      <c r="E1755">
        <v>144.59477019309998</v>
      </c>
      <c r="F1755">
        <v>43.439001262187958</v>
      </c>
    </row>
    <row r="1756" spans="1:6">
      <c r="A1756" t="s">
        <v>1780</v>
      </c>
      <c r="B1756" t="s">
        <v>4892</v>
      </c>
      <c r="C1756" t="s">
        <v>6699</v>
      </c>
      <c r="D1756">
        <v>2008032.5801773071</v>
      </c>
      <c r="E1756">
        <v>11066.968812942505</v>
      </c>
      <c r="F1756">
        <v>3229.2469549179077</v>
      </c>
    </row>
    <row r="1757" spans="1:6">
      <c r="A1757" t="s">
        <v>7275</v>
      </c>
      <c r="B1757" t="s">
        <v>7276</v>
      </c>
      <c r="C1757" t="s">
        <v>6699</v>
      </c>
      <c r="D1757">
        <v>10135</v>
      </c>
      <c r="E1757">
        <v>2314.248046875</v>
      </c>
      <c r="F1757">
        <v>782.19598388671875</v>
      </c>
    </row>
    <row r="1758" spans="1:6">
      <c r="A1758" t="s">
        <v>1781</v>
      </c>
      <c r="B1758" t="s">
        <v>4893</v>
      </c>
      <c r="C1758" t="s">
        <v>6699</v>
      </c>
      <c r="D1758">
        <v>1703.300048828125</v>
      </c>
      <c r="E1758">
        <v>931.5357666015625</v>
      </c>
      <c r="F1758">
        <v>279.06100463867187</v>
      </c>
    </row>
    <row r="1759" spans="1:6">
      <c r="A1759" t="s">
        <v>1782</v>
      </c>
      <c r="B1759" t="s">
        <v>4894</v>
      </c>
      <c r="C1759" t="s">
        <v>6699</v>
      </c>
      <c r="D1759">
        <v>205585.40625</v>
      </c>
      <c r="E1759">
        <v>50404.092475891113</v>
      </c>
      <c r="F1759">
        <v>15096.824117660522</v>
      </c>
    </row>
    <row r="1760" spans="1:6">
      <c r="A1760" t="s">
        <v>7277</v>
      </c>
      <c r="B1760" t="s">
        <v>7278</v>
      </c>
      <c r="C1760" t="s">
        <v>6699</v>
      </c>
      <c r="D1760">
        <v>3755</v>
      </c>
      <c r="E1760">
        <v>853.06085205078125</v>
      </c>
      <c r="F1760">
        <v>288.47000122070312</v>
      </c>
    </row>
    <row r="1761" spans="1:6">
      <c r="A1761" t="s">
        <v>1783</v>
      </c>
      <c r="B1761" t="s">
        <v>4895</v>
      </c>
      <c r="C1761" t="s">
        <v>6699</v>
      </c>
      <c r="D1761">
        <v>89673</v>
      </c>
      <c r="E1761">
        <v>22661.419921875</v>
      </c>
      <c r="F1761">
        <v>6787.42919921875</v>
      </c>
    </row>
    <row r="1762" spans="1:6">
      <c r="A1762" t="s">
        <v>1784</v>
      </c>
      <c r="B1762" t="s">
        <v>4896</v>
      </c>
      <c r="C1762" t="s">
        <v>6699</v>
      </c>
      <c r="D1762">
        <v>152394.72802734375</v>
      </c>
      <c r="E1762">
        <v>39279.122375488281</v>
      </c>
      <c r="F1762">
        <v>11746.556488037109</v>
      </c>
    </row>
    <row r="1763" spans="1:6">
      <c r="A1763" t="s">
        <v>1785</v>
      </c>
      <c r="B1763" t="s">
        <v>4897</v>
      </c>
      <c r="C1763" t="s">
        <v>6699</v>
      </c>
      <c r="D1763">
        <v>53350</v>
      </c>
      <c r="E1763">
        <v>12179.98828125</v>
      </c>
      <c r="F1763">
        <v>3648.10595703125</v>
      </c>
    </row>
    <row r="1764" spans="1:6">
      <c r="A1764" t="s">
        <v>1786</v>
      </c>
      <c r="B1764" t="s">
        <v>4898</v>
      </c>
      <c r="C1764" t="s">
        <v>6699</v>
      </c>
      <c r="D1764">
        <v>95089.8701171875</v>
      </c>
      <c r="E1764">
        <v>21530.170654296875</v>
      </c>
      <c r="F1764">
        <v>6614.2520751953125</v>
      </c>
    </row>
    <row r="1765" spans="1:6">
      <c r="A1765" t="s">
        <v>7279</v>
      </c>
      <c r="B1765" t="s">
        <v>7280</v>
      </c>
      <c r="C1765" t="s">
        <v>6699</v>
      </c>
      <c r="D1765">
        <v>6820</v>
      </c>
      <c r="E1765">
        <v>1537.5416259765625</v>
      </c>
      <c r="F1765">
        <v>460.56298828125</v>
      </c>
    </row>
    <row r="1766" spans="1:6">
      <c r="A1766" t="s">
        <v>1787</v>
      </c>
      <c r="B1766" t="s">
        <v>4899</v>
      </c>
      <c r="C1766" t="s">
        <v>6699</v>
      </c>
      <c r="D1766">
        <v>1680.0999755859375</v>
      </c>
      <c r="E1766">
        <v>399.49556648731232</v>
      </c>
      <c r="F1766">
        <v>119.65599685907364</v>
      </c>
    </row>
    <row r="1767" spans="1:6">
      <c r="A1767" t="s">
        <v>7281</v>
      </c>
      <c r="B1767" t="s">
        <v>7282</v>
      </c>
      <c r="C1767" t="s">
        <v>6699</v>
      </c>
      <c r="D1767">
        <v>23022.349609375</v>
      </c>
      <c r="E1767">
        <v>5351.894588470459</v>
      </c>
      <c r="F1767">
        <v>1583.6309700012207</v>
      </c>
    </row>
    <row r="1768" spans="1:6">
      <c r="A1768" t="s">
        <v>1788</v>
      </c>
      <c r="B1768" t="s">
        <v>4897</v>
      </c>
      <c r="C1768" t="s">
        <v>6699</v>
      </c>
      <c r="D1768">
        <v>477.79998779296875</v>
      </c>
      <c r="E1768">
        <v>674.53900146484375</v>
      </c>
      <c r="F1768">
        <v>164.95599365234375</v>
      </c>
    </row>
    <row r="1769" spans="1:6">
      <c r="A1769" t="s">
        <v>1789</v>
      </c>
      <c r="B1769" t="s">
        <v>4900</v>
      </c>
      <c r="C1769" t="s">
        <v>6699</v>
      </c>
      <c r="D1769">
        <v>20975.19921875</v>
      </c>
      <c r="E1769">
        <v>5518.06982421875</v>
      </c>
      <c r="F1769">
        <v>1652.72802734375</v>
      </c>
    </row>
    <row r="1770" spans="1:6">
      <c r="A1770" t="s">
        <v>7283</v>
      </c>
      <c r="B1770" t="s">
        <v>7284</v>
      </c>
      <c r="C1770" t="s">
        <v>6699</v>
      </c>
      <c r="D1770">
        <v>1956.0799560546875</v>
      </c>
      <c r="E1770">
        <v>507.01116943359375</v>
      </c>
      <c r="F1770">
        <v>177.71699523925781</v>
      </c>
    </row>
    <row r="1771" spans="1:6">
      <c r="A1771" t="s">
        <v>7285</v>
      </c>
      <c r="B1771" t="s">
        <v>7286</v>
      </c>
      <c r="C1771" t="s">
        <v>6699</v>
      </c>
      <c r="D1771">
        <v>175</v>
      </c>
      <c r="E1771">
        <v>148.87448120117187</v>
      </c>
      <c r="F1771">
        <v>44.653999328613281</v>
      </c>
    </row>
    <row r="1772" spans="1:6">
      <c r="A1772" t="s">
        <v>7287</v>
      </c>
      <c r="B1772" t="s">
        <v>7288</v>
      </c>
      <c r="C1772" t="s">
        <v>6699</v>
      </c>
      <c r="D1772">
        <v>6375.39990234375</v>
      </c>
      <c r="E1772">
        <v>1633.064697265625</v>
      </c>
      <c r="F1772">
        <v>489.10501098632812</v>
      </c>
    </row>
    <row r="1773" spans="1:6">
      <c r="A1773" t="s">
        <v>7289</v>
      </c>
      <c r="B1773" t="s">
        <v>7290</v>
      </c>
      <c r="C1773" t="s">
        <v>6699</v>
      </c>
      <c r="D1773">
        <v>261</v>
      </c>
      <c r="E1773">
        <v>35.236686706542969</v>
      </c>
      <c r="F1773">
        <v>14.755000114440918</v>
      </c>
    </row>
    <row r="1774" spans="1:6">
      <c r="A1774" t="s">
        <v>7291</v>
      </c>
      <c r="B1774" t="s">
        <v>7292</v>
      </c>
      <c r="C1774" t="s">
        <v>6558</v>
      </c>
      <c r="D1774">
        <v>3000</v>
      </c>
      <c r="E1774">
        <v>42.28289794921875</v>
      </c>
      <c r="F1774">
        <v>12.664999961853027</v>
      </c>
    </row>
    <row r="1775" spans="1:6">
      <c r="A1775" t="s">
        <v>1790</v>
      </c>
      <c r="B1775" t="s">
        <v>4901</v>
      </c>
      <c r="C1775" t="s">
        <v>6699</v>
      </c>
      <c r="D1775">
        <v>42417.80078125</v>
      </c>
      <c r="E1775">
        <v>11175.49853515625</v>
      </c>
      <c r="F1775">
        <v>3347.260009765625</v>
      </c>
    </row>
    <row r="1776" spans="1:6">
      <c r="A1776" t="s">
        <v>1791</v>
      </c>
      <c r="B1776" t="s">
        <v>4902</v>
      </c>
      <c r="C1776" t="s">
        <v>6699</v>
      </c>
      <c r="D1776">
        <v>310</v>
      </c>
      <c r="E1776">
        <v>129.88380432128906</v>
      </c>
      <c r="F1776">
        <v>38.967998504638672</v>
      </c>
    </row>
    <row r="1777" spans="1:6">
      <c r="A1777" t="s">
        <v>1792</v>
      </c>
      <c r="B1777" t="s">
        <v>4903</v>
      </c>
      <c r="C1777" t="s">
        <v>6699</v>
      </c>
      <c r="D1777">
        <v>9965.699951171875</v>
      </c>
      <c r="E1777">
        <v>2460.146484375</v>
      </c>
      <c r="F1777">
        <v>745.24700927734375</v>
      </c>
    </row>
    <row r="1778" spans="1:6">
      <c r="A1778" t="s">
        <v>1793</v>
      </c>
      <c r="B1778" t="s">
        <v>4904</v>
      </c>
      <c r="C1778" t="s">
        <v>6699</v>
      </c>
      <c r="D1778">
        <v>145</v>
      </c>
      <c r="E1778">
        <v>163.12718200683594</v>
      </c>
      <c r="F1778">
        <v>48.923999786376953</v>
      </c>
    </row>
    <row r="1779" spans="1:6">
      <c r="A1779" t="s">
        <v>1794</v>
      </c>
      <c r="B1779" t="s">
        <v>4905</v>
      </c>
      <c r="C1779" t="s">
        <v>6699</v>
      </c>
      <c r="D1779">
        <v>59061.21875</v>
      </c>
      <c r="E1779">
        <v>19708.59765625</v>
      </c>
      <c r="F1779">
        <v>4565.6572265625</v>
      </c>
    </row>
    <row r="1780" spans="1:6">
      <c r="A1780" t="s">
        <v>1795</v>
      </c>
      <c r="B1780" t="s">
        <v>4906</v>
      </c>
      <c r="C1780" t="s">
        <v>6699</v>
      </c>
      <c r="D1780">
        <v>34217.02978515625</v>
      </c>
      <c r="E1780">
        <v>8889.8016967773437</v>
      </c>
      <c r="F1780">
        <v>2712.489013671875</v>
      </c>
    </row>
    <row r="1781" spans="1:6">
      <c r="A1781" t="s">
        <v>1796</v>
      </c>
      <c r="B1781" t="s">
        <v>4907</v>
      </c>
      <c r="C1781" t="s">
        <v>6699</v>
      </c>
      <c r="D1781">
        <v>5954.60009765625</v>
      </c>
      <c r="E1781">
        <v>4528.6448364257812</v>
      </c>
      <c r="F1781">
        <v>192.93200439214706</v>
      </c>
    </row>
    <row r="1782" spans="1:6">
      <c r="A1782" t="s">
        <v>1797</v>
      </c>
      <c r="B1782" t="s">
        <v>4908</v>
      </c>
      <c r="C1782" t="s">
        <v>6699</v>
      </c>
      <c r="D1782">
        <v>16727.94921875</v>
      </c>
      <c r="E1782">
        <v>3889.07470703125</v>
      </c>
      <c r="F1782">
        <v>1164.9840087890625</v>
      </c>
    </row>
    <row r="1783" spans="1:6">
      <c r="A1783" t="s">
        <v>1798</v>
      </c>
      <c r="B1783" t="s">
        <v>4909</v>
      </c>
      <c r="C1783" t="s">
        <v>6699</v>
      </c>
      <c r="D1783">
        <v>351176.28374431282</v>
      </c>
      <c r="E1783">
        <v>94417.435077399015</v>
      </c>
      <c r="F1783">
        <v>24772.422200541943</v>
      </c>
    </row>
    <row r="1784" spans="1:6">
      <c r="A1784" t="s">
        <v>1799</v>
      </c>
      <c r="B1784" t="s">
        <v>4910</v>
      </c>
      <c r="C1784" t="s">
        <v>6699</v>
      </c>
      <c r="D1784">
        <v>10934.5</v>
      </c>
      <c r="E1784">
        <v>2947.9461669921875</v>
      </c>
      <c r="F1784">
        <v>588.63101196289062</v>
      </c>
    </row>
    <row r="1785" spans="1:6">
      <c r="A1785" t="s">
        <v>1800</v>
      </c>
      <c r="B1785" t="s">
        <v>4911</v>
      </c>
      <c r="C1785" t="s">
        <v>6699</v>
      </c>
      <c r="D1785">
        <v>87.199996948242188</v>
      </c>
      <c r="E1785">
        <v>86.96209716796875</v>
      </c>
      <c r="F1785">
        <v>26.047000885009766</v>
      </c>
    </row>
    <row r="1786" spans="1:6">
      <c r="A1786" t="s">
        <v>1801</v>
      </c>
      <c r="B1786" t="s">
        <v>4912</v>
      </c>
      <c r="C1786" t="s">
        <v>6699</v>
      </c>
      <c r="D1786">
        <v>147178.068359375</v>
      </c>
      <c r="E1786">
        <v>46316.390625</v>
      </c>
      <c r="F1786">
        <v>9378.7489013671875</v>
      </c>
    </row>
    <row r="1787" spans="1:6">
      <c r="A1787" t="s">
        <v>1802</v>
      </c>
      <c r="B1787" t="s">
        <v>4913</v>
      </c>
      <c r="C1787" t="s">
        <v>6551</v>
      </c>
      <c r="D1787">
        <v>2922</v>
      </c>
      <c r="E1787">
        <v>2027.4937858581543</v>
      </c>
      <c r="F1787">
        <v>791.5730152130127</v>
      </c>
    </row>
    <row r="1788" spans="1:6">
      <c r="A1788" t="s">
        <v>1803</v>
      </c>
      <c r="B1788" t="s">
        <v>4914</v>
      </c>
      <c r="C1788" t="s">
        <v>6551</v>
      </c>
      <c r="D1788">
        <v>4748</v>
      </c>
      <c r="E1788">
        <v>4889.6137084960937</v>
      </c>
      <c r="F1788">
        <v>1780.5029525756836</v>
      </c>
    </row>
    <row r="1789" spans="1:6">
      <c r="A1789" t="s">
        <v>1804</v>
      </c>
      <c r="B1789" t="s">
        <v>4915</v>
      </c>
      <c r="C1789" t="s">
        <v>6551</v>
      </c>
      <c r="D1789">
        <v>2103</v>
      </c>
      <c r="E1789">
        <v>2109.1191940307617</v>
      </c>
      <c r="F1789">
        <v>761.81500828266144</v>
      </c>
    </row>
    <row r="1790" spans="1:6">
      <c r="A1790" t="s">
        <v>1805</v>
      </c>
      <c r="B1790" t="s">
        <v>4916</v>
      </c>
      <c r="C1790" t="s">
        <v>6551</v>
      </c>
      <c r="D1790">
        <v>50</v>
      </c>
      <c r="E1790">
        <v>25.396780014038086</v>
      </c>
      <c r="F1790">
        <v>9.0450000762939453</v>
      </c>
    </row>
    <row r="1791" spans="1:6">
      <c r="A1791" t="s">
        <v>1806</v>
      </c>
      <c r="B1791" t="s">
        <v>4917</v>
      </c>
      <c r="C1791" t="s">
        <v>6551</v>
      </c>
      <c r="D1791">
        <v>5216</v>
      </c>
      <c r="E1791">
        <v>1097.2555551528931</v>
      </c>
      <c r="F1791">
        <v>491.02600145339966</v>
      </c>
    </row>
    <row r="1792" spans="1:6">
      <c r="A1792" t="s">
        <v>1807</v>
      </c>
      <c r="B1792" t="s">
        <v>4918</v>
      </c>
      <c r="C1792" t="s">
        <v>6551</v>
      </c>
      <c r="D1792">
        <v>2</v>
      </c>
      <c r="E1792">
        <v>13.211650848388672</v>
      </c>
      <c r="F1792">
        <v>4.7049999237060547</v>
      </c>
    </row>
    <row r="1793" spans="1:6">
      <c r="A1793" t="s">
        <v>1808</v>
      </c>
      <c r="B1793" t="s">
        <v>4919</v>
      </c>
      <c r="C1793" t="s">
        <v>6551</v>
      </c>
      <c r="D1793">
        <v>24</v>
      </c>
      <c r="E1793">
        <v>6.4917302131652832</v>
      </c>
      <c r="F1793">
        <v>2.312000036239624</v>
      </c>
    </row>
    <row r="1794" spans="1:6">
      <c r="A1794" t="s">
        <v>1809</v>
      </c>
      <c r="B1794" t="s">
        <v>4920</v>
      </c>
      <c r="C1794" t="s">
        <v>6551</v>
      </c>
      <c r="D1794">
        <v>477</v>
      </c>
      <c r="E1794">
        <v>296.28273391723633</v>
      </c>
      <c r="F1794">
        <v>114.28600311279297</v>
      </c>
    </row>
    <row r="1795" spans="1:6">
      <c r="A1795" t="s">
        <v>7293</v>
      </c>
      <c r="B1795" t="s">
        <v>7294</v>
      </c>
      <c r="C1795" t="s">
        <v>6551</v>
      </c>
      <c r="D1795">
        <v>1498</v>
      </c>
      <c r="E1795">
        <v>570.47021484375</v>
      </c>
      <c r="F1795">
        <v>203.09100341796875</v>
      </c>
    </row>
    <row r="1796" spans="1:6">
      <c r="A1796" t="s">
        <v>1810</v>
      </c>
      <c r="B1796" t="s">
        <v>4921</v>
      </c>
      <c r="C1796" t="s">
        <v>6551</v>
      </c>
      <c r="D1796">
        <v>7192</v>
      </c>
      <c r="E1796">
        <v>2250.5552215576172</v>
      </c>
      <c r="F1796">
        <v>812.17998504638672</v>
      </c>
    </row>
    <row r="1797" spans="1:6">
      <c r="A1797" t="s">
        <v>1811</v>
      </c>
      <c r="B1797" t="s">
        <v>4922</v>
      </c>
      <c r="C1797" t="s">
        <v>6551</v>
      </c>
      <c r="D1797">
        <v>856</v>
      </c>
      <c r="E1797">
        <v>1316.4971933364868</v>
      </c>
      <c r="F1797">
        <v>468.75900375843048</v>
      </c>
    </row>
    <row r="1798" spans="1:6">
      <c r="A1798" t="s">
        <v>1812</v>
      </c>
      <c r="B1798" t="s">
        <v>4923</v>
      </c>
      <c r="C1798" t="s">
        <v>6551</v>
      </c>
      <c r="D1798">
        <v>655</v>
      </c>
      <c r="E1798">
        <v>910.82683944702148</v>
      </c>
      <c r="F1798">
        <v>324.26400566101074</v>
      </c>
    </row>
    <row r="1799" spans="1:6">
      <c r="A1799" t="s">
        <v>1813</v>
      </c>
      <c r="B1799" t="s">
        <v>4924</v>
      </c>
      <c r="C1799" t="s">
        <v>6551</v>
      </c>
      <c r="D1799">
        <v>6280</v>
      </c>
      <c r="E1799">
        <v>4970.4168701171875</v>
      </c>
      <c r="F1799">
        <v>1797.9309997558594</v>
      </c>
    </row>
    <row r="1800" spans="1:6">
      <c r="A1800" t="s">
        <v>1814</v>
      </c>
      <c r="B1800" t="s">
        <v>4925</v>
      </c>
      <c r="C1800" t="s">
        <v>6551</v>
      </c>
      <c r="D1800">
        <v>180716.8046875</v>
      </c>
      <c r="E1800">
        <v>64198.115570068359</v>
      </c>
      <c r="F1800">
        <v>23080.138488769531</v>
      </c>
    </row>
    <row r="1801" spans="1:6">
      <c r="A1801" t="s">
        <v>1815</v>
      </c>
      <c r="B1801" t="s">
        <v>4926</v>
      </c>
      <c r="C1801" t="s">
        <v>6551</v>
      </c>
      <c r="D1801">
        <v>1311</v>
      </c>
      <c r="E1801">
        <v>723.88217163085937</v>
      </c>
      <c r="F1801">
        <v>257.89099884033203</v>
      </c>
    </row>
    <row r="1802" spans="1:6">
      <c r="A1802" t="s">
        <v>1816</v>
      </c>
      <c r="B1802" t="s">
        <v>4927</v>
      </c>
      <c r="C1802" t="s">
        <v>6551</v>
      </c>
      <c r="D1802">
        <v>2059</v>
      </c>
      <c r="E1802">
        <v>2727.645751953125</v>
      </c>
      <c r="F1802">
        <v>971.2249755859375</v>
      </c>
    </row>
    <row r="1803" spans="1:6">
      <c r="A1803" t="s">
        <v>6594</v>
      </c>
      <c r="B1803" t="s">
        <v>6641</v>
      </c>
      <c r="C1803" t="s">
        <v>6551</v>
      </c>
      <c r="D1803">
        <v>2</v>
      </c>
      <c r="E1803">
        <v>0.32615000009536743</v>
      </c>
      <c r="F1803">
        <v>0.11800000071525574</v>
      </c>
    </row>
    <row r="1804" spans="1:6">
      <c r="A1804" t="s">
        <v>1817</v>
      </c>
      <c r="B1804" t="s">
        <v>4928</v>
      </c>
      <c r="C1804" t="s">
        <v>6551</v>
      </c>
      <c r="D1804">
        <v>695</v>
      </c>
      <c r="E1804">
        <v>255.9000244140625</v>
      </c>
      <c r="F1804">
        <v>95.182998657226562</v>
      </c>
    </row>
    <row r="1805" spans="1:6">
      <c r="A1805" t="s">
        <v>1818</v>
      </c>
      <c r="B1805" t="s">
        <v>4929</v>
      </c>
      <c r="C1805" t="s">
        <v>6551</v>
      </c>
      <c r="D1805">
        <v>2134</v>
      </c>
      <c r="E1805">
        <v>966.47994995117187</v>
      </c>
      <c r="F1805">
        <v>361.53300666809082</v>
      </c>
    </row>
    <row r="1806" spans="1:6">
      <c r="A1806" t="s">
        <v>1819</v>
      </c>
      <c r="B1806" t="s">
        <v>4930</v>
      </c>
      <c r="C1806" t="s">
        <v>6551</v>
      </c>
      <c r="D1806">
        <v>78</v>
      </c>
      <c r="E1806">
        <v>95.689010620117188</v>
      </c>
      <c r="F1806">
        <v>38.599998474121094</v>
      </c>
    </row>
    <row r="1807" spans="1:6">
      <c r="A1807" t="s">
        <v>1820</v>
      </c>
      <c r="B1807" t="s">
        <v>4931</v>
      </c>
      <c r="C1807" t="s">
        <v>6551</v>
      </c>
      <c r="D1807">
        <v>285</v>
      </c>
      <c r="E1807">
        <v>231.51575469970703</v>
      </c>
      <c r="F1807">
        <v>82.501003503799438</v>
      </c>
    </row>
    <row r="1808" spans="1:6">
      <c r="A1808" t="s">
        <v>1821</v>
      </c>
      <c r="B1808" t="s">
        <v>4932</v>
      </c>
      <c r="C1808" t="s">
        <v>6551</v>
      </c>
      <c r="D1808">
        <v>610.39999389648437</v>
      </c>
      <c r="E1808">
        <v>118.77024459838867</v>
      </c>
      <c r="F1808">
        <v>46.099000930786133</v>
      </c>
    </row>
    <row r="1809" spans="1:6">
      <c r="A1809" t="s">
        <v>1822</v>
      </c>
      <c r="B1809" t="s">
        <v>4933</v>
      </c>
      <c r="C1809" t="s">
        <v>6551</v>
      </c>
      <c r="D1809">
        <v>348</v>
      </c>
      <c r="E1809">
        <v>60.10438346862793</v>
      </c>
      <c r="F1809">
        <v>21.403000831604004</v>
      </c>
    </row>
    <row r="1810" spans="1:6">
      <c r="A1810" t="s">
        <v>1823</v>
      </c>
      <c r="B1810" t="s">
        <v>4934</v>
      </c>
      <c r="C1810" t="s">
        <v>6551</v>
      </c>
      <c r="D1810">
        <v>2699</v>
      </c>
      <c r="E1810">
        <v>474.43478393554687</v>
      </c>
      <c r="F1810">
        <v>184.79399871826172</v>
      </c>
    </row>
    <row r="1811" spans="1:6">
      <c r="A1811" t="s">
        <v>1824</v>
      </c>
      <c r="B1811" t="s">
        <v>4935</v>
      </c>
      <c r="C1811" t="s">
        <v>6551</v>
      </c>
      <c r="D1811">
        <v>1054</v>
      </c>
      <c r="E1811">
        <v>388.4566330909729</v>
      </c>
      <c r="F1811">
        <v>139.9360064715147</v>
      </c>
    </row>
    <row r="1812" spans="1:6">
      <c r="A1812" t="s">
        <v>1825</v>
      </c>
      <c r="B1812" t="s">
        <v>4936</v>
      </c>
      <c r="C1812" t="s">
        <v>6551</v>
      </c>
      <c r="D1812">
        <v>1411</v>
      </c>
      <c r="E1812">
        <v>414.7292594909668</v>
      </c>
      <c r="F1812">
        <v>147.66699981689453</v>
      </c>
    </row>
    <row r="1813" spans="1:6">
      <c r="A1813" t="s">
        <v>1826</v>
      </c>
      <c r="B1813" t="s">
        <v>4937</v>
      </c>
      <c r="C1813" t="s">
        <v>6551</v>
      </c>
      <c r="D1813">
        <v>40615.3203125</v>
      </c>
      <c r="E1813">
        <v>10416.79150390625</v>
      </c>
      <c r="F1813">
        <v>3793.0239105224609</v>
      </c>
    </row>
    <row r="1814" spans="1:6">
      <c r="A1814" t="s">
        <v>1827</v>
      </c>
      <c r="B1814" t="s">
        <v>4938</v>
      </c>
      <c r="C1814" t="s">
        <v>6551</v>
      </c>
      <c r="D1814">
        <v>702</v>
      </c>
      <c r="E1814">
        <v>222.36294412612915</v>
      </c>
      <c r="F1814">
        <v>81.855998814105988</v>
      </c>
    </row>
    <row r="1815" spans="1:6">
      <c r="A1815" t="s">
        <v>1828</v>
      </c>
      <c r="B1815" t="s">
        <v>4939</v>
      </c>
      <c r="C1815" t="s">
        <v>6551</v>
      </c>
      <c r="D1815">
        <v>4696</v>
      </c>
      <c r="E1815">
        <v>1114.033447265625</v>
      </c>
      <c r="F1815">
        <v>410.12802124023437</v>
      </c>
    </row>
    <row r="1816" spans="1:6">
      <c r="A1816" t="s">
        <v>1829</v>
      </c>
      <c r="B1816" t="s">
        <v>4940</v>
      </c>
      <c r="C1816" t="s">
        <v>6551</v>
      </c>
      <c r="D1816">
        <v>5880</v>
      </c>
      <c r="E1816">
        <v>992.47049622237682</v>
      </c>
      <c r="F1816">
        <v>380.78001249581575</v>
      </c>
    </row>
    <row r="1817" spans="1:6">
      <c r="A1817" t="s">
        <v>1830</v>
      </c>
      <c r="B1817" t="s">
        <v>4941</v>
      </c>
      <c r="C1817" t="s">
        <v>6551</v>
      </c>
      <c r="D1817">
        <v>1272</v>
      </c>
      <c r="E1817">
        <v>213.50918579101562</v>
      </c>
      <c r="F1817">
        <v>76.010002136230469</v>
      </c>
    </row>
    <row r="1818" spans="1:6">
      <c r="A1818" t="s">
        <v>1831</v>
      </c>
      <c r="B1818" t="s">
        <v>4942</v>
      </c>
      <c r="C1818" t="s">
        <v>6551</v>
      </c>
      <c r="D1818">
        <v>48975.600006103516</v>
      </c>
      <c r="E1818">
        <v>9032.5809860229492</v>
      </c>
      <c r="F1818">
        <v>3279.9118843078613</v>
      </c>
    </row>
    <row r="1819" spans="1:6">
      <c r="A1819" t="s">
        <v>1832</v>
      </c>
      <c r="B1819" t="s">
        <v>4943</v>
      </c>
      <c r="C1819" t="s">
        <v>6551</v>
      </c>
      <c r="D1819">
        <v>382823</v>
      </c>
      <c r="E1819">
        <v>19142.73553276062</v>
      </c>
      <c r="F1819">
        <v>6875.2309436798096</v>
      </c>
    </row>
    <row r="1820" spans="1:6">
      <c r="A1820" t="s">
        <v>1833</v>
      </c>
      <c r="B1820" t="s">
        <v>4944</v>
      </c>
      <c r="C1820" t="s">
        <v>6551</v>
      </c>
      <c r="D1820">
        <v>160</v>
      </c>
      <c r="E1820">
        <v>7.3879899978637695</v>
      </c>
      <c r="F1820">
        <v>2.6310000419616699</v>
      </c>
    </row>
    <row r="1821" spans="1:6">
      <c r="A1821" t="s">
        <v>1834</v>
      </c>
      <c r="B1821" t="s">
        <v>4945</v>
      </c>
      <c r="C1821" t="s">
        <v>6551</v>
      </c>
      <c r="D1821">
        <v>75844</v>
      </c>
      <c r="E1821">
        <v>6488.239013671875</v>
      </c>
      <c r="F1821">
        <v>2310.8179168701172</v>
      </c>
    </row>
    <row r="1822" spans="1:6">
      <c r="A1822" t="s">
        <v>1835</v>
      </c>
      <c r="B1822" t="s">
        <v>4946</v>
      </c>
      <c r="C1822" t="s">
        <v>6551</v>
      </c>
      <c r="D1822">
        <v>4832</v>
      </c>
      <c r="E1822">
        <v>154.72431945800781</v>
      </c>
      <c r="F1822">
        <v>55.347999572753906</v>
      </c>
    </row>
    <row r="1823" spans="1:6">
      <c r="A1823" t="s">
        <v>1836</v>
      </c>
      <c r="B1823" t="s">
        <v>4947</v>
      </c>
      <c r="C1823" t="s">
        <v>6551</v>
      </c>
      <c r="D1823">
        <v>541741</v>
      </c>
      <c r="E1823">
        <v>61581.171875</v>
      </c>
      <c r="F1823">
        <v>23167.603515625</v>
      </c>
    </row>
    <row r="1824" spans="1:6">
      <c r="A1824" t="s">
        <v>1837</v>
      </c>
      <c r="B1824" t="s">
        <v>4948</v>
      </c>
      <c r="C1824" t="s">
        <v>6551</v>
      </c>
      <c r="D1824">
        <v>810</v>
      </c>
      <c r="E1824">
        <v>472.66180229187012</v>
      </c>
      <c r="F1824">
        <v>168.35100030899048</v>
      </c>
    </row>
    <row r="1825" spans="1:6">
      <c r="A1825" t="s">
        <v>7295</v>
      </c>
      <c r="B1825" t="s">
        <v>7296</v>
      </c>
      <c r="C1825" t="s">
        <v>6551</v>
      </c>
      <c r="D1825">
        <v>310</v>
      </c>
      <c r="E1825">
        <v>38.922969818115234</v>
      </c>
      <c r="F1825">
        <v>13.857999801635742</v>
      </c>
    </row>
    <row r="1826" spans="1:6">
      <c r="A1826" t="s">
        <v>1838</v>
      </c>
      <c r="B1826" t="s">
        <v>4949</v>
      </c>
      <c r="C1826" t="s">
        <v>6551</v>
      </c>
      <c r="D1826">
        <v>1042</v>
      </c>
      <c r="E1826">
        <v>115.65252685546875</v>
      </c>
      <c r="F1826">
        <v>41.851001739501953</v>
      </c>
    </row>
    <row r="1827" spans="1:6">
      <c r="A1827" t="s">
        <v>1839</v>
      </c>
      <c r="B1827" t="s">
        <v>4950</v>
      </c>
      <c r="C1827" t="s">
        <v>6551</v>
      </c>
      <c r="D1827">
        <v>5760</v>
      </c>
      <c r="E1827">
        <v>483.77026128768921</v>
      </c>
      <c r="F1827">
        <v>172.31799298524857</v>
      </c>
    </row>
    <row r="1828" spans="1:6">
      <c r="A1828" t="s">
        <v>1840</v>
      </c>
      <c r="B1828" t="s">
        <v>4951</v>
      </c>
      <c r="C1828" t="s">
        <v>6551</v>
      </c>
      <c r="D1828">
        <v>600</v>
      </c>
      <c r="E1828">
        <v>103.03688049316406</v>
      </c>
      <c r="F1828">
        <v>36.682998657226562</v>
      </c>
    </row>
    <row r="1829" spans="1:6">
      <c r="A1829" t="s">
        <v>1841</v>
      </c>
      <c r="B1829" t="s">
        <v>4952</v>
      </c>
      <c r="C1829" t="s">
        <v>6551</v>
      </c>
      <c r="D1829">
        <v>211500</v>
      </c>
      <c r="E1829">
        <v>4774.1008157730103</v>
      </c>
      <c r="F1829">
        <v>1699.6479959487915</v>
      </c>
    </row>
    <row r="1830" spans="1:6">
      <c r="A1830" t="s">
        <v>1842</v>
      </c>
      <c r="B1830" t="s">
        <v>4953</v>
      </c>
      <c r="C1830" t="s">
        <v>6551</v>
      </c>
      <c r="D1830">
        <v>3112</v>
      </c>
      <c r="E1830">
        <v>305.08889770507813</v>
      </c>
      <c r="F1830">
        <v>108.68000030517578</v>
      </c>
    </row>
    <row r="1831" spans="1:6">
      <c r="A1831" t="s">
        <v>1843</v>
      </c>
      <c r="B1831" t="s">
        <v>4954</v>
      </c>
      <c r="C1831" t="s">
        <v>6551</v>
      </c>
      <c r="D1831">
        <v>88</v>
      </c>
      <c r="E1831">
        <v>33.040229797363281</v>
      </c>
      <c r="F1831">
        <v>11.831000328063965</v>
      </c>
    </row>
    <row r="1832" spans="1:6">
      <c r="A1832" t="s">
        <v>1844</v>
      </c>
      <c r="B1832" t="s">
        <v>4955</v>
      </c>
      <c r="C1832" t="s">
        <v>6551</v>
      </c>
      <c r="D1832">
        <v>20</v>
      </c>
      <c r="E1832">
        <v>3.8296799659729004</v>
      </c>
      <c r="F1832">
        <v>1.3639999628067017</v>
      </c>
    </row>
    <row r="1833" spans="1:6">
      <c r="A1833" t="s">
        <v>1845</v>
      </c>
      <c r="B1833" t="s">
        <v>4956</v>
      </c>
      <c r="C1833" t="s">
        <v>6551</v>
      </c>
      <c r="D1833">
        <v>17480</v>
      </c>
      <c r="E1833">
        <v>599.86818695068359</v>
      </c>
      <c r="F1833">
        <v>224.7339973449707</v>
      </c>
    </row>
    <row r="1834" spans="1:6">
      <c r="A1834" t="s">
        <v>1846</v>
      </c>
      <c r="B1834" t="s">
        <v>4957</v>
      </c>
      <c r="C1834" t="s">
        <v>6551</v>
      </c>
      <c r="D1834">
        <v>951016.625</v>
      </c>
      <c r="E1834">
        <v>126137.48280996084</v>
      </c>
      <c r="F1834">
        <v>45789.198195457458</v>
      </c>
    </row>
    <row r="1835" spans="1:6">
      <c r="A1835" t="s">
        <v>1847</v>
      </c>
      <c r="B1835" t="s">
        <v>4958</v>
      </c>
      <c r="C1835" t="s">
        <v>6551</v>
      </c>
      <c r="D1835">
        <v>2061118</v>
      </c>
      <c r="E1835">
        <v>272809.68592834473</v>
      </c>
      <c r="F1835">
        <v>100358.5985263586</v>
      </c>
    </row>
    <row r="1836" spans="1:6">
      <c r="A1836" t="s">
        <v>1848</v>
      </c>
      <c r="B1836" t="s">
        <v>4959</v>
      </c>
      <c r="C1836" t="s">
        <v>6551</v>
      </c>
      <c r="D1836">
        <v>10697</v>
      </c>
      <c r="E1836">
        <v>3078.8833688497543</v>
      </c>
      <c r="F1836">
        <v>1148.2070390582085</v>
      </c>
    </row>
    <row r="1837" spans="1:6">
      <c r="A1837" t="s">
        <v>1850</v>
      </c>
      <c r="B1837" t="s">
        <v>4961</v>
      </c>
      <c r="C1837" t="s">
        <v>6551</v>
      </c>
      <c r="D1837">
        <v>87521</v>
      </c>
      <c r="E1837">
        <v>30675.3212890625</v>
      </c>
      <c r="F1837">
        <v>11244.4052734375</v>
      </c>
    </row>
    <row r="1838" spans="1:6">
      <c r="A1838" t="s">
        <v>1851</v>
      </c>
      <c r="B1838" t="s">
        <v>4962</v>
      </c>
      <c r="C1838" t="s">
        <v>6551</v>
      </c>
      <c r="D1838">
        <v>3329</v>
      </c>
      <c r="E1838">
        <v>3789.1389236450195</v>
      </c>
      <c r="F1838">
        <v>1375.3290195465088</v>
      </c>
    </row>
    <row r="1839" spans="1:6">
      <c r="A1839" t="s">
        <v>1852</v>
      </c>
      <c r="B1839" t="s">
        <v>4963</v>
      </c>
      <c r="C1839" t="s">
        <v>6551</v>
      </c>
      <c r="D1839">
        <v>137109</v>
      </c>
      <c r="E1839">
        <v>34893.788374185562</v>
      </c>
      <c r="F1839">
        <v>13352.520197629929</v>
      </c>
    </row>
    <row r="1840" spans="1:6">
      <c r="A1840" t="s">
        <v>1853</v>
      </c>
      <c r="B1840" t="s">
        <v>4964</v>
      </c>
      <c r="C1840" t="s">
        <v>6551</v>
      </c>
      <c r="D1840">
        <v>21795</v>
      </c>
      <c r="E1840">
        <v>6595.5851676464081</v>
      </c>
      <c r="F1840">
        <v>2378.6069604754448</v>
      </c>
    </row>
    <row r="1841" spans="1:6">
      <c r="A1841" t="s">
        <v>1854</v>
      </c>
      <c r="B1841" t="s">
        <v>4965</v>
      </c>
      <c r="C1841" t="s">
        <v>6551</v>
      </c>
      <c r="D1841">
        <v>48959</v>
      </c>
      <c r="E1841">
        <v>6445.4760408401489</v>
      </c>
      <c r="F1841">
        <v>2454.8139917850494</v>
      </c>
    </row>
    <row r="1842" spans="1:6">
      <c r="A1842" t="s">
        <v>1855</v>
      </c>
      <c r="B1842" t="s">
        <v>4966</v>
      </c>
      <c r="C1842" t="s">
        <v>6551</v>
      </c>
      <c r="D1842">
        <v>74610</v>
      </c>
      <c r="E1842">
        <v>10728.21715259552</v>
      </c>
      <c r="F1842">
        <v>4127.7248978614807</v>
      </c>
    </row>
    <row r="1843" spans="1:6">
      <c r="A1843" t="s">
        <v>1856</v>
      </c>
      <c r="B1843" t="s">
        <v>4967</v>
      </c>
      <c r="C1843" t="s">
        <v>6551</v>
      </c>
      <c r="D1843">
        <v>2281</v>
      </c>
      <c r="E1843">
        <v>1184.685302734375</v>
      </c>
      <c r="F1843">
        <v>438.2969970703125</v>
      </c>
    </row>
    <row r="1844" spans="1:6">
      <c r="A1844" t="s">
        <v>1857</v>
      </c>
      <c r="B1844" t="s">
        <v>4968</v>
      </c>
      <c r="C1844" t="s">
        <v>6551</v>
      </c>
      <c r="D1844">
        <v>846</v>
      </c>
      <c r="E1844">
        <v>849.88954925537109</v>
      </c>
      <c r="F1844">
        <v>319.74299240112305</v>
      </c>
    </row>
    <row r="1845" spans="1:6">
      <c r="A1845" t="s">
        <v>1858</v>
      </c>
      <c r="B1845" t="s">
        <v>4969</v>
      </c>
      <c r="C1845" t="s">
        <v>6551</v>
      </c>
      <c r="D1845">
        <v>6145</v>
      </c>
      <c r="E1845">
        <v>2163.143310546875</v>
      </c>
      <c r="F1845">
        <v>803.625</v>
      </c>
    </row>
    <row r="1846" spans="1:6">
      <c r="A1846" t="s">
        <v>7297</v>
      </c>
      <c r="B1846" t="s">
        <v>7298</v>
      </c>
      <c r="C1846" t="s">
        <v>6551</v>
      </c>
      <c r="D1846">
        <v>30</v>
      </c>
      <c r="E1846">
        <v>78.523323059082031</v>
      </c>
      <c r="F1846">
        <v>27.954999923706055</v>
      </c>
    </row>
    <row r="1847" spans="1:6">
      <c r="A1847" t="s">
        <v>1859</v>
      </c>
      <c r="B1847" t="s">
        <v>4970</v>
      </c>
      <c r="C1847" t="s">
        <v>6551</v>
      </c>
      <c r="D1847">
        <v>48</v>
      </c>
      <c r="E1847">
        <v>5.4120402336120605</v>
      </c>
      <c r="F1847">
        <v>1.9279999732971191</v>
      </c>
    </row>
    <row r="1848" spans="1:6">
      <c r="A1848" t="s">
        <v>1860</v>
      </c>
      <c r="B1848" t="s">
        <v>4971</v>
      </c>
      <c r="C1848" t="s">
        <v>6551</v>
      </c>
      <c r="D1848">
        <v>24</v>
      </c>
      <c r="E1848">
        <v>13.897820472717285</v>
      </c>
      <c r="F1848">
        <v>4.9489998817443848</v>
      </c>
    </row>
    <row r="1849" spans="1:6">
      <c r="A1849" t="s">
        <v>1862</v>
      </c>
      <c r="B1849" t="s">
        <v>4973</v>
      </c>
      <c r="C1849" t="s">
        <v>6551</v>
      </c>
      <c r="D1849">
        <v>250</v>
      </c>
      <c r="E1849">
        <v>3770.9052276611328</v>
      </c>
      <c r="F1849">
        <v>78.322998046875</v>
      </c>
    </row>
    <row r="1850" spans="1:6">
      <c r="A1850" t="s">
        <v>1863</v>
      </c>
      <c r="B1850" t="s">
        <v>4974</v>
      </c>
      <c r="C1850" t="s">
        <v>6551</v>
      </c>
      <c r="D1850">
        <v>996.94000244140625</v>
      </c>
      <c r="E1850">
        <v>243.6330132484436</v>
      </c>
      <c r="F1850">
        <v>105.05299913883209</v>
      </c>
    </row>
    <row r="1851" spans="1:6">
      <c r="A1851" t="s">
        <v>1864</v>
      </c>
      <c r="B1851" t="s">
        <v>4975</v>
      </c>
      <c r="C1851" t="s">
        <v>6551</v>
      </c>
      <c r="D1851">
        <v>57108</v>
      </c>
      <c r="E1851">
        <v>2401.0173106193542</v>
      </c>
      <c r="F1851">
        <v>870.54202163219452</v>
      </c>
    </row>
    <row r="1852" spans="1:6">
      <c r="A1852" t="s">
        <v>7299</v>
      </c>
      <c r="B1852" t="s">
        <v>7300</v>
      </c>
      <c r="C1852" t="s">
        <v>6551</v>
      </c>
      <c r="D1852">
        <v>456</v>
      </c>
      <c r="E1852">
        <v>101.69721984863281</v>
      </c>
      <c r="F1852">
        <v>36.208000183105469</v>
      </c>
    </row>
    <row r="1853" spans="1:6">
      <c r="A1853" t="s">
        <v>1865</v>
      </c>
      <c r="B1853" t="s">
        <v>4976</v>
      </c>
      <c r="C1853" t="s">
        <v>6551</v>
      </c>
      <c r="D1853">
        <v>3967</v>
      </c>
      <c r="E1853">
        <v>343.57889747619629</v>
      </c>
      <c r="F1853">
        <v>122.33200252056122</v>
      </c>
    </row>
    <row r="1854" spans="1:6">
      <c r="A1854" t="s">
        <v>1866</v>
      </c>
      <c r="B1854" t="s">
        <v>4977</v>
      </c>
      <c r="C1854" t="s">
        <v>6551</v>
      </c>
      <c r="D1854">
        <v>77028</v>
      </c>
      <c r="E1854">
        <v>11790.989250183105</v>
      </c>
      <c r="F1854">
        <v>4295.4977741241455</v>
      </c>
    </row>
    <row r="1855" spans="1:6">
      <c r="A1855" t="s">
        <v>6595</v>
      </c>
      <c r="B1855" t="s">
        <v>6642</v>
      </c>
      <c r="C1855" t="s">
        <v>6551</v>
      </c>
      <c r="D1855">
        <v>3355</v>
      </c>
      <c r="E1855">
        <v>2589.94921875</v>
      </c>
      <c r="F1855">
        <v>922.0999755859375</v>
      </c>
    </row>
    <row r="1856" spans="1:6">
      <c r="A1856" t="s">
        <v>1867</v>
      </c>
      <c r="B1856" t="s">
        <v>4978</v>
      </c>
      <c r="C1856" t="s">
        <v>6551</v>
      </c>
      <c r="D1856">
        <v>23174</v>
      </c>
      <c r="E1856">
        <v>2607.5692474842072</v>
      </c>
      <c r="F1856">
        <v>928.51099979877472</v>
      </c>
    </row>
    <row r="1857" spans="1:6">
      <c r="A1857" t="s">
        <v>1868</v>
      </c>
      <c r="B1857" t="s">
        <v>4979</v>
      </c>
      <c r="C1857" t="s">
        <v>6551</v>
      </c>
      <c r="D1857">
        <v>668</v>
      </c>
      <c r="E1857">
        <v>386.1718168258667</v>
      </c>
      <c r="F1857">
        <v>137.48200035095215</v>
      </c>
    </row>
    <row r="1858" spans="1:6">
      <c r="A1858" t="s">
        <v>1869</v>
      </c>
      <c r="B1858" t="s">
        <v>4980</v>
      </c>
      <c r="C1858" t="s">
        <v>6551</v>
      </c>
      <c r="D1858">
        <v>819893</v>
      </c>
      <c r="E1858">
        <v>26529.685684204102</v>
      </c>
      <c r="F1858">
        <v>9696.5966949462891</v>
      </c>
    </row>
    <row r="1859" spans="1:6">
      <c r="A1859" t="s">
        <v>1870</v>
      </c>
      <c r="B1859" t="s">
        <v>4981</v>
      </c>
      <c r="C1859" t="s">
        <v>6551</v>
      </c>
      <c r="D1859">
        <v>30102</v>
      </c>
      <c r="E1859">
        <v>796.18433099985123</v>
      </c>
      <c r="F1859">
        <v>284.61700244247913</v>
      </c>
    </row>
    <row r="1860" spans="1:6">
      <c r="A1860" t="s">
        <v>1871</v>
      </c>
      <c r="B1860" t="s">
        <v>4982</v>
      </c>
      <c r="C1860" t="s">
        <v>6551</v>
      </c>
      <c r="D1860">
        <v>52201</v>
      </c>
      <c r="E1860">
        <v>302.780517578125</v>
      </c>
      <c r="F1860">
        <v>107.92400360107422</v>
      </c>
    </row>
    <row r="1861" spans="1:6">
      <c r="A1861" t="s">
        <v>1872</v>
      </c>
      <c r="B1861" t="s">
        <v>4983</v>
      </c>
      <c r="C1861" t="s">
        <v>6551</v>
      </c>
      <c r="D1861">
        <v>83074</v>
      </c>
      <c r="E1861">
        <v>1006.6190567016602</v>
      </c>
      <c r="F1861">
        <v>333.61199951171875</v>
      </c>
    </row>
    <row r="1862" spans="1:6">
      <c r="A1862" t="s">
        <v>1873</v>
      </c>
      <c r="B1862" t="s">
        <v>4984</v>
      </c>
      <c r="C1862" t="s">
        <v>6551</v>
      </c>
      <c r="D1862">
        <v>2160</v>
      </c>
      <c r="E1862">
        <v>469.21731948852539</v>
      </c>
      <c r="F1862">
        <v>167.11000633239746</v>
      </c>
    </row>
    <row r="1863" spans="1:6">
      <c r="A1863" t="s">
        <v>1874</v>
      </c>
      <c r="B1863" t="s">
        <v>4985</v>
      </c>
      <c r="C1863" t="s">
        <v>6551</v>
      </c>
      <c r="D1863">
        <v>24137.349609375</v>
      </c>
      <c r="E1863">
        <v>639.66214752197266</v>
      </c>
      <c r="F1863">
        <v>228.04400062561035</v>
      </c>
    </row>
    <row r="1864" spans="1:6">
      <c r="A1864" t="s">
        <v>1875</v>
      </c>
      <c r="B1864" t="s">
        <v>4986</v>
      </c>
      <c r="C1864" t="s">
        <v>6551</v>
      </c>
      <c r="D1864">
        <v>8876.260009765625</v>
      </c>
      <c r="E1864">
        <v>400.8819100856781</v>
      </c>
      <c r="F1864">
        <v>142.77500024437904</v>
      </c>
    </row>
    <row r="1865" spans="1:6">
      <c r="A1865" t="s">
        <v>1876</v>
      </c>
      <c r="B1865" t="s">
        <v>4987</v>
      </c>
      <c r="C1865" t="s">
        <v>6699</v>
      </c>
      <c r="D1865">
        <v>1794.5</v>
      </c>
      <c r="E1865">
        <v>460.65325164794922</v>
      </c>
      <c r="F1865">
        <v>143.10900115966797</v>
      </c>
    </row>
    <row r="1866" spans="1:6">
      <c r="A1866" t="s">
        <v>1877</v>
      </c>
      <c r="B1866" t="s">
        <v>4988</v>
      </c>
      <c r="C1866" t="s">
        <v>6699</v>
      </c>
      <c r="D1866">
        <v>11220</v>
      </c>
      <c r="E1866">
        <v>319.37645435333252</v>
      </c>
      <c r="F1866">
        <v>116.03400087356567</v>
      </c>
    </row>
    <row r="1867" spans="1:6">
      <c r="A1867" t="s">
        <v>1878</v>
      </c>
      <c r="B1867" t="s">
        <v>4989</v>
      </c>
      <c r="C1867" t="s">
        <v>6551</v>
      </c>
      <c r="D1867">
        <v>2845</v>
      </c>
      <c r="E1867">
        <v>1965.5072021484375</v>
      </c>
      <c r="F1867">
        <v>716.6290283203125</v>
      </c>
    </row>
    <row r="1868" spans="1:6">
      <c r="A1868" t="s">
        <v>1879</v>
      </c>
      <c r="B1868" t="s">
        <v>4990</v>
      </c>
      <c r="C1868" t="s">
        <v>6551</v>
      </c>
      <c r="D1868">
        <v>3587</v>
      </c>
      <c r="E1868">
        <v>1041.578736782074</v>
      </c>
      <c r="F1868">
        <v>371.9699991941452</v>
      </c>
    </row>
    <row r="1869" spans="1:6">
      <c r="A1869" t="s">
        <v>1880</v>
      </c>
      <c r="B1869" t="s">
        <v>4991</v>
      </c>
      <c r="C1869" t="s">
        <v>6551</v>
      </c>
      <c r="D1869">
        <v>5718</v>
      </c>
      <c r="E1869">
        <v>1321.6466903686523</v>
      </c>
      <c r="F1869">
        <v>470.65399551391602</v>
      </c>
    </row>
    <row r="1870" spans="1:6">
      <c r="A1870" t="s">
        <v>1881</v>
      </c>
      <c r="B1870" t="s">
        <v>4992</v>
      </c>
      <c r="C1870" t="s">
        <v>6551</v>
      </c>
      <c r="D1870">
        <v>33091</v>
      </c>
      <c r="E1870">
        <v>22647.798698425293</v>
      </c>
      <c r="F1870">
        <v>8594.960765838623</v>
      </c>
    </row>
    <row r="1871" spans="1:6">
      <c r="A1871" t="s">
        <v>7301</v>
      </c>
      <c r="B1871" t="s">
        <v>7302</v>
      </c>
      <c r="C1871" t="s">
        <v>6551</v>
      </c>
      <c r="D1871">
        <v>8148</v>
      </c>
      <c r="E1871">
        <v>2725.821533203125</v>
      </c>
      <c r="F1871">
        <v>1033.3380126953125</v>
      </c>
    </row>
    <row r="1872" spans="1:6">
      <c r="A1872" t="s">
        <v>1882</v>
      </c>
      <c r="B1872" t="s">
        <v>4993</v>
      </c>
      <c r="C1872" t="s">
        <v>6551</v>
      </c>
      <c r="D1872">
        <v>21026</v>
      </c>
      <c r="E1872">
        <v>4380.93896484375</v>
      </c>
      <c r="F1872">
        <v>1626.6319580078125</v>
      </c>
    </row>
    <row r="1873" spans="1:6">
      <c r="A1873" t="s">
        <v>1883</v>
      </c>
      <c r="B1873" t="s">
        <v>4994</v>
      </c>
      <c r="C1873" t="s">
        <v>6551</v>
      </c>
      <c r="D1873">
        <v>40</v>
      </c>
      <c r="E1873">
        <v>278.30707740783691</v>
      </c>
      <c r="F1873">
        <v>99.085002064704895</v>
      </c>
    </row>
    <row r="1874" spans="1:6">
      <c r="A1874" t="s">
        <v>1884</v>
      </c>
      <c r="B1874" t="s">
        <v>4995</v>
      </c>
      <c r="C1874" t="s">
        <v>6551</v>
      </c>
      <c r="D1874">
        <v>51996</v>
      </c>
      <c r="E1874">
        <v>16273.942272186279</v>
      </c>
      <c r="F1874">
        <v>5862.8761329650879</v>
      </c>
    </row>
    <row r="1875" spans="1:6">
      <c r="A1875" t="s">
        <v>1885</v>
      </c>
      <c r="B1875" t="s">
        <v>4996</v>
      </c>
      <c r="C1875" t="s">
        <v>6551</v>
      </c>
      <c r="D1875">
        <v>1141</v>
      </c>
      <c r="E1875">
        <v>668.13092041015625</v>
      </c>
      <c r="F1875">
        <v>237.85600280761719</v>
      </c>
    </row>
    <row r="1876" spans="1:6">
      <c r="A1876" t="s">
        <v>1886</v>
      </c>
      <c r="B1876" t="s">
        <v>4997</v>
      </c>
      <c r="C1876" t="s">
        <v>6551</v>
      </c>
      <c r="D1876">
        <v>722</v>
      </c>
      <c r="E1876">
        <v>319.25582122802734</v>
      </c>
      <c r="F1876">
        <v>113.65799707174301</v>
      </c>
    </row>
    <row r="1877" spans="1:6">
      <c r="A1877" t="s">
        <v>1887</v>
      </c>
      <c r="B1877" t="s">
        <v>4998</v>
      </c>
      <c r="C1877" t="s">
        <v>6551</v>
      </c>
      <c r="D1877">
        <v>4728</v>
      </c>
      <c r="E1877">
        <v>2932.3394775390625</v>
      </c>
      <c r="F1877">
        <v>1061.5979919433594</v>
      </c>
    </row>
    <row r="1878" spans="1:6">
      <c r="A1878" t="s">
        <v>1888</v>
      </c>
      <c r="B1878" t="s">
        <v>4999</v>
      </c>
      <c r="C1878" t="s">
        <v>6551</v>
      </c>
      <c r="D1878">
        <v>1763</v>
      </c>
      <c r="E1878">
        <v>558.84729385375977</v>
      </c>
      <c r="F1878">
        <v>199.17399263381958</v>
      </c>
    </row>
    <row r="1879" spans="1:6">
      <c r="A1879" t="s">
        <v>1889</v>
      </c>
      <c r="B1879" t="s">
        <v>5000</v>
      </c>
      <c r="C1879" t="s">
        <v>6551</v>
      </c>
      <c r="D1879">
        <v>503</v>
      </c>
      <c r="E1879">
        <v>241.89536285400391</v>
      </c>
      <c r="F1879">
        <v>96.166999816894531</v>
      </c>
    </row>
    <row r="1880" spans="1:6">
      <c r="A1880" t="s">
        <v>1890</v>
      </c>
      <c r="B1880" t="s">
        <v>5001</v>
      </c>
      <c r="C1880" t="s">
        <v>6551</v>
      </c>
      <c r="D1880">
        <v>5435</v>
      </c>
      <c r="E1880">
        <v>1576.0645267963409</v>
      </c>
      <c r="F1880">
        <v>561.30399024486542</v>
      </c>
    </row>
    <row r="1881" spans="1:6">
      <c r="A1881" t="s">
        <v>7303</v>
      </c>
      <c r="B1881" t="s">
        <v>7304</v>
      </c>
      <c r="C1881" t="s">
        <v>6551</v>
      </c>
      <c r="D1881">
        <v>52</v>
      </c>
      <c r="E1881">
        <v>20.883909225463867</v>
      </c>
      <c r="F1881">
        <v>7.500999927520752</v>
      </c>
    </row>
    <row r="1882" spans="1:6">
      <c r="A1882" t="s">
        <v>1891</v>
      </c>
      <c r="B1882" t="s">
        <v>5002</v>
      </c>
      <c r="C1882" t="s">
        <v>6551</v>
      </c>
      <c r="D1882">
        <v>2612</v>
      </c>
      <c r="E1882">
        <v>1269.9561767578125</v>
      </c>
      <c r="F1882">
        <v>461.57099914550781</v>
      </c>
    </row>
    <row r="1883" spans="1:6">
      <c r="A1883" t="s">
        <v>1892</v>
      </c>
      <c r="B1883" t="s">
        <v>5003</v>
      </c>
      <c r="C1883" t="s">
        <v>6551</v>
      </c>
      <c r="D1883">
        <v>520078</v>
      </c>
      <c r="E1883">
        <v>170440.09609985352</v>
      </c>
      <c r="F1883">
        <v>62766.430595397949</v>
      </c>
    </row>
    <row r="1884" spans="1:6">
      <c r="A1884" t="s">
        <v>7305</v>
      </c>
      <c r="B1884" t="s">
        <v>7306</v>
      </c>
      <c r="C1884" t="s">
        <v>6551</v>
      </c>
      <c r="D1884">
        <v>855</v>
      </c>
      <c r="E1884">
        <v>1387.2393798828125</v>
      </c>
      <c r="F1884">
        <v>493.85800170898437</v>
      </c>
    </row>
    <row r="1885" spans="1:6">
      <c r="A1885" t="s">
        <v>1893</v>
      </c>
      <c r="B1885" t="s">
        <v>5004</v>
      </c>
      <c r="C1885" t="s">
        <v>6551</v>
      </c>
      <c r="D1885">
        <v>3726</v>
      </c>
      <c r="E1885">
        <v>176.60166549682617</v>
      </c>
      <c r="F1885">
        <v>83.693999290466309</v>
      </c>
    </row>
    <row r="1886" spans="1:6">
      <c r="A1886" t="s">
        <v>1894</v>
      </c>
      <c r="B1886" t="s">
        <v>5005</v>
      </c>
      <c r="C1886" t="s">
        <v>6551</v>
      </c>
      <c r="D1886">
        <v>459</v>
      </c>
      <c r="E1886">
        <v>130.99193620681763</v>
      </c>
      <c r="F1886">
        <v>55.807998895645142</v>
      </c>
    </row>
    <row r="1887" spans="1:6">
      <c r="A1887" t="s">
        <v>1895</v>
      </c>
      <c r="B1887" t="s">
        <v>5006</v>
      </c>
      <c r="C1887" t="s">
        <v>6551</v>
      </c>
      <c r="D1887">
        <v>4465</v>
      </c>
      <c r="E1887">
        <v>1225.4939601421356</v>
      </c>
      <c r="F1887">
        <v>453.57098817825317</v>
      </c>
    </row>
    <row r="1888" spans="1:6">
      <c r="A1888" t="s">
        <v>1896</v>
      </c>
      <c r="B1888" t="s">
        <v>5007</v>
      </c>
      <c r="C1888" t="s">
        <v>6551</v>
      </c>
      <c r="D1888">
        <v>226525</v>
      </c>
      <c r="E1888">
        <v>71943.9921875</v>
      </c>
      <c r="F1888">
        <v>26663.384765625</v>
      </c>
    </row>
    <row r="1889" spans="1:6">
      <c r="A1889" t="s">
        <v>1897</v>
      </c>
      <c r="B1889" t="s">
        <v>5008</v>
      </c>
      <c r="C1889" t="s">
        <v>6551</v>
      </c>
      <c r="D1889">
        <v>222930</v>
      </c>
      <c r="E1889">
        <v>93426.511646270752</v>
      </c>
      <c r="F1889">
        <v>33899.774686813354</v>
      </c>
    </row>
    <row r="1890" spans="1:6">
      <c r="A1890" t="s">
        <v>6596</v>
      </c>
      <c r="B1890" t="s">
        <v>6643</v>
      </c>
      <c r="C1890" t="s">
        <v>6551</v>
      </c>
      <c r="D1890">
        <v>85</v>
      </c>
      <c r="E1890">
        <v>17.936800003051758</v>
      </c>
      <c r="F1890">
        <v>6.3870000839233398</v>
      </c>
    </row>
    <row r="1891" spans="1:6">
      <c r="A1891" t="s">
        <v>1898</v>
      </c>
      <c r="B1891" t="s">
        <v>5009</v>
      </c>
      <c r="C1891" t="s">
        <v>6551</v>
      </c>
      <c r="D1891">
        <v>1325713</v>
      </c>
      <c r="E1891">
        <v>233517.96645462513</v>
      </c>
      <c r="F1891">
        <v>85812.088110089302</v>
      </c>
    </row>
    <row r="1892" spans="1:6">
      <c r="A1892" t="s">
        <v>1899</v>
      </c>
      <c r="B1892" t="s">
        <v>5010</v>
      </c>
      <c r="C1892" t="s">
        <v>6551</v>
      </c>
      <c r="D1892">
        <v>865</v>
      </c>
      <c r="E1892">
        <v>547.99849438667297</v>
      </c>
      <c r="F1892">
        <v>199.08299964666367</v>
      </c>
    </row>
    <row r="1893" spans="1:6">
      <c r="A1893" t="s">
        <v>1900</v>
      </c>
      <c r="B1893" t="s">
        <v>5011</v>
      </c>
      <c r="C1893" t="s">
        <v>6551</v>
      </c>
      <c r="D1893">
        <v>9872</v>
      </c>
      <c r="E1893">
        <v>3453.1138477325439</v>
      </c>
      <c r="F1893">
        <v>1310.0579853057861</v>
      </c>
    </row>
    <row r="1894" spans="1:6">
      <c r="A1894" t="s">
        <v>1901</v>
      </c>
      <c r="B1894" t="s">
        <v>5012</v>
      </c>
      <c r="C1894" t="s">
        <v>6551</v>
      </c>
      <c r="D1894">
        <v>21405</v>
      </c>
      <c r="E1894">
        <v>10929.48828125</v>
      </c>
      <c r="F1894">
        <v>3905.05908203125</v>
      </c>
    </row>
    <row r="1895" spans="1:6">
      <c r="A1895" t="s">
        <v>1902</v>
      </c>
      <c r="B1895" t="s">
        <v>5013</v>
      </c>
      <c r="C1895" t="s">
        <v>6551</v>
      </c>
      <c r="D1895">
        <v>12117.027587890625</v>
      </c>
      <c r="E1895">
        <v>9001.9689736366272</v>
      </c>
      <c r="F1895">
        <v>2196.4760546088219</v>
      </c>
    </row>
    <row r="1896" spans="1:6">
      <c r="A1896" t="s">
        <v>1903</v>
      </c>
      <c r="B1896" t="s">
        <v>5014</v>
      </c>
      <c r="C1896" t="s">
        <v>6551</v>
      </c>
      <c r="D1896">
        <v>78212</v>
      </c>
      <c r="E1896">
        <v>46485.53515625</v>
      </c>
      <c r="F1896">
        <v>16617.005859375</v>
      </c>
    </row>
    <row r="1897" spans="1:6">
      <c r="A1897" t="s">
        <v>1904</v>
      </c>
      <c r="B1897" t="s">
        <v>5015</v>
      </c>
      <c r="C1897" t="s">
        <v>6551</v>
      </c>
      <c r="D1897">
        <v>118991</v>
      </c>
      <c r="E1897">
        <v>61967.244246959686</v>
      </c>
      <c r="F1897">
        <v>22390.614847779274</v>
      </c>
    </row>
    <row r="1898" spans="1:6">
      <c r="A1898" t="s">
        <v>1905</v>
      </c>
      <c r="B1898" t="s">
        <v>5016</v>
      </c>
      <c r="C1898" t="s">
        <v>6551</v>
      </c>
      <c r="D1898">
        <v>51331</v>
      </c>
      <c r="E1898">
        <v>21504.843200683594</v>
      </c>
      <c r="F1898">
        <v>7756.9131774902344</v>
      </c>
    </row>
    <row r="1899" spans="1:6">
      <c r="A1899" t="s">
        <v>1906</v>
      </c>
      <c r="B1899" t="s">
        <v>5017</v>
      </c>
      <c r="C1899" t="s">
        <v>6551</v>
      </c>
      <c r="D1899">
        <v>72</v>
      </c>
      <c r="E1899">
        <v>20.83573055267334</v>
      </c>
      <c r="F1899">
        <v>7.4200001955032349</v>
      </c>
    </row>
    <row r="1900" spans="1:6">
      <c r="A1900" t="s">
        <v>1907</v>
      </c>
      <c r="B1900" t="s">
        <v>5018</v>
      </c>
      <c r="C1900" t="s">
        <v>6551</v>
      </c>
      <c r="D1900">
        <v>94562.5</v>
      </c>
      <c r="E1900">
        <v>35814.759443283081</v>
      </c>
      <c r="F1900">
        <v>12970.273168087006</v>
      </c>
    </row>
    <row r="1901" spans="1:6">
      <c r="A1901" t="s">
        <v>1908</v>
      </c>
      <c r="B1901" t="s">
        <v>5019</v>
      </c>
      <c r="C1901" t="s">
        <v>6551</v>
      </c>
      <c r="D1901">
        <v>5</v>
      </c>
      <c r="E1901">
        <v>2.0224400758743286</v>
      </c>
      <c r="F1901">
        <v>0.72300000488758087</v>
      </c>
    </row>
    <row r="1902" spans="1:6">
      <c r="A1902" t="s">
        <v>1909</v>
      </c>
      <c r="B1902" t="s">
        <v>5020</v>
      </c>
      <c r="C1902" t="s">
        <v>6551</v>
      </c>
      <c r="D1902">
        <v>1373</v>
      </c>
      <c r="E1902">
        <v>541.16279602050781</v>
      </c>
      <c r="F1902">
        <v>216.67699432373047</v>
      </c>
    </row>
    <row r="1903" spans="1:6">
      <c r="A1903" t="s">
        <v>1910</v>
      </c>
      <c r="B1903" t="s">
        <v>5021</v>
      </c>
      <c r="C1903" t="s">
        <v>6551</v>
      </c>
      <c r="D1903">
        <v>5289</v>
      </c>
      <c r="E1903">
        <v>2149.9013671875</v>
      </c>
      <c r="F1903">
        <v>796.0830078125</v>
      </c>
    </row>
    <row r="1904" spans="1:6">
      <c r="A1904" t="s">
        <v>1911</v>
      </c>
      <c r="B1904" t="s">
        <v>5022</v>
      </c>
      <c r="C1904" t="s">
        <v>6551</v>
      </c>
      <c r="D1904">
        <v>6492</v>
      </c>
      <c r="E1904">
        <v>2982.9219932556152</v>
      </c>
      <c r="F1904">
        <v>1092.0739879608154</v>
      </c>
    </row>
    <row r="1905" spans="1:6">
      <c r="A1905" t="s">
        <v>1912</v>
      </c>
      <c r="B1905" t="s">
        <v>5023</v>
      </c>
      <c r="C1905" t="s">
        <v>6551</v>
      </c>
      <c r="D1905">
        <v>115805</v>
      </c>
      <c r="E1905">
        <v>71069.900482177734</v>
      </c>
      <c r="F1905">
        <v>25547.425968170166</v>
      </c>
    </row>
    <row r="1906" spans="1:6">
      <c r="A1906" t="s">
        <v>1913</v>
      </c>
      <c r="B1906" t="s">
        <v>5024</v>
      </c>
      <c r="C1906" t="s">
        <v>6551</v>
      </c>
      <c r="D1906">
        <v>164</v>
      </c>
      <c r="E1906">
        <v>90.006462097167969</v>
      </c>
      <c r="F1906">
        <v>34.02400016784668</v>
      </c>
    </row>
    <row r="1907" spans="1:6">
      <c r="A1907" t="s">
        <v>1914</v>
      </c>
      <c r="B1907" t="s">
        <v>5025</v>
      </c>
      <c r="C1907" t="s">
        <v>6551</v>
      </c>
      <c r="D1907">
        <v>59</v>
      </c>
      <c r="E1907">
        <v>19.301679611206055</v>
      </c>
      <c r="F1907">
        <v>23.077000856399536</v>
      </c>
    </row>
    <row r="1908" spans="1:6">
      <c r="A1908" t="s">
        <v>1915</v>
      </c>
      <c r="B1908" t="s">
        <v>5026</v>
      </c>
      <c r="C1908" t="s">
        <v>6551</v>
      </c>
      <c r="D1908">
        <v>11238</v>
      </c>
      <c r="E1908">
        <v>5314.8269788771868</v>
      </c>
      <c r="F1908">
        <v>1914.4469853490591</v>
      </c>
    </row>
    <row r="1909" spans="1:6">
      <c r="A1909" t="s">
        <v>1916</v>
      </c>
      <c r="B1909" t="s">
        <v>5027</v>
      </c>
      <c r="C1909" t="s">
        <v>6551</v>
      </c>
      <c r="D1909">
        <v>2899</v>
      </c>
      <c r="E1909">
        <v>428.34373259544373</v>
      </c>
      <c r="F1909">
        <v>169.85699546337128</v>
      </c>
    </row>
    <row r="1910" spans="1:6">
      <c r="A1910" t="s">
        <v>1917</v>
      </c>
      <c r="B1910" t="s">
        <v>5028</v>
      </c>
      <c r="C1910" t="s">
        <v>6551</v>
      </c>
      <c r="D1910">
        <v>81526</v>
      </c>
      <c r="E1910">
        <v>13394.55078125</v>
      </c>
      <c r="F1910">
        <v>4945.43212890625</v>
      </c>
    </row>
    <row r="1911" spans="1:6">
      <c r="A1911" t="s">
        <v>1918</v>
      </c>
      <c r="B1911" t="s">
        <v>5029</v>
      </c>
      <c r="C1911" t="s">
        <v>6551</v>
      </c>
      <c r="D1911">
        <v>15241</v>
      </c>
      <c r="E1911">
        <v>4337.9176025390625</v>
      </c>
      <c r="F1911">
        <v>1561.8079833984375</v>
      </c>
    </row>
    <row r="1912" spans="1:6">
      <c r="A1912" t="s">
        <v>1919</v>
      </c>
      <c r="B1912" t="s">
        <v>5030</v>
      </c>
      <c r="C1912" t="s">
        <v>6551</v>
      </c>
      <c r="D1912">
        <v>7737</v>
      </c>
      <c r="E1912">
        <v>1707.8240718841553</v>
      </c>
      <c r="F1912">
        <v>607.9989709854126</v>
      </c>
    </row>
    <row r="1913" spans="1:6">
      <c r="A1913" t="s">
        <v>1920</v>
      </c>
      <c r="B1913" t="s">
        <v>5031</v>
      </c>
      <c r="C1913" t="s">
        <v>6551</v>
      </c>
      <c r="D1913">
        <v>10755</v>
      </c>
      <c r="E1913">
        <v>1534.567138671875</v>
      </c>
      <c r="F1913">
        <v>578.68801116943359</v>
      </c>
    </row>
    <row r="1914" spans="1:6">
      <c r="A1914" t="s">
        <v>1921</v>
      </c>
      <c r="B1914" t="s">
        <v>5032</v>
      </c>
      <c r="C1914" t="s">
        <v>6551</v>
      </c>
      <c r="D1914">
        <v>11844</v>
      </c>
      <c r="E1914">
        <v>2978.6606016159058</v>
      </c>
      <c r="F1914">
        <v>1109.3709735870361</v>
      </c>
    </row>
    <row r="1915" spans="1:6">
      <c r="A1915" t="s">
        <v>1922</v>
      </c>
      <c r="B1915" t="s">
        <v>5033</v>
      </c>
      <c r="C1915" t="s">
        <v>6551</v>
      </c>
      <c r="D1915">
        <v>20255</v>
      </c>
      <c r="E1915">
        <v>6567.2399482727051</v>
      </c>
      <c r="F1915">
        <v>2434.3879852294922</v>
      </c>
    </row>
    <row r="1916" spans="1:6">
      <c r="A1916" t="s">
        <v>1923</v>
      </c>
      <c r="B1916" t="s">
        <v>5034</v>
      </c>
      <c r="C1916" t="s">
        <v>6551</v>
      </c>
      <c r="D1916">
        <v>383626.59375</v>
      </c>
      <c r="E1916">
        <v>64378.913859426975</v>
      </c>
      <c r="F1916">
        <v>23783.039538353682</v>
      </c>
    </row>
    <row r="1917" spans="1:6">
      <c r="A1917" t="s">
        <v>1924</v>
      </c>
      <c r="B1917" t="s">
        <v>5035</v>
      </c>
      <c r="C1917" t="s">
        <v>6551</v>
      </c>
      <c r="D1917">
        <v>7042</v>
      </c>
      <c r="E1917">
        <v>3161.7119007110596</v>
      </c>
      <c r="F1917">
        <v>1125.7819726467133</v>
      </c>
    </row>
    <row r="1918" spans="1:6">
      <c r="A1918" t="s">
        <v>1925</v>
      </c>
      <c r="B1918" t="s">
        <v>5036</v>
      </c>
      <c r="C1918" t="s">
        <v>6551</v>
      </c>
      <c r="D1918">
        <v>9342</v>
      </c>
      <c r="E1918">
        <v>3313.9550564289093</v>
      </c>
      <c r="F1918">
        <v>1370.1600035429001</v>
      </c>
    </row>
    <row r="1919" spans="1:6">
      <c r="A1919" t="s">
        <v>1926</v>
      </c>
      <c r="B1919" t="s">
        <v>5037</v>
      </c>
      <c r="C1919" t="s">
        <v>6551</v>
      </c>
      <c r="D1919">
        <v>208</v>
      </c>
      <c r="E1919">
        <v>51.938838958740234</v>
      </c>
      <c r="F1919">
        <v>18.49799919128418</v>
      </c>
    </row>
    <row r="1920" spans="1:6">
      <c r="A1920" t="s">
        <v>1927</v>
      </c>
      <c r="B1920" t="s">
        <v>5038</v>
      </c>
      <c r="C1920" t="s">
        <v>6551</v>
      </c>
      <c r="D1920">
        <v>10001</v>
      </c>
      <c r="E1920">
        <v>2145.6120300292969</v>
      </c>
      <c r="F1920">
        <v>782.97998809814453</v>
      </c>
    </row>
    <row r="1921" spans="1:6">
      <c r="A1921" t="s">
        <v>1928</v>
      </c>
      <c r="B1921" t="s">
        <v>5039</v>
      </c>
      <c r="C1921" t="s">
        <v>6551</v>
      </c>
      <c r="D1921">
        <v>16400</v>
      </c>
      <c r="E1921">
        <v>2761.849739074707</v>
      </c>
      <c r="F1921">
        <v>1028.4259738922119</v>
      </c>
    </row>
    <row r="1922" spans="1:6">
      <c r="A1922" t="s">
        <v>1929</v>
      </c>
      <c r="B1922" t="s">
        <v>5040</v>
      </c>
      <c r="C1922" t="s">
        <v>6551</v>
      </c>
      <c r="D1922">
        <v>1440</v>
      </c>
      <c r="E1922">
        <v>375.26349258422852</v>
      </c>
      <c r="F1922">
        <v>136.63100242614746</v>
      </c>
    </row>
    <row r="1923" spans="1:6">
      <c r="A1923" t="s">
        <v>1930</v>
      </c>
      <c r="B1923" t="s">
        <v>5041</v>
      </c>
      <c r="C1923" t="s">
        <v>6551</v>
      </c>
      <c r="D1923">
        <v>1854</v>
      </c>
      <c r="E1923">
        <v>846.10650634765625</v>
      </c>
      <c r="F1923">
        <v>307.40399169921875</v>
      </c>
    </row>
    <row r="1924" spans="1:6">
      <c r="A1924" t="s">
        <v>1931</v>
      </c>
      <c r="B1924" t="s">
        <v>5042</v>
      </c>
      <c r="C1924" t="s">
        <v>6551</v>
      </c>
      <c r="D1924">
        <v>4190</v>
      </c>
      <c r="E1924">
        <v>305.97409057617187</v>
      </c>
      <c r="F1924">
        <v>109.09300231933594</v>
      </c>
    </row>
    <row r="1925" spans="1:6">
      <c r="A1925" t="s">
        <v>1932</v>
      </c>
      <c r="B1925" t="s">
        <v>5043</v>
      </c>
      <c r="C1925" t="s">
        <v>6551</v>
      </c>
      <c r="D1925">
        <v>2214</v>
      </c>
      <c r="E1925">
        <v>451.94900321960449</v>
      </c>
      <c r="F1925">
        <v>162.71699619293213</v>
      </c>
    </row>
    <row r="1926" spans="1:6">
      <c r="A1926" t="s">
        <v>7308</v>
      </c>
      <c r="B1926" t="s">
        <v>7309</v>
      </c>
      <c r="C1926" t="s">
        <v>6551</v>
      </c>
      <c r="D1926">
        <v>400</v>
      </c>
      <c r="E1926">
        <v>91.046948909759521</v>
      </c>
      <c r="F1926">
        <v>38.594998836517334</v>
      </c>
    </row>
    <row r="1927" spans="1:6">
      <c r="A1927" t="s">
        <v>1934</v>
      </c>
      <c r="B1927" t="s">
        <v>5045</v>
      </c>
      <c r="C1927" t="s">
        <v>6551</v>
      </c>
      <c r="D1927">
        <v>12</v>
      </c>
      <c r="E1927">
        <v>1.6806999742984772</v>
      </c>
      <c r="F1927">
        <v>0.60200000554323196</v>
      </c>
    </row>
    <row r="1928" spans="1:6">
      <c r="A1928" t="s">
        <v>1935</v>
      </c>
      <c r="B1928" t="s">
        <v>5046</v>
      </c>
      <c r="C1928" t="s">
        <v>6551</v>
      </c>
      <c r="D1928">
        <v>2106</v>
      </c>
      <c r="E1928">
        <v>316.85973358154297</v>
      </c>
      <c r="F1928">
        <v>132.02100372314453</v>
      </c>
    </row>
    <row r="1929" spans="1:6">
      <c r="A1929" t="s">
        <v>1936</v>
      </c>
      <c r="B1929" t="s">
        <v>5047</v>
      </c>
      <c r="C1929" t="s">
        <v>6551</v>
      </c>
      <c r="D1929">
        <v>13685</v>
      </c>
      <c r="E1929">
        <v>1959.1747436523437</v>
      </c>
      <c r="F1929">
        <v>697.8380126953125</v>
      </c>
    </row>
    <row r="1930" spans="1:6">
      <c r="A1930" t="s">
        <v>1937</v>
      </c>
      <c r="B1930" t="s">
        <v>5048</v>
      </c>
      <c r="C1930" t="s">
        <v>6551</v>
      </c>
      <c r="D1930">
        <v>593</v>
      </c>
      <c r="E1930">
        <v>138.7724494934082</v>
      </c>
      <c r="F1930">
        <v>51.312999725341797</v>
      </c>
    </row>
    <row r="1931" spans="1:6">
      <c r="A1931" t="s">
        <v>1938</v>
      </c>
      <c r="B1931" t="s">
        <v>5049</v>
      </c>
      <c r="C1931" t="s">
        <v>6551</v>
      </c>
      <c r="D1931">
        <v>212</v>
      </c>
      <c r="E1931">
        <v>43.599006652832031</v>
      </c>
      <c r="F1931">
        <v>15.52299976348877</v>
      </c>
    </row>
    <row r="1932" spans="1:6">
      <c r="A1932" t="s">
        <v>1939</v>
      </c>
      <c r="B1932" t="s">
        <v>5050</v>
      </c>
      <c r="C1932" t="s">
        <v>6551</v>
      </c>
      <c r="D1932">
        <v>100219</v>
      </c>
      <c r="E1932">
        <v>38734.654296875</v>
      </c>
      <c r="F1932">
        <v>13890.85546875</v>
      </c>
    </row>
    <row r="1933" spans="1:6">
      <c r="A1933" t="s">
        <v>1940</v>
      </c>
      <c r="B1933" t="s">
        <v>5051</v>
      </c>
      <c r="C1933" t="s">
        <v>6551</v>
      </c>
      <c r="D1933">
        <v>2648</v>
      </c>
      <c r="E1933">
        <v>426.62554931640625</v>
      </c>
      <c r="F1933">
        <v>161.9739990234375</v>
      </c>
    </row>
    <row r="1934" spans="1:6">
      <c r="A1934" t="s">
        <v>1941</v>
      </c>
      <c r="B1934" t="s">
        <v>5052</v>
      </c>
      <c r="C1934" t="s">
        <v>6551</v>
      </c>
      <c r="D1934">
        <v>598</v>
      </c>
      <c r="E1934">
        <v>181.71095275878906</v>
      </c>
      <c r="F1934">
        <v>64.777000427246094</v>
      </c>
    </row>
    <row r="1935" spans="1:6">
      <c r="A1935" t="s">
        <v>1942</v>
      </c>
      <c r="B1935" t="s">
        <v>5053</v>
      </c>
      <c r="C1935" t="s">
        <v>6551</v>
      </c>
      <c r="D1935">
        <v>1808107</v>
      </c>
      <c r="E1935">
        <v>50667.408402562141</v>
      </c>
      <c r="F1935">
        <v>18542.799138188362</v>
      </c>
    </row>
    <row r="1936" spans="1:6">
      <c r="A1936" t="s">
        <v>1943</v>
      </c>
      <c r="B1936" t="s">
        <v>5054</v>
      </c>
      <c r="C1936" t="s">
        <v>6551</v>
      </c>
      <c r="D1936">
        <v>14072</v>
      </c>
      <c r="E1936">
        <v>2797.1229515075684</v>
      </c>
      <c r="F1936">
        <v>1221.4340472221375</v>
      </c>
    </row>
    <row r="1937" spans="1:6">
      <c r="A1937" t="s">
        <v>1944</v>
      </c>
      <c r="B1937" t="s">
        <v>5055</v>
      </c>
      <c r="C1937" t="s">
        <v>6551</v>
      </c>
      <c r="D1937">
        <v>589034</v>
      </c>
      <c r="E1937">
        <v>87111.251720428467</v>
      </c>
      <c r="F1937">
        <v>32402.026355743408</v>
      </c>
    </row>
    <row r="1938" spans="1:6">
      <c r="A1938" t="s">
        <v>1945</v>
      </c>
      <c r="B1938" t="s">
        <v>5056</v>
      </c>
      <c r="C1938" t="s">
        <v>6551</v>
      </c>
      <c r="D1938">
        <v>252470</v>
      </c>
      <c r="E1938">
        <v>34195.101397514343</v>
      </c>
      <c r="F1938">
        <v>12607.21088719368</v>
      </c>
    </row>
    <row r="1939" spans="1:6">
      <c r="A1939" t="s">
        <v>1946</v>
      </c>
      <c r="B1939" t="s">
        <v>5057</v>
      </c>
      <c r="C1939" t="s">
        <v>6551</v>
      </c>
      <c r="D1939">
        <v>4531</v>
      </c>
      <c r="E1939">
        <v>435.05728006362915</v>
      </c>
      <c r="F1939">
        <v>154.95299434661865</v>
      </c>
    </row>
    <row r="1940" spans="1:6">
      <c r="A1940" t="s">
        <v>1947</v>
      </c>
      <c r="B1940" t="s">
        <v>5058</v>
      </c>
      <c r="C1940" t="s">
        <v>6551</v>
      </c>
      <c r="D1940">
        <v>1000</v>
      </c>
      <c r="E1940">
        <v>50.591762542724609</v>
      </c>
      <c r="F1940">
        <v>18.076999664306641</v>
      </c>
    </row>
    <row r="1941" spans="1:6">
      <c r="A1941" t="s">
        <v>1948</v>
      </c>
      <c r="B1941" t="s">
        <v>5059</v>
      </c>
      <c r="C1941" t="s">
        <v>6551</v>
      </c>
      <c r="D1941">
        <v>41627</v>
      </c>
      <c r="E1941">
        <v>97.02574634552002</v>
      </c>
      <c r="F1941">
        <v>40.228000640869141</v>
      </c>
    </row>
    <row r="1942" spans="1:6">
      <c r="A1942" t="s">
        <v>1949</v>
      </c>
      <c r="B1942" t="s">
        <v>5060</v>
      </c>
      <c r="C1942" t="s">
        <v>6551</v>
      </c>
      <c r="D1942">
        <v>1619763</v>
      </c>
      <c r="E1942">
        <v>201343.53595083952</v>
      </c>
      <c r="F1942">
        <v>74426.023998975754</v>
      </c>
    </row>
    <row r="1943" spans="1:6">
      <c r="A1943" t="s">
        <v>1950</v>
      </c>
      <c r="B1943" t="s">
        <v>5061</v>
      </c>
      <c r="C1943" t="s">
        <v>6551</v>
      </c>
      <c r="D1943">
        <v>253872.578125</v>
      </c>
      <c r="E1943">
        <v>104152.45033288002</v>
      </c>
      <c r="F1943">
        <v>37312.099575638771</v>
      </c>
    </row>
    <row r="1944" spans="1:6">
      <c r="A1944" t="s">
        <v>1951</v>
      </c>
      <c r="B1944" t="s">
        <v>5062</v>
      </c>
      <c r="C1944" t="s">
        <v>6551</v>
      </c>
      <c r="D1944">
        <v>4513</v>
      </c>
      <c r="E1944">
        <v>678.16544532775879</v>
      </c>
      <c r="F1944">
        <v>261.09099292755127</v>
      </c>
    </row>
    <row r="1945" spans="1:6">
      <c r="A1945" t="s">
        <v>1952</v>
      </c>
      <c r="B1945" t="s">
        <v>5063</v>
      </c>
      <c r="C1945" t="s">
        <v>6551</v>
      </c>
      <c r="D1945">
        <v>286</v>
      </c>
      <c r="E1945">
        <v>14.189730644226074</v>
      </c>
      <c r="F1945">
        <v>5.0539999008178711</v>
      </c>
    </row>
    <row r="1946" spans="1:6">
      <c r="A1946" t="s">
        <v>7310</v>
      </c>
      <c r="B1946" t="s">
        <v>7311</v>
      </c>
      <c r="C1946" t="s">
        <v>6551</v>
      </c>
      <c r="D1946">
        <v>640</v>
      </c>
      <c r="E1946">
        <v>703.7804069519043</v>
      </c>
      <c r="F1946">
        <v>256.24800205230713</v>
      </c>
    </row>
    <row r="1947" spans="1:6">
      <c r="A1947" t="s">
        <v>1953</v>
      </c>
      <c r="B1947" t="s">
        <v>7312</v>
      </c>
      <c r="C1947" t="s">
        <v>6551</v>
      </c>
      <c r="D1947">
        <v>115170</v>
      </c>
      <c r="E1947">
        <v>10072.78564453125</v>
      </c>
      <c r="F1947">
        <v>1369.6790161132812</v>
      </c>
    </row>
    <row r="1948" spans="1:6">
      <c r="A1948" t="s">
        <v>1954</v>
      </c>
      <c r="B1948" t="s">
        <v>5064</v>
      </c>
      <c r="C1948" t="s">
        <v>6551</v>
      </c>
      <c r="D1948">
        <v>13090</v>
      </c>
      <c r="E1948">
        <v>4924.704345703125</v>
      </c>
      <c r="F1948">
        <v>1773.2520217895508</v>
      </c>
    </row>
    <row r="1949" spans="1:6">
      <c r="A1949" t="s">
        <v>1955</v>
      </c>
      <c r="B1949" t="s">
        <v>5065</v>
      </c>
      <c r="C1949" t="s">
        <v>6551</v>
      </c>
      <c r="D1949">
        <v>50639</v>
      </c>
      <c r="E1949">
        <v>17440.865698814392</v>
      </c>
      <c r="F1949">
        <v>6671.1369650363922</v>
      </c>
    </row>
    <row r="1950" spans="1:6">
      <c r="A1950" t="s">
        <v>1956</v>
      </c>
      <c r="B1950" t="s">
        <v>5066</v>
      </c>
      <c r="C1950" t="s">
        <v>6551</v>
      </c>
      <c r="D1950">
        <v>699409</v>
      </c>
      <c r="E1950">
        <v>269690.91744709015</v>
      </c>
      <c r="F1950">
        <v>33363.796647310257</v>
      </c>
    </row>
    <row r="1951" spans="1:6">
      <c r="A1951" t="s">
        <v>1957</v>
      </c>
      <c r="B1951" t="s">
        <v>5067</v>
      </c>
      <c r="C1951" t="s">
        <v>6551</v>
      </c>
      <c r="D1951">
        <v>311274</v>
      </c>
      <c r="E1951">
        <v>201148.63331364095</v>
      </c>
      <c r="F1951">
        <v>51767.570571489632</v>
      </c>
    </row>
    <row r="1952" spans="1:6">
      <c r="A1952" t="s">
        <v>1958</v>
      </c>
      <c r="B1952" t="s">
        <v>5068</v>
      </c>
      <c r="C1952" t="s">
        <v>6551</v>
      </c>
      <c r="D1952">
        <v>29171</v>
      </c>
      <c r="E1952">
        <v>11095.723892807961</v>
      </c>
      <c r="F1952">
        <v>3665.7799561619759</v>
      </c>
    </row>
    <row r="1953" spans="1:6">
      <c r="A1953" t="s">
        <v>1959</v>
      </c>
      <c r="B1953" t="s">
        <v>5069</v>
      </c>
      <c r="C1953" t="s">
        <v>6551</v>
      </c>
      <c r="D1953">
        <v>783612</v>
      </c>
      <c r="E1953">
        <v>28244.823120117188</v>
      </c>
      <c r="F1953">
        <v>10246.465942382812</v>
      </c>
    </row>
    <row r="1954" spans="1:6">
      <c r="A1954" t="s">
        <v>1960</v>
      </c>
      <c r="B1954" t="s">
        <v>5070</v>
      </c>
      <c r="C1954" t="s">
        <v>6551</v>
      </c>
      <c r="D1954">
        <v>13435</v>
      </c>
      <c r="E1954">
        <v>797.38840341567993</v>
      </c>
      <c r="F1954">
        <v>283.89799135923386</v>
      </c>
    </row>
    <row r="1955" spans="1:6">
      <c r="A1955" t="s">
        <v>1961</v>
      </c>
      <c r="B1955" t="s">
        <v>5071</v>
      </c>
      <c r="C1955" t="s">
        <v>6551</v>
      </c>
      <c r="D1955">
        <v>77508</v>
      </c>
      <c r="E1955">
        <v>1851.9483108520508</v>
      </c>
      <c r="F1955">
        <v>677.43099403381348</v>
      </c>
    </row>
    <row r="1956" spans="1:6">
      <c r="A1956" t="s">
        <v>1962</v>
      </c>
      <c r="B1956" t="s">
        <v>5072</v>
      </c>
      <c r="C1956" t="s">
        <v>6551</v>
      </c>
      <c r="D1956">
        <v>659171.671875</v>
      </c>
      <c r="E1956">
        <v>4938.163818359375</v>
      </c>
      <c r="F1956">
        <v>2074.0780029296875</v>
      </c>
    </row>
    <row r="1957" spans="1:6">
      <c r="A1957" t="s">
        <v>1963</v>
      </c>
      <c r="B1957" t="s">
        <v>5073</v>
      </c>
      <c r="C1957" t="s">
        <v>6551</v>
      </c>
      <c r="D1957">
        <v>33821</v>
      </c>
      <c r="E1957">
        <v>550.99009704589844</v>
      </c>
      <c r="F1957">
        <v>208.02200698852539</v>
      </c>
    </row>
    <row r="1958" spans="1:6">
      <c r="A1958" t="s">
        <v>1964</v>
      </c>
      <c r="B1958" t="s">
        <v>5074</v>
      </c>
      <c r="C1958" t="s">
        <v>6551</v>
      </c>
      <c r="D1958">
        <v>362365</v>
      </c>
      <c r="E1958">
        <v>11087.641817331314</v>
      </c>
      <c r="F1958">
        <v>3985.6570507884026</v>
      </c>
    </row>
    <row r="1959" spans="1:6">
      <c r="A1959" t="s">
        <v>1965</v>
      </c>
      <c r="B1959" t="s">
        <v>5075</v>
      </c>
      <c r="C1959" t="s">
        <v>6551</v>
      </c>
      <c r="D1959">
        <v>83102</v>
      </c>
      <c r="E1959">
        <v>6419.6455078125</v>
      </c>
      <c r="F1959">
        <v>2396.9409790039062</v>
      </c>
    </row>
    <row r="1960" spans="1:6">
      <c r="A1960" t="s">
        <v>1966</v>
      </c>
      <c r="B1960" t="s">
        <v>5076</v>
      </c>
      <c r="C1960" t="s">
        <v>6551</v>
      </c>
      <c r="D1960">
        <v>12047</v>
      </c>
      <c r="E1960">
        <v>488.54631042480469</v>
      </c>
      <c r="F1960">
        <v>173.9379997253418</v>
      </c>
    </row>
    <row r="1961" spans="1:6">
      <c r="A1961" t="s">
        <v>1967</v>
      </c>
      <c r="B1961" t="s">
        <v>5077</v>
      </c>
      <c r="C1961" t="s">
        <v>6551</v>
      </c>
      <c r="D1961">
        <v>148864</v>
      </c>
      <c r="E1961">
        <v>9258.385395899415</v>
      </c>
      <c r="F1961">
        <v>3534.3169971928</v>
      </c>
    </row>
    <row r="1962" spans="1:6">
      <c r="A1962" t="s">
        <v>1968</v>
      </c>
      <c r="B1962" t="s">
        <v>5078</v>
      </c>
      <c r="C1962" t="s">
        <v>6551</v>
      </c>
      <c r="D1962">
        <v>416674</v>
      </c>
      <c r="E1962">
        <v>23208.633433699608</v>
      </c>
      <c r="F1962">
        <v>8489.9743029400706</v>
      </c>
    </row>
    <row r="1963" spans="1:6">
      <c r="A1963" t="s">
        <v>1969</v>
      </c>
      <c r="B1963" t="s">
        <v>5079</v>
      </c>
      <c r="C1963" t="s">
        <v>6551</v>
      </c>
      <c r="D1963">
        <v>81997</v>
      </c>
      <c r="E1963">
        <v>3058.62744140625</v>
      </c>
      <c r="F1963">
        <v>1091.68701171875</v>
      </c>
    </row>
    <row r="1964" spans="1:6">
      <c r="A1964" t="s">
        <v>1970</v>
      </c>
      <c r="B1964" t="s">
        <v>5080</v>
      </c>
      <c r="C1964" t="s">
        <v>6551</v>
      </c>
      <c r="D1964">
        <v>2555</v>
      </c>
      <c r="E1964">
        <v>348.01516723632812</v>
      </c>
      <c r="F1964">
        <v>123.96099853515625</v>
      </c>
    </row>
    <row r="1965" spans="1:6">
      <c r="A1965" t="s">
        <v>1971</v>
      </c>
      <c r="B1965" t="s">
        <v>5081</v>
      </c>
      <c r="C1965" t="s">
        <v>6551</v>
      </c>
      <c r="D1965">
        <v>10873</v>
      </c>
      <c r="E1965">
        <v>334.08439254760742</v>
      </c>
      <c r="F1965">
        <v>120.98299789428711</v>
      </c>
    </row>
    <row r="1966" spans="1:6">
      <c r="A1966" t="s">
        <v>1972</v>
      </c>
      <c r="B1966" t="s">
        <v>5082</v>
      </c>
      <c r="C1966" t="s">
        <v>6551</v>
      </c>
      <c r="D1966">
        <v>443042</v>
      </c>
      <c r="E1966">
        <v>13771.042999267578</v>
      </c>
      <c r="F1966">
        <v>5264.2829360961914</v>
      </c>
    </row>
    <row r="1967" spans="1:6">
      <c r="A1967" t="s">
        <v>1973</v>
      </c>
      <c r="B1967" t="s">
        <v>5083</v>
      </c>
      <c r="C1967" t="s">
        <v>6699</v>
      </c>
      <c r="D1967">
        <v>49762.70000000298</v>
      </c>
      <c r="E1967">
        <v>2340.9608024805784</v>
      </c>
      <c r="F1967">
        <v>729.57501196488738</v>
      </c>
    </row>
    <row r="1968" spans="1:6">
      <c r="A1968" t="s">
        <v>1974</v>
      </c>
      <c r="B1968" t="s">
        <v>5084</v>
      </c>
      <c r="C1968" t="s">
        <v>6699</v>
      </c>
      <c r="D1968">
        <v>3274.97998046875</v>
      </c>
      <c r="E1968">
        <v>901.87988090515137</v>
      </c>
      <c r="F1968">
        <v>293.88200187683105</v>
      </c>
    </row>
    <row r="1969" spans="1:6">
      <c r="A1969" t="s">
        <v>1975</v>
      </c>
      <c r="B1969" t="s">
        <v>5085</v>
      </c>
      <c r="C1969" t="s">
        <v>6551</v>
      </c>
      <c r="D1969">
        <v>5</v>
      </c>
      <c r="E1969">
        <v>5.4917597770690918</v>
      </c>
      <c r="F1969">
        <v>1.6480000019073486</v>
      </c>
    </row>
    <row r="1970" spans="1:6">
      <c r="A1970" t="s">
        <v>1976</v>
      </c>
      <c r="B1970" t="s">
        <v>5086</v>
      </c>
      <c r="C1970" t="s">
        <v>6551</v>
      </c>
      <c r="D1970">
        <v>2898</v>
      </c>
      <c r="E1970">
        <v>518.98412963747978</v>
      </c>
      <c r="F1970">
        <v>155.64500134438276</v>
      </c>
    </row>
    <row r="1971" spans="1:6">
      <c r="A1971" t="s">
        <v>1977</v>
      </c>
      <c r="B1971" t="s">
        <v>5087</v>
      </c>
      <c r="C1971" t="s">
        <v>6551</v>
      </c>
      <c r="D1971">
        <v>27</v>
      </c>
      <c r="E1971">
        <v>65.458831787109375</v>
      </c>
      <c r="F1971">
        <v>19.607000350952148</v>
      </c>
    </row>
    <row r="1972" spans="1:6">
      <c r="A1972" t="s">
        <v>1978</v>
      </c>
      <c r="B1972" t="s">
        <v>5088</v>
      </c>
      <c r="C1972" t="s">
        <v>6551</v>
      </c>
      <c r="D1972">
        <v>90328</v>
      </c>
      <c r="E1972">
        <v>63911.169097900391</v>
      </c>
      <c r="F1972">
        <v>19317.849891662598</v>
      </c>
    </row>
    <row r="1973" spans="1:6">
      <c r="A1973" t="s">
        <v>1979</v>
      </c>
      <c r="B1973" t="s">
        <v>5089</v>
      </c>
      <c r="C1973" t="s">
        <v>6551</v>
      </c>
      <c r="D1973">
        <v>19637</v>
      </c>
      <c r="E1973">
        <v>5541.7303018569946</v>
      </c>
      <c r="F1973">
        <v>1746.0420434772968</v>
      </c>
    </row>
    <row r="1974" spans="1:6">
      <c r="A1974" t="s">
        <v>1980</v>
      </c>
      <c r="B1974" t="s">
        <v>5090</v>
      </c>
      <c r="C1974" t="s">
        <v>6551</v>
      </c>
      <c r="D1974">
        <v>1618</v>
      </c>
      <c r="E1974">
        <v>496.23329734802246</v>
      </c>
      <c r="F1974">
        <v>149.78800463676453</v>
      </c>
    </row>
    <row r="1975" spans="1:6">
      <c r="A1975" t="s">
        <v>1981</v>
      </c>
      <c r="B1975" t="s">
        <v>5091</v>
      </c>
      <c r="C1975" t="s">
        <v>6551</v>
      </c>
      <c r="D1975">
        <v>36412.75</v>
      </c>
      <c r="E1975">
        <v>9507.393798828125</v>
      </c>
      <c r="F1975">
        <v>2887.4668960571289</v>
      </c>
    </row>
    <row r="1976" spans="1:6">
      <c r="A1976" t="s">
        <v>7314</v>
      </c>
      <c r="B1976" t="s">
        <v>7315</v>
      </c>
      <c r="C1976" t="s">
        <v>6551</v>
      </c>
      <c r="D1976">
        <v>16410</v>
      </c>
      <c r="E1976">
        <v>3109.933349609375</v>
      </c>
      <c r="F1976">
        <v>935.030029296875</v>
      </c>
    </row>
    <row r="1977" spans="1:6">
      <c r="A1977" t="s">
        <v>1982</v>
      </c>
      <c r="B1977" t="s">
        <v>5092</v>
      </c>
      <c r="C1977" t="s">
        <v>6551</v>
      </c>
      <c r="D1977">
        <v>26425</v>
      </c>
      <c r="E1977">
        <v>5508.3861141204834</v>
      </c>
      <c r="F1977">
        <v>1728.8719625473022</v>
      </c>
    </row>
    <row r="1978" spans="1:6">
      <c r="A1978" t="s">
        <v>6597</v>
      </c>
      <c r="B1978" t="s">
        <v>6644</v>
      </c>
      <c r="C1978" t="s">
        <v>6551</v>
      </c>
      <c r="D1978">
        <v>91</v>
      </c>
      <c r="E1978">
        <v>103.72914695739746</v>
      </c>
      <c r="F1978">
        <v>31.079000473022461</v>
      </c>
    </row>
    <row r="1979" spans="1:6">
      <c r="A1979" t="s">
        <v>1983</v>
      </c>
      <c r="B1979" t="s">
        <v>5093</v>
      </c>
      <c r="C1979" t="s">
        <v>6551</v>
      </c>
      <c r="D1979">
        <v>39637</v>
      </c>
      <c r="E1979">
        <v>7588.8256988525391</v>
      </c>
      <c r="F1979">
        <v>2273.206880569458</v>
      </c>
    </row>
    <row r="1980" spans="1:6">
      <c r="A1980" t="s">
        <v>7316</v>
      </c>
      <c r="B1980" t="s">
        <v>7317</v>
      </c>
      <c r="C1980" t="s">
        <v>6551</v>
      </c>
      <c r="D1980">
        <v>17137</v>
      </c>
      <c r="E1980">
        <v>3594.4611892700195</v>
      </c>
      <c r="F1980">
        <v>1076.615026473999</v>
      </c>
    </row>
    <row r="1981" spans="1:6">
      <c r="A1981" t="s">
        <v>7832</v>
      </c>
      <c r="B1981" t="s">
        <v>7833</v>
      </c>
      <c r="C1981" t="s">
        <v>6551</v>
      </c>
      <c r="D1981">
        <v>4</v>
      </c>
      <c r="E1981">
        <v>0.5</v>
      </c>
      <c r="F1981">
        <v>0.20000000298023224</v>
      </c>
    </row>
    <row r="1982" spans="1:6">
      <c r="A1982" t="s">
        <v>1984</v>
      </c>
      <c r="B1982" t="s">
        <v>5094</v>
      </c>
      <c r="C1982" t="s">
        <v>6551</v>
      </c>
      <c r="D1982">
        <v>100</v>
      </c>
      <c r="E1982">
        <v>20.18004035949707</v>
      </c>
      <c r="F1982">
        <v>6.5419998168945313</v>
      </c>
    </row>
    <row r="1983" spans="1:6">
      <c r="A1983" t="s">
        <v>1985</v>
      </c>
      <c r="B1983" t="s">
        <v>5095</v>
      </c>
      <c r="C1983" t="s">
        <v>6551</v>
      </c>
      <c r="D1983">
        <v>3957</v>
      </c>
      <c r="E1983">
        <v>351.285400390625</v>
      </c>
      <c r="F1983">
        <v>111.03800201416016</v>
      </c>
    </row>
    <row r="1984" spans="1:6">
      <c r="A1984" t="s">
        <v>6598</v>
      </c>
      <c r="B1984" t="s">
        <v>6645</v>
      </c>
      <c r="C1984" t="s">
        <v>6551</v>
      </c>
      <c r="D1984">
        <v>1905</v>
      </c>
      <c r="E1984">
        <v>273.96388530731201</v>
      </c>
      <c r="F1984">
        <v>82.528002619743347</v>
      </c>
    </row>
    <row r="1985" spans="1:6">
      <c r="A1985" t="s">
        <v>1986</v>
      </c>
      <c r="B1985" t="s">
        <v>5096</v>
      </c>
      <c r="C1985" t="s">
        <v>6551</v>
      </c>
      <c r="D1985">
        <v>77351</v>
      </c>
      <c r="E1985">
        <v>7233.3229064941406</v>
      </c>
      <c r="F1985">
        <v>2229.2279472351074</v>
      </c>
    </row>
    <row r="1986" spans="1:6">
      <c r="A1986" t="s">
        <v>1987</v>
      </c>
      <c r="B1986" t="s">
        <v>5097</v>
      </c>
      <c r="C1986" t="s">
        <v>6551</v>
      </c>
      <c r="D1986">
        <v>340242.5</v>
      </c>
      <c r="E1986">
        <v>16369.865234375</v>
      </c>
      <c r="F1986">
        <v>5801.8810424804687</v>
      </c>
    </row>
    <row r="1987" spans="1:6">
      <c r="A1987" t="s">
        <v>1988</v>
      </c>
      <c r="B1987" t="s">
        <v>5098</v>
      </c>
      <c r="C1987" t="s">
        <v>6551</v>
      </c>
      <c r="D1987">
        <v>1328</v>
      </c>
      <c r="E1987">
        <v>170.32733917236328</v>
      </c>
      <c r="F1987">
        <v>51.017001152038574</v>
      </c>
    </row>
    <row r="1988" spans="1:6">
      <c r="A1988" t="s">
        <v>1989</v>
      </c>
      <c r="B1988" t="s">
        <v>5099</v>
      </c>
      <c r="C1988" t="s">
        <v>6551</v>
      </c>
      <c r="D1988">
        <v>19311</v>
      </c>
      <c r="E1988">
        <v>1219.9669942855835</v>
      </c>
      <c r="F1988">
        <v>377.28300583362579</v>
      </c>
    </row>
    <row r="1989" spans="1:6">
      <c r="A1989" t="s">
        <v>1990</v>
      </c>
      <c r="B1989" t="s">
        <v>5100</v>
      </c>
      <c r="C1989" t="s">
        <v>6699</v>
      </c>
      <c r="D1989">
        <v>18277.0400390625</v>
      </c>
      <c r="E1989">
        <v>6553.12109375</v>
      </c>
      <c r="F1989">
        <v>2020.56396484375</v>
      </c>
    </row>
    <row r="1990" spans="1:6">
      <c r="A1990" t="s">
        <v>1991</v>
      </c>
      <c r="B1990" t="s">
        <v>5101</v>
      </c>
      <c r="C1990" t="s">
        <v>6699</v>
      </c>
      <c r="D1990">
        <v>1639.699951171875</v>
      </c>
      <c r="E1990">
        <v>312.31114196777344</v>
      </c>
      <c r="F1990">
        <v>130.55900192260742</v>
      </c>
    </row>
    <row r="1991" spans="1:6">
      <c r="A1991" t="s">
        <v>1992</v>
      </c>
      <c r="B1991" t="s">
        <v>5102</v>
      </c>
      <c r="C1991" t="s">
        <v>6699</v>
      </c>
      <c r="D1991">
        <v>60</v>
      </c>
      <c r="E1991">
        <v>20.177909851074219</v>
      </c>
      <c r="F1991">
        <v>6.3379998207092285</v>
      </c>
    </row>
    <row r="1992" spans="1:6">
      <c r="A1992" t="s">
        <v>1993</v>
      </c>
      <c r="B1992" t="s">
        <v>5103</v>
      </c>
      <c r="C1992" t="s">
        <v>6699</v>
      </c>
      <c r="D1992">
        <v>7280.0971984863281</v>
      </c>
      <c r="E1992">
        <v>3109.6640253067017</v>
      </c>
      <c r="F1992">
        <v>931.7920007109642</v>
      </c>
    </row>
    <row r="1993" spans="1:6">
      <c r="A1993" t="s">
        <v>1994</v>
      </c>
      <c r="B1993" t="s">
        <v>5104</v>
      </c>
      <c r="C1993" t="s">
        <v>6699</v>
      </c>
      <c r="D1993">
        <v>3713</v>
      </c>
      <c r="E1993">
        <v>1905.5039215087891</v>
      </c>
      <c r="F1993">
        <v>672.57202911376953</v>
      </c>
    </row>
    <row r="1994" spans="1:6">
      <c r="A1994" t="s">
        <v>1995</v>
      </c>
      <c r="B1994" t="s">
        <v>5105</v>
      </c>
      <c r="C1994" t="s">
        <v>6551</v>
      </c>
      <c r="D1994">
        <v>1777</v>
      </c>
      <c r="E1994">
        <v>591.28800201416016</v>
      </c>
      <c r="F1994">
        <v>245.58199977874756</v>
      </c>
    </row>
    <row r="1995" spans="1:6">
      <c r="A1995" t="s">
        <v>1996</v>
      </c>
      <c r="B1995" t="s">
        <v>5106</v>
      </c>
      <c r="C1995" t="s">
        <v>6551</v>
      </c>
      <c r="D1995">
        <v>13995</v>
      </c>
      <c r="E1995">
        <v>3965.565185546875</v>
      </c>
      <c r="F1995">
        <v>1225.3600158691406</v>
      </c>
    </row>
    <row r="1996" spans="1:6">
      <c r="A1996" t="s">
        <v>7318</v>
      </c>
      <c r="B1996" t="s">
        <v>7319</v>
      </c>
      <c r="C1996" t="s">
        <v>6551</v>
      </c>
      <c r="D1996">
        <v>1419</v>
      </c>
      <c r="E1996">
        <v>315.34307098388672</v>
      </c>
      <c r="F1996">
        <v>94.448997497558594</v>
      </c>
    </row>
    <row r="1997" spans="1:6">
      <c r="A1997" t="s">
        <v>1997</v>
      </c>
      <c r="B1997" t="s">
        <v>5107</v>
      </c>
      <c r="C1997" t="s">
        <v>6551</v>
      </c>
      <c r="D1997">
        <v>2550</v>
      </c>
      <c r="E1997">
        <v>201.09275817871094</v>
      </c>
      <c r="F1997">
        <v>65.185997009277344</v>
      </c>
    </row>
    <row r="1998" spans="1:6">
      <c r="A1998" t="s">
        <v>1998</v>
      </c>
      <c r="B1998" t="s">
        <v>5108</v>
      </c>
      <c r="C1998" t="s">
        <v>6551</v>
      </c>
      <c r="D1998">
        <v>10961.31005859375</v>
      </c>
      <c r="E1998">
        <v>1454.2314521074295</v>
      </c>
      <c r="F1998">
        <v>444.57700604200363</v>
      </c>
    </row>
    <row r="1999" spans="1:6">
      <c r="A1999" t="s">
        <v>1999</v>
      </c>
      <c r="B1999" t="s">
        <v>5109</v>
      </c>
      <c r="C1999" t="s">
        <v>6551</v>
      </c>
      <c r="D1999">
        <v>6725</v>
      </c>
      <c r="E1999">
        <v>235.02938842773437</v>
      </c>
      <c r="F1999">
        <v>106.53399658203125</v>
      </c>
    </row>
    <row r="2000" spans="1:6">
      <c r="A2000" t="s">
        <v>2000</v>
      </c>
      <c r="B2000" t="s">
        <v>5110</v>
      </c>
      <c r="C2000" t="s">
        <v>6551</v>
      </c>
      <c r="D2000">
        <v>4774</v>
      </c>
      <c r="E2000">
        <v>576.29637145996094</v>
      </c>
      <c r="F2000">
        <v>228.12900543212891</v>
      </c>
    </row>
    <row r="2001" spans="1:6">
      <c r="A2001" t="s">
        <v>2001</v>
      </c>
      <c r="B2001" t="s">
        <v>5111</v>
      </c>
      <c r="C2001" t="s">
        <v>6551</v>
      </c>
      <c r="D2001">
        <v>3003</v>
      </c>
      <c r="E2001">
        <v>209.25856018066406</v>
      </c>
      <c r="F2001">
        <v>62.740001678466797</v>
      </c>
    </row>
    <row r="2002" spans="1:6">
      <c r="A2002" t="s">
        <v>2002</v>
      </c>
      <c r="B2002" t="s">
        <v>5112</v>
      </c>
      <c r="C2002" t="s">
        <v>6551</v>
      </c>
      <c r="D2002">
        <v>400</v>
      </c>
      <c r="E2002">
        <v>151.19450378417969</v>
      </c>
      <c r="F2002">
        <v>45.284000396728516</v>
      </c>
    </row>
    <row r="2003" spans="1:6">
      <c r="A2003" t="s">
        <v>6599</v>
      </c>
      <c r="B2003" t="s">
        <v>6646</v>
      </c>
      <c r="C2003" t="s">
        <v>6551</v>
      </c>
      <c r="D2003">
        <v>4729</v>
      </c>
      <c r="E2003">
        <v>506.22733879089355</v>
      </c>
      <c r="F2003">
        <v>157.0829963684082</v>
      </c>
    </row>
    <row r="2004" spans="1:6">
      <c r="A2004" t="s">
        <v>2003</v>
      </c>
      <c r="B2004" t="s">
        <v>5113</v>
      </c>
      <c r="C2004" t="s">
        <v>6551</v>
      </c>
      <c r="D2004">
        <v>1101</v>
      </c>
      <c r="E2004">
        <v>19.549379587173462</v>
      </c>
      <c r="F2004">
        <v>5.8579999804496765</v>
      </c>
    </row>
    <row r="2005" spans="1:6">
      <c r="A2005" t="s">
        <v>2004</v>
      </c>
      <c r="B2005" t="s">
        <v>5114</v>
      </c>
      <c r="C2005" t="s">
        <v>6551</v>
      </c>
      <c r="D2005">
        <v>47740</v>
      </c>
      <c r="E2005">
        <v>3791.9958343505859</v>
      </c>
      <c r="F2005">
        <v>1120.4800148010254</v>
      </c>
    </row>
    <row r="2006" spans="1:6">
      <c r="A2006" t="s">
        <v>2005</v>
      </c>
      <c r="B2006" t="s">
        <v>5115</v>
      </c>
      <c r="C2006" t="s">
        <v>6551</v>
      </c>
      <c r="D2006">
        <v>243</v>
      </c>
      <c r="E2006">
        <v>343.33145141601562</v>
      </c>
      <c r="F2006">
        <v>161.15699768066406</v>
      </c>
    </row>
    <row r="2007" spans="1:6">
      <c r="A2007" t="s">
        <v>2006</v>
      </c>
      <c r="B2007" t="s">
        <v>5116</v>
      </c>
      <c r="C2007" t="s">
        <v>6551</v>
      </c>
      <c r="D2007">
        <v>21926.5</v>
      </c>
      <c r="E2007">
        <v>6724.6202850341797</v>
      </c>
      <c r="F2007">
        <v>3125.4370880126953</v>
      </c>
    </row>
    <row r="2008" spans="1:6">
      <c r="A2008" t="s">
        <v>2007</v>
      </c>
      <c r="B2008" t="s">
        <v>5117</v>
      </c>
      <c r="C2008" t="s">
        <v>6551</v>
      </c>
      <c r="D2008">
        <v>167</v>
      </c>
      <c r="E2008">
        <v>453.14860916137695</v>
      </c>
      <c r="F2008">
        <v>212.60400390625</v>
      </c>
    </row>
    <row r="2009" spans="1:6">
      <c r="A2009" t="s">
        <v>2008</v>
      </c>
      <c r="B2009" t="s">
        <v>7320</v>
      </c>
      <c r="C2009" t="s">
        <v>6551</v>
      </c>
      <c r="D2009">
        <v>637</v>
      </c>
      <c r="E2009">
        <v>420.67953491210937</v>
      </c>
      <c r="F2009">
        <v>216.68499755859375</v>
      </c>
    </row>
    <row r="2010" spans="1:6">
      <c r="A2010" t="s">
        <v>2009</v>
      </c>
      <c r="B2010" t="s">
        <v>5118</v>
      </c>
      <c r="C2010" t="s">
        <v>6699</v>
      </c>
      <c r="D2010">
        <v>403.90000152587891</v>
      </c>
      <c r="E2010">
        <v>290.17668914794922</v>
      </c>
      <c r="F2010">
        <v>143.4689998626709</v>
      </c>
    </row>
    <row r="2011" spans="1:6">
      <c r="A2011" t="s">
        <v>2010</v>
      </c>
      <c r="B2011" t="s">
        <v>5119</v>
      </c>
      <c r="C2011" t="s">
        <v>6699</v>
      </c>
      <c r="D2011">
        <v>14742.10019493103</v>
      </c>
      <c r="E2011">
        <v>3782.2094585895538</v>
      </c>
      <c r="F2011">
        <v>969.71699243783951</v>
      </c>
    </row>
    <row r="2012" spans="1:6">
      <c r="A2012" t="s">
        <v>2011</v>
      </c>
      <c r="B2012" t="s">
        <v>5120</v>
      </c>
      <c r="C2012" t="s">
        <v>6551</v>
      </c>
      <c r="D2012">
        <v>8572</v>
      </c>
      <c r="E2012">
        <v>2852.3392944335937</v>
      </c>
      <c r="F2012">
        <v>671.66898345947266</v>
      </c>
    </row>
    <row r="2013" spans="1:6">
      <c r="A2013" t="s">
        <v>2012</v>
      </c>
      <c r="B2013" t="s">
        <v>5121</v>
      </c>
      <c r="C2013" t="s">
        <v>6699</v>
      </c>
      <c r="D2013">
        <v>264</v>
      </c>
      <c r="E2013">
        <v>46.467720031738281</v>
      </c>
      <c r="F2013">
        <v>22.23699951171875</v>
      </c>
    </row>
    <row r="2014" spans="1:6">
      <c r="A2014" t="s">
        <v>2013</v>
      </c>
      <c r="B2014" t="s">
        <v>5122</v>
      </c>
      <c r="C2014" t="s">
        <v>6699</v>
      </c>
      <c r="D2014">
        <v>53886.915830045938</v>
      </c>
      <c r="E2014">
        <v>4904.6682572960854</v>
      </c>
      <c r="F2014">
        <v>1397.2770550474524</v>
      </c>
    </row>
    <row r="2015" spans="1:6">
      <c r="A2015" t="s">
        <v>2014</v>
      </c>
      <c r="B2015" t="s">
        <v>5123</v>
      </c>
      <c r="C2015" t="s">
        <v>6699</v>
      </c>
      <c r="D2015">
        <v>36858.100390434265</v>
      </c>
      <c r="E2015">
        <v>1406.9415135383606</v>
      </c>
      <c r="F2015">
        <v>549.56099420785904</v>
      </c>
    </row>
    <row r="2016" spans="1:6">
      <c r="A2016" t="s">
        <v>2015</v>
      </c>
      <c r="B2016" t="s">
        <v>5124</v>
      </c>
      <c r="C2016" t="s">
        <v>6699</v>
      </c>
      <c r="D2016">
        <v>2772</v>
      </c>
      <c r="E2016">
        <v>689.85507202148437</v>
      </c>
      <c r="F2016">
        <v>5.7319998741149902</v>
      </c>
    </row>
    <row r="2017" spans="1:6">
      <c r="A2017" t="s">
        <v>2016</v>
      </c>
      <c r="B2017" t="s">
        <v>5125</v>
      </c>
      <c r="C2017" t="s">
        <v>6699</v>
      </c>
      <c r="D2017">
        <v>529.15997314453125</v>
      </c>
      <c r="E2017">
        <v>19.724660873413086</v>
      </c>
      <c r="F2017">
        <v>4.7529997825622559</v>
      </c>
    </row>
    <row r="2018" spans="1:6">
      <c r="A2018" t="s">
        <v>2017</v>
      </c>
      <c r="B2018" t="s">
        <v>7323</v>
      </c>
      <c r="C2018" t="s">
        <v>6560</v>
      </c>
      <c r="D2018">
        <v>2119</v>
      </c>
      <c r="E2018">
        <v>724.30133056640625</v>
      </c>
      <c r="F2018">
        <v>338.86300420761108</v>
      </c>
    </row>
    <row r="2019" spans="1:6">
      <c r="A2019" t="s">
        <v>2018</v>
      </c>
      <c r="B2019" t="s">
        <v>5126</v>
      </c>
      <c r="C2019" t="s">
        <v>6560</v>
      </c>
      <c r="D2019">
        <v>1326</v>
      </c>
      <c r="E2019">
        <v>178.54224640130997</v>
      </c>
      <c r="F2019">
        <v>98.248998537659645</v>
      </c>
    </row>
    <row r="2020" spans="1:6">
      <c r="A2020" t="s">
        <v>2019</v>
      </c>
      <c r="B2020" t="s">
        <v>5127</v>
      </c>
      <c r="C2020" t="s">
        <v>6560</v>
      </c>
      <c r="D2020">
        <v>2372</v>
      </c>
      <c r="E2020">
        <v>689.69394683837891</v>
      </c>
      <c r="F2020">
        <v>323.5419921875</v>
      </c>
    </row>
    <row r="2021" spans="1:6">
      <c r="A2021" t="s">
        <v>2020</v>
      </c>
      <c r="B2021" t="s">
        <v>5128</v>
      </c>
      <c r="C2021" t="s">
        <v>6560</v>
      </c>
      <c r="D2021">
        <v>196</v>
      </c>
      <c r="E2021">
        <v>5.4268598556518555</v>
      </c>
      <c r="F2021">
        <v>2.7390000820159912</v>
      </c>
    </row>
    <row r="2022" spans="1:6">
      <c r="A2022" t="s">
        <v>2021</v>
      </c>
      <c r="B2022" t="s">
        <v>5129</v>
      </c>
      <c r="C2022" t="s">
        <v>6560</v>
      </c>
      <c r="D2022">
        <v>353748</v>
      </c>
      <c r="E2022">
        <v>131062.35620117187</v>
      </c>
      <c r="F2022">
        <v>63453.764038085937</v>
      </c>
    </row>
    <row r="2023" spans="1:6">
      <c r="A2023" t="s">
        <v>2022</v>
      </c>
      <c r="B2023" t="s">
        <v>5130</v>
      </c>
      <c r="C2023" t="s">
        <v>6560</v>
      </c>
      <c r="D2023">
        <v>78076</v>
      </c>
      <c r="E2023">
        <v>4692.6959228515625</v>
      </c>
      <c r="F2023">
        <v>2330.3580017089844</v>
      </c>
    </row>
    <row r="2024" spans="1:6">
      <c r="A2024" t="s">
        <v>2023</v>
      </c>
      <c r="B2024" t="s">
        <v>5131</v>
      </c>
      <c r="C2024" t="s">
        <v>6560</v>
      </c>
      <c r="D2024">
        <v>12410</v>
      </c>
      <c r="E2024">
        <v>3047.150634765625</v>
      </c>
      <c r="F2024">
        <v>1448.125</v>
      </c>
    </row>
    <row r="2025" spans="1:6">
      <c r="A2025" t="s">
        <v>2024</v>
      </c>
      <c r="B2025" t="s">
        <v>5132</v>
      </c>
      <c r="C2025" t="s">
        <v>6560</v>
      </c>
      <c r="D2025">
        <v>1429286</v>
      </c>
      <c r="E2025">
        <v>233954.79330891371</v>
      </c>
      <c r="F2025">
        <v>114220.04415079951</v>
      </c>
    </row>
    <row r="2026" spans="1:6">
      <c r="A2026" t="s">
        <v>2025</v>
      </c>
      <c r="B2026" t="s">
        <v>5133</v>
      </c>
      <c r="C2026" t="s">
        <v>6560</v>
      </c>
      <c r="D2026">
        <v>312</v>
      </c>
      <c r="E2026">
        <v>101.56781005859375</v>
      </c>
      <c r="F2026">
        <v>47.769001007080078</v>
      </c>
    </row>
    <row r="2027" spans="1:6">
      <c r="A2027" t="s">
        <v>2026</v>
      </c>
      <c r="B2027" t="s">
        <v>5134</v>
      </c>
      <c r="C2027" t="s">
        <v>6560</v>
      </c>
      <c r="D2027">
        <v>2313</v>
      </c>
      <c r="E2027">
        <v>717.07167053222656</v>
      </c>
      <c r="F2027">
        <v>349.22500610351562</v>
      </c>
    </row>
    <row r="2028" spans="1:6">
      <c r="A2028" t="s">
        <v>2027</v>
      </c>
      <c r="B2028" t="s">
        <v>5135</v>
      </c>
      <c r="C2028" t="s">
        <v>6560</v>
      </c>
      <c r="D2028">
        <v>5710</v>
      </c>
      <c r="E2028">
        <v>1566.0495910644531</v>
      </c>
      <c r="F2028">
        <v>751.59701538085937</v>
      </c>
    </row>
    <row r="2029" spans="1:6">
      <c r="A2029" t="s">
        <v>2028</v>
      </c>
      <c r="B2029" t="s">
        <v>5136</v>
      </c>
      <c r="C2029" t="s">
        <v>6560</v>
      </c>
      <c r="D2029">
        <v>495</v>
      </c>
      <c r="E2029">
        <v>642.39395236968994</v>
      </c>
      <c r="F2029">
        <v>301.49100542068481</v>
      </c>
    </row>
    <row r="2030" spans="1:6">
      <c r="A2030" t="s">
        <v>2029</v>
      </c>
      <c r="B2030" t="s">
        <v>5137</v>
      </c>
      <c r="C2030" t="s">
        <v>6560</v>
      </c>
      <c r="D2030">
        <v>2542</v>
      </c>
      <c r="E2030">
        <v>1085.2750318050385</v>
      </c>
      <c r="F2030">
        <v>509.06998407840729</v>
      </c>
    </row>
    <row r="2031" spans="1:6">
      <c r="A2031" t="s">
        <v>2030</v>
      </c>
      <c r="B2031" t="s">
        <v>5138</v>
      </c>
      <c r="C2031" t="s">
        <v>6560</v>
      </c>
      <c r="D2031">
        <v>347</v>
      </c>
      <c r="E2031">
        <v>97.183902740478516</v>
      </c>
      <c r="F2031">
        <v>45.352999687194824</v>
      </c>
    </row>
    <row r="2032" spans="1:6">
      <c r="A2032" t="s">
        <v>2031</v>
      </c>
      <c r="B2032" t="s">
        <v>5139</v>
      </c>
      <c r="C2032" t="s">
        <v>6560</v>
      </c>
      <c r="D2032">
        <v>197514</v>
      </c>
      <c r="E2032">
        <v>40138.014915347099</v>
      </c>
      <c r="F2032">
        <v>19639.338916540146</v>
      </c>
    </row>
    <row r="2033" spans="1:6">
      <c r="A2033" t="s">
        <v>2032</v>
      </c>
      <c r="B2033" t="s">
        <v>5140</v>
      </c>
      <c r="C2033" t="s">
        <v>6560</v>
      </c>
      <c r="D2033">
        <v>4766</v>
      </c>
      <c r="E2033">
        <v>2009.5615844726562</v>
      </c>
      <c r="F2033">
        <v>735.45297241210937</v>
      </c>
    </row>
    <row r="2034" spans="1:6">
      <c r="A2034" t="s">
        <v>2033</v>
      </c>
      <c r="B2034" t="s">
        <v>5141</v>
      </c>
      <c r="C2034" t="s">
        <v>6560</v>
      </c>
      <c r="D2034">
        <v>132</v>
      </c>
      <c r="E2034">
        <v>23.203620910644531</v>
      </c>
      <c r="F2034">
        <v>10.885000228881836</v>
      </c>
    </row>
    <row r="2035" spans="1:6">
      <c r="A2035" t="s">
        <v>2034</v>
      </c>
      <c r="B2035" t="s">
        <v>5142</v>
      </c>
      <c r="C2035" t="s">
        <v>6560</v>
      </c>
      <c r="D2035">
        <v>356808</v>
      </c>
      <c r="E2035">
        <v>93602.898505687714</v>
      </c>
      <c r="F2035">
        <v>45166.011305689812</v>
      </c>
    </row>
    <row r="2036" spans="1:6">
      <c r="A2036" t="s">
        <v>2035</v>
      </c>
      <c r="B2036" t="s">
        <v>5143</v>
      </c>
      <c r="C2036" t="s">
        <v>6560</v>
      </c>
      <c r="D2036">
        <v>417</v>
      </c>
      <c r="E2036">
        <v>111.34577202796936</v>
      </c>
      <c r="F2036">
        <v>50.978998899459839</v>
      </c>
    </row>
    <row r="2037" spans="1:6">
      <c r="A2037" t="s">
        <v>2036</v>
      </c>
      <c r="B2037" t="s">
        <v>5144</v>
      </c>
      <c r="C2037" t="s">
        <v>6560</v>
      </c>
      <c r="D2037">
        <v>38507</v>
      </c>
      <c r="E2037">
        <v>10084.1103515625</v>
      </c>
      <c r="F2037">
        <v>5010.130859375</v>
      </c>
    </row>
    <row r="2038" spans="1:6">
      <c r="A2038" t="s">
        <v>2037</v>
      </c>
      <c r="B2038" t="s">
        <v>5145</v>
      </c>
      <c r="C2038" t="s">
        <v>6560</v>
      </c>
      <c r="D2038">
        <v>37400</v>
      </c>
      <c r="E2038">
        <v>7957.0147266387939</v>
      </c>
      <c r="F2038">
        <v>2890.1431093215942</v>
      </c>
    </row>
    <row r="2039" spans="1:6">
      <c r="A2039" t="s">
        <v>7324</v>
      </c>
      <c r="B2039" t="s">
        <v>7325</v>
      </c>
      <c r="C2039" t="s">
        <v>6560</v>
      </c>
      <c r="D2039">
        <v>83145</v>
      </c>
      <c r="E2039">
        <v>21594.6328125</v>
      </c>
      <c r="F2039">
        <v>10752.384765625</v>
      </c>
    </row>
    <row r="2040" spans="1:6">
      <c r="A2040" t="s">
        <v>2038</v>
      </c>
      <c r="B2040" t="s">
        <v>5146</v>
      </c>
      <c r="C2040" t="s">
        <v>6560</v>
      </c>
      <c r="D2040">
        <v>945560</v>
      </c>
      <c r="E2040">
        <v>169192.94239258766</v>
      </c>
      <c r="F2040">
        <v>83125.404671311378</v>
      </c>
    </row>
    <row r="2041" spans="1:6">
      <c r="A2041" t="s">
        <v>2039</v>
      </c>
      <c r="B2041" t="s">
        <v>5147</v>
      </c>
      <c r="C2041" t="s">
        <v>6699</v>
      </c>
      <c r="D2041">
        <v>31684.77880859375</v>
      </c>
      <c r="E2041">
        <v>16954.257446289063</v>
      </c>
      <c r="F2041">
        <v>5156.035888671875</v>
      </c>
    </row>
    <row r="2042" spans="1:6">
      <c r="A2042" t="s">
        <v>2040</v>
      </c>
      <c r="B2042" t="s">
        <v>5148</v>
      </c>
      <c r="C2042" t="s">
        <v>6699</v>
      </c>
      <c r="D2042">
        <v>77024.94921875</v>
      </c>
      <c r="E2042">
        <v>14617.424865722656</v>
      </c>
      <c r="F2042">
        <v>3697.1669692993164</v>
      </c>
    </row>
    <row r="2043" spans="1:6">
      <c r="A2043" t="s">
        <v>2041</v>
      </c>
      <c r="B2043" t="s">
        <v>5149</v>
      </c>
      <c r="C2043" t="s">
        <v>6699</v>
      </c>
      <c r="D2043">
        <v>2853.1100463867187</v>
      </c>
      <c r="E2043">
        <v>1718.321533203125</v>
      </c>
      <c r="F2043">
        <v>527.30400085449219</v>
      </c>
    </row>
    <row r="2044" spans="1:6">
      <c r="A2044" t="s">
        <v>2042</v>
      </c>
      <c r="B2044" t="s">
        <v>5150</v>
      </c>
      <c r="C2044" t="s">
        <v>6551</v>
      </c>
      <c r="D2044">
        <v>2541</v>
      </c>
      <c r="E2044">
        <v>283.97143630683422</v>
      </c>
      <c r="F2044">
        <v>87.327000718563795</v>
      </c>
    </row>
    <row r="2045" spans="1:6">
      <c r="A2045" t="s">
        <v>7326</v>
      </c>
      <c r="B2045" t="s">
        <v>7327</v>
      </c>
      <c r="C2045" t="s">
        <v>6551</v>
      </c>
      <c r="D2045">
        <v>1348</v>
      </c>
      <c r="E2045">
        <v>37.194690704345703</v>
      </c>
      <c r="F2045">
        <v>13.442000389099121</v>
      </c>
    </row>
    <row r="2046" spans="1:6">
      <c r="A2046" t="s">
        <v>2043</v>
      </c>
      <c r="B2046" t="s">
        <v>5151</v>
      </c>
      <c r="C2046" t="s">
        <v>6551</v>
      </c>
      <c r="D2046">
        <v>101097</v>
      </c>
      <c r="E2046">
        <v>3676.546817779541</v>
      </c>
      <c r="F2046">
        <v>1206.0110473632812</v>
      </c>
    </row>
    <row r="2047" spans="1:6">
      <c r="A2047" t="s">
        <v>2044</v>
      </c>
      <c r="B2047" t="s">
        <v>5152</v>
      </c>
      <c r="C2047" t="s">
        <v>6551</v>
      </c>
      <c r="D2047">
        <v>211911</v>
      </c>
      <c r="E2047">
        <v>6741.8270077705383</v>
      </c>
      <c r="F2047">
        <v>2155.6970090866089</v>
      </c>
    </row>
    <row r="2048" spans="1:6">
      <c r="A2048" t="s">
        <v>2045</v>
      </c>
      <c r="B2048" t="s">
        <v>5153</v>
      </c>
      <c r="C2048" t="s">
        <v>6551</v>
      </c>
      <c r="D2048">
        <v>66663</v>
      </c>
      <c r="E2048">
        <v>37605.551334381104</v>
      </c>
      <c r="F2048">
        <v>11015.008131027222</v>
      </c>
    </row>
    <row r="2049" spans="1:6">
      <c r="A2049" t="s">
        <v>2046</v>
      </c>
      <c r="B2049" t="s">
        <v>5154</v>
      </c>
      <c r="C2049" t="s">
        <v>6551</v>
      </c>
      <c r="D2049">
        <v>50616</v>
      </c>
      <c r="E2049">
        <v>383.167724609375</v>
      </c>
      <c r="F2049">
        <v>133.85199737548828</v>
      </c>
    </row>
    <row r="2050" spans="1:6">
      <c r="A2050" t="s">
        <v>2047</v>
      </c>
      <c r="B2050" t="s">
        <v>5155</v>
      </c>
      <c r="C2050" t="s">
        <v>6551</v>
      </c>
      <c r="D2050">
        <v>234735</v>
      </c>
      <c r="E2050">
        <v>8100.5191278457642</v>
      </c>
      <c r="F2050">
        <v>2606.4349904060364</v>
      </c>
    </row>
    <row r="2051" spans="1:6">
      <c r="A2051" t="s">
        <v>2048</v>
      </c>
      <c r="B2051" t="s">
        <v>5156</v>
      </c>
      <c r="C2051" t="s">
        <v>6551</v>
      </c>
      <c r="D2051">
        <v>71114</v>
      </c>
      <c r="E2051">
        <v>2978.1244974136353</v>
      </c>
      <c r="F2051">
        <v>935.97000035643578</v>
      </c>
    </row>
    <row r="2052" spans="1:6">
      <c r="A2052" t="s">
        <v>2049</v>
      </c>
      <c r="B2052" t="s">
        <v>5157</v>
      </c>
      <c r="C2052" t="s">
        <v>6551</v>
      </c>
      <c r="D2052">
        <v>2151</v>
      </c>
      <c r="E2052">
        <v>966.54248428344727</v>
      </c>
      <c r="F2052">
        <v>315.36799430847168</v>
      </c>
    </row>
    <row r="2053" spans="1:6">
      <c r="A2053" t="s">
        <v>2050</v>
      </c>
      <c r="B2053" t="s">
        <v>5158</v>
      </c>
      <c r="C2053" t="s">
        <v>6551</v>
      </c>
      <c r="D2053">
        <v>988</v>
      </c>
      <c r="E2053">
        <v>294.1123046875</v>
      </c>
      <c r="F2053">
        <v>88.093997955322266</v>
      </c>
    </row>
    <row r="2054" spans="1:6">
      <c r="A2054" t="s">
        <v>2051</v>
      </c>
      <c r="B2054" t="s">
        <v>5159</v>
      </c>
      <c r="C2054" t="s">
        <v>6551</v>
      </c>
      <c r="D2054">
        <v>78640</v>
      </c>
      <c r="E2054">
        <v>7067.6525754928589</v>
      </c>
      <c r="F2054">
        <v>2120.1490233168006</v>
      </c>
    </row>
    <row r="2055" spans="1:6">
      <c r="A2055" t="s">
        <v>2052</v>
      </c>
      <c r="B2055" t="s">
        <v>5160</v>
      </c>
      <c r="C2055" t="s">
        <v>6551</v>
      </c>
      <c r="D2055">
        <v>2510</v>
      </c>
      <c r="E2055">
        <v>423.08795166015625</v>
      </c>
      <c r="F2055">
        <v>6.4999997615814209E-2</v>
      </c>
    </row>
    <row r="2056" spans="1:6">
      <c r="A2056" t="s">
        <v>2053</v>
      </c>
      <c r="B2056" t="s">
        <v>5160</v>
      </c>
      <c r="C2056" t="s">
        <v>6551</v>
      </c>
      <c r="D2056">
        <v>14093</v>
      </c>
      <c r="E2056">
        <v>1619.2230529785156</v>
      </c>
      <c r="F2056">
        <v>302.06300163269043</v>
      </c>
    </row>
    <row r="2057" spans="1:6">
      <c r="A2057" t="s">
        <v>2054</v>
      </c>
      <c r="B2057" t="s">
        <v>5161</v>
      </c>
      <c r="C2057" t="s">
        <v>6699</v>
      </c>
      <c r="D2057">
        <v>800</v>
      </c>
      <c r="E2057">
        <v>87.775009155273438</v>
      </c>
      <c r="F2057">
        <v>16.436000823974609</v>
      </c>
    </row>
    <row r="2058" spans="1:6">
      <c r="A2058" t="s">
        <v>2055</v>
      </c>
      <c r="B2058" t="s">
        <v>5162</v>
      </c>
      <c r="C2058" t="s">
        <v>6699</v>
      </c>
      <c r="D2058">
        <v>70</v>
      </c>
      <c r="E2058">
        <v>99.233749389648438</v>
      </c>
      <c r="F2058">
        <v>18.575000762939453</v>
      </c>
    </row>
    <row r="2059" spans="1:6">
      <c r="A2059" t="s">
        <v>7328</v>
      </c>
      <c r="B2059" t="s">
        <v>7329</v>
      </c>
      <c r="C2059" t="s">
        <v>6699</v>
      </c>
      <c r="D2059">
        <v>40</v>
      </c>
      <c r="E2059">
        <v>7.174720287322998</v>
      </c>
      <c r="F2059">
        <v>1.3400000333786011</v>
      </c>
    </row>
    <row r="2060" spans="1:6">
      <c r="A2060" t="s">
        <v>2056</v>
      </c>
      <c r="B2060" t="s">
        <v>7330</v>
      </c>
      <c r="C2060" t="s">
        <v>6699</v>
      </c>
      <c r="D2060">
        <v>20151.5</v>
      </c>
      <c r="E2060">
        <v>6342.7998657226562</v>
      </c>
      <c r="F2060">
        <v>3603.5699462890625</v>
      </c>
    </row>
    <row r="2061" spans="1:6">
      <c r="A2061" t="s">
        <v>2057</v>
      </c>
      <c r="B2061" t="s">
        <v>5163</v>
      </c>
      <c r="C2061" t="s">
        <v>6699</v>
      </c>
      <c r="D2061">
        <v>10478.018157958984</v>
      </c>
      <c r="E2061">
        <v>2949.0898284912109</v>
      </c>
      <c r="F2061">
        <v>1673.4070091247559</v>
      </c>
    </row>
    <row r="2062" spans="1:6">
      <c r="A2062" t="s">
        <v>2058</v>
      </c>
      <c r="B2062" t="s">
        <v>5164</v>
      </c>
      <c r="C2062" t="s">
        <v>6699</v>
      </c>
      <c r="D2062">
        <v>25</v>
      </c>
      <c r="E2062">
        <v>55.978782653808594</v>
      </c>
      <c r="F2062">
        <v>19.993999481201172</v>
      </c>
    </row>
    <row r="2063" spans="1:6">
      <c r="A2063" t="s">
        <v>2059</v>
      </c>
      <c r="B2063" t="s">
        <v>5165</v>
      </c>
      <c r="C2063" t="s">
        <v>6699</v>
      </c>
      <c r="D2063">
        <v>152.29999732971191</v>
      </c>
      <c r="E2063">
        <v>501.8209171295166</v>
      </c>
      <c r="F2063">
        <v>179.57700395584106</v>
      </c>
    </row>
    <row r="2064" spans="1:6">
      <c r="A2064" t="s">
        <v>2060</v>
      </c>
      <c r="B2064" t="s">
        <v>5166</v>
      </c>
      <c r="C2064" t="s">
        <v>6699</v>
      </c>
      <c r="D2064">
        <v>1768.699951171875</v>
      </c>
      <c r="E2064">
        <v>103.33505249023437</v>
      </c>
      <c r="F2064">
        <v>36.796001434326172</v>
      </c>
    </row>
    <row r="2065" spans="1:6">
      <c r="A2065" t="s">
        <v>2061</v>
      </c>
      <c r="B2065" t="s">
        <v>5167</v>
      </c>
      <c r="C2065" t="s">
        <v>6699</v>
      </c>
      <c r="D2065">
        <v>95.79999852180481</v>
      </c>
      <c r="E2065">
        <v>168.63459801673889</v>
      </c>
      <c r="F2065">
        <v>67.09899640083313</v>
      </c>
    </row>
    <row r="2066" spans="1:6">
      <c r="A2066" t="s">
        <v>2062</v>
      </c>
      <c r="B2066" t="s">
        <v>5168</v>
      </c>
      <c r="C2066" t="s">
        <v>6699</v>
      </c>
      <c r="D2066">
        <v>836.78559875488281</v>
      </c>
      <c r="E2066">
        <v>487.08248043060303</v>
      </c>
      <c r="F2066">
        <v>183.52699613571167</v>
      </c>
    </row>
    <row r="2067" spans="1:6">
      <c r="A2067" t="s">
        <v>7331</v>
      </c>
      <c r="B2067" t="s">
        <v>7332</v>
      </c>
      <c r="C2067" t="s">
        <v>6699</v>
      </c>
      <c r="D2067">
        <v>730</v>
      </c>
      <c r="E2067">
        <v>45.182062149047852</v>
      </c>
      <c r="F2067">
        <v>10.982999801635742</v>
      </c>
    </row>
    <row r="2068" spans="1:6">
      <c r="A2068" t="s">
        <v>2063</v>
      </c>
      <c r="B2068" t="s">
        <v>5169</v>
      </c>
      <c r="C2068" t="s">
        <v>6699</v>
      </c>
      <c r="D2068">
        <v>610</v>
      </c>
      <c r="E2068">
        <v>43.631687164306641</v>
      </c>
      <c r="F2068">
        <v>20.538000106811523</v>
      </c>
    </row>
    <row r="2069" spans="1:6">
      <c r="A2069" t="s">
        <v>2064</v>
      </c>
      <c r="B2069" t="s">
        <v>5170</v>
      </c>
      <c r="C2069" t="s">
        <v>6699</v>
      </c>
      <c r="D2069">
        <v>187368</v>
      </c>
      <c r="E2069">
        <v>3993.878662109375</v>
      </c>
      <c r="F2069">
        <v>2174.083984375</v>
      </c>
    </row>
    <row r="2070" spans="1:6">
      <c r="A2070" t="s">
        <v>2065</v>
      </c>
      <c r="B2070" t="s">
        <v>5171</v>
      </c>
      <c r="C2070" t="s">
        <v>6699</v>
      </c>
      <c r="D2070">
        <v>5808546</v>
      </c>
      <c r="E2070">
        <v>147532.171875</v>
      </c>
      <c r="F2070">
        <v>82684.9140625</v>
      </c>
    </row>
    <row r="2071" spans="1:6">
      <c r="A2071" t="s">
        <v>2066</v>
      </c>
      <c r="B2071" t="s">
        <v>5172</v>
      </c>
      <c r="C2071" t="s">
        <v>6699</v>
      </c>
      <c r="D2071">
        <v>6887.009765625</v>
      </c>
      <c r="E2071">
        <v>288.2708740234375</v>
      </c>
      <c r="F2071">
        <v>197.92799377441406</v>
      </c>
    </row>
    <row r="2072" spans="1:6">
      <c r="A2072" t="s">
        <v>2067</v>
      </c>
      <c r="B2072" t="s">
        <v>5173</v>
      </c>
      <c r="C2072" t="s">
        <v>6699</v>
      </c>
      <c r="D2072">
        <v>1598.405029296875</v>
      </c>
      <c r="E2072">
        <v>295.27172660827637</v>
      </c>
      <c r="F2072">
        <v>160.72600078582764</v>
      </c>
    </row>
    <row r="2073" spans="1:6">
      <c r="A2073" t="s">
        <v>2068</v>
      </c>
      <c r="B2073" t="s">
        <v>5174</v>
      </c>
      <c r="C2073" t="s">
        <v>6699</v>
      </c>
      <c r="D2073">
        <v>135</v>
      </c>
      <c r="E2073">
        <v>9.6861600875854492</v>
      </c>
      <c r="F2073">
        <v>5.2569999694824219</v>
      </c>
    </row>
    <row r="2074" spans="1:6">
      <c r="A2074" t="s">
        <v>2069</v>
      </c>
      <c r="B2074" t="s">
        <v>5175</v>
      </c>
      <c r="C2074" t="s">
        <v>6699</v>
      </c>
      <c r="D2074">
        <v>405492</v>
      </c>
      <c r="E2074">
        <v>10030.8896484375</v>
      </c>
      <c r="F2074">
        <v>5611.76220703125</v>
      </c>
    </row>
    <row r="2075" spans="1:6">
      <c r="A2075" t="s">
        <v>2070</v>
      </c>
      <c r="B2075" t="s">
        <v>5176</v>
      </c>
      <c r="C2075" t="s">
        <v>6699</v>
      </c>
      <c r="D2075">
        <v>441</v>
      </c>
      <c r="E2075">
        <v>56.785423278808594</v>
      </c>
      <c r="F2075">
        <v>30.571000099182129</v>
      </c>
    </row>
    <row r="2076" spans="1:6">
      <c r="A2076" t="s">
        <v>2071</v>
      </c>
      <c r="B2076" t="s">
        <v>5177</v>
      </c>
      <c r="C2076" t="s">
        <v>6699</v>
      </c>
      <c r="D2076">
        <v>76395.30078125</v>
      </c>
      <c r="E2076">
        <v>5821.7255859375</v>
      </c>
      <c r="F2076">
        <v>1850.4049682617187</v>
      </c>
    </row>
    <row r="2077" spans="1:6">
      <c r="A2077" t="s">
        <v>2072</v>
      </c>
      <c r="B2077" t="s">
        <v>5178</v>
      </c>
      <c r="C2077" t="s">
        <v>6551</v>
      </c>
      <c r="D2077">
        <v>7295</v>
      </c>
      <c r="E2077">
        <v>605.88592529296875</v>
      </c>
      <c r="F2077">
        <v>147.44500160217285</v>
      </c>
    </row>
    <row r="2078" spans="1:6">
      <c r="A2078" t="s">
        <v>2073</v>
      </c>
      <c r="B2078" t="s">
        <v>5179</v>
      </c>
      <c r="C2078" t="s">
        <v>6551</v>
      </c>
      <c r="D2078">
        <v>2859933.5</v>
      </c>
      <c r="E2078">
        <v>38196.862830162048</v>
      </c>
      <c r="F2078">
        <v>9684.6817400455475</v>
      </c>
    </row>
    <row r="2079" spans="1:6">
      <c r="A2079" t="s">
        <v>2074</v>
      </c>
      <c r="B2079" t="s">
        <v>5180</v>
      </c>
      <c r="C2079" t="s">
        <v>6551</v>
      </c>
      <c r="D2079">
        <v>2794</v>
      </c>
      <c r="E2079">
        <v>613.58609390258789</v>
      </c>
      <c r="F2079">
        <v>152.98199558258057</v>
      </c>
    </row>
    <row r="2080" spans="1:6">
      <c r="A2080" t="s">
        <v>2075</v>
      </c>
      <c r="B2080" t="s">
        <v>5181</v>
      </c>
      <c r="C2080" t="s">
        <v>6551</v>
      </c>
      <c r="D2080">
        <v>206639</v>
      </c>
      <c r="E2080">
        <v>4021.5719351768494</v>
      </c>
      <c r="F2080">
        <v>1044.5060080289841</v>
      </c>
    </row>
    <row r="2081" spans="1:6">
      <c r="A2081" t="s">
        <v>2076</v>
      </c>
      <c r="B2081" t="s">
        <v>5182</v>
      </c>
      <c r="C2081" t="s">
        <v>6699</v>
      </c>
      <c r="D2081">
        <v>16967</v>
      </c>
      <c r="E2081">
        <v>6559.419677734375</v>
      </c>
      <c r="F2081">
        <v>1963.8469848632812</v>
      </c>
    </row>
    <row r="2082" spans="1:6">
      <c r="A2082" t="s">
        <v>2077</v>
      </c>
      <c r="B2082" t="s">
        <v>5183</v>
      </c>
      <c r="C2082" t="s">
        <v>6699</v>
      </c>
      <c r="D2082">
        <v>30566</v>
      </c>
      <c r="E2082">
        <v>5068.059814453125</v>
      </c>
      <c r="F2082">
        <v>1542.7659912109375</v>
      </c>
    </row>
    <row r="2083" spans="1:6">
      <c r="A2083" t="s">
        <v>2078</v>
      </c>
      <c r="B2083" t="s">
        <v>5184</v>
      </c>
      <c r="C2083" t="s">
        <v>6699</v>
      </c>
      <c r="D2083">
        <v>6530.1048828139901</v>
      </c>
      <c r="E2083">
        <v>1734.3210700154305</v>
      </c>
      <c r="F2083">
        <v>494.98600476235151</v>
      </c>
    </row>
    <row r="2084" spans="1:6">
      <c r="A2084" t="s">
        <v>2079</v>
      </c>
      <c r="B2084" t="s">
        <v>5185</v>
      </c>
      <c r="C2084" t="s">
        <v>6699</v>
      </c>
      <c r="D2084">
        <v>93502</v>
      </c>
      <c r="E2084">
        <v>9833.32763671875</v>
      </c>
      <c r="F2084">
        <v>2145.8639526367187</v>
      </c>
    </row>
    <row r="2085" spans="1:6">
      <c r="A2085" t="s">
        <v>7333</v>
      </c>
      <c r="B2085" t="s">
        <v>7334</v>
      </c>
      <c r="C2085" t="s">
        <v>6699</v>
      </c>
      <c r="D2085">
        <v>82714</v>
      </c>
      <c r="E2085">
        <v>9852.0927734375</v>
      </c>
      <c r="F2085">
        <v>1959.094970703125</v>
      </c>
    </row>
    <row r="2086" spans="1:6">
      <c r="A2086" t="s">
        <v>2080</v>
      </c>
      <c r="B2086" t="s">
        <v>5186</v>
      </c>
      <c r="C2086" t="s">
        <v>6699</v>
      </c>
      <c r="D2086">
        <v>69087.5</v>
      </c>
      <c r="E2086">
        <v>8429.6876831054687</v>
      </c>
      <c r="F2086">
        <v>2047.9760437011719</v>
      </c>
    </row>
    <row r="2087" spans="1:6">
      <c r="A2087" t="s">
        <v>2081</v>
      </c>
      <c r="B2087" t="s">
        <v>5187</v>
      </c>
      <c r="C2087" t="s">
        <v>6699</v>
      </c>
      <c r="D2087">
        <v>12090</v>
      </c>
      <c r="E2087">
        <v>934.49967956542969</v>
      </c>
      <c r="F2087">
        <v>280.01500701904297</v>
      </c>
    </row>
    <row r="2088" spans="1:6">
      <c r="A2088" t="s">
        <v>2082</v>
      </c>
      <c r="B2088" t="s">
        <v>5188</v>
      </c>
      <c r="C2088" t="s">
        <v>6699</v>
      </c>
      <c r="D2088">
        <v>77045</v>
      </c>
      <c r="E2088">
        <v>4955.355712890625</v>
      </c>
      <c r="F2088">
        <v>1484.2019958496094</v>
      </c>
    </row>
    <row r="2089" spans="1:6">
      <c r="A2089" t="s">
        <v>7834</v>
      </c>
      <c r="B2089" t="s">
        <v>7835</v>
      </c>
      <c r="C2089" t="s">
        <v>6699</v>
      </c>
      <c r="D2089">
        <v>20</v>
      </c>
      <c r="E2089">
        <v>0.84996998310089111</v>
      </c>
      <c r="F2089">
        <v>0.2070000022649765</v>
      </c>
    </row>
    <row r="2090" spans="1:6">
      <c r="A2090" t="s">
        <v>2083</v>
      </c>
      <c r="B2090" t="s">
        <v>5189</v>
      </c>
      <c r="C2090" t="s">
        <v>6699</v>
      </c>
      <c r="D2090">
        <v>15011</v>
      </c>
      <c r="E2090">
        <v>404.19091796875</v>
      </c>
      <c r="F2090">
        <v>121.25299835205078</v>
      </c>
    </row>
    <row r="2091" spans="1:6">
      <c r="A2091" t="s">
        <v>2084</v>
      </c>
      <c r="B2091" t="s">
        <v>5190</v>
      </c>
      <c r="C2091" t="s">
        <v>6699</v>
      </c>
      <c r="D2091">
        <v>2836911.0625</v>
      </c>
      <c r="E2091">
        <v>74942.088123321533</v>
      </c>
      <c r="F2091">
        <v>21806.873326301575</v>
      </c>
    </row>
    <row r="2092" spans="1:6">
      <c r="A2092" t="s">
        <v>2085</v>
      </c>
      <c r="B2092" t="s">
        <v>5191</v>
      </c>
      <c r="C2092" t="s">
        <v>6699</v>
      </c>
      <c r="D2092">
        <v>415382</v>
      </c>
      <c r="E2092">
        <v>12094.896240234375</v>
      </c>
      <c r="F2092">
        <v>4313.1029663085937</v>
      </c>
    </row>
    <row r="2093" spans="1:6">
      <c r="A2093" t="s">
        <v>2086</v>
      </c>
      <c r="B2093" t="s">
        <v>5192</v>
      </c>
      <c r="C2093" t="s">
        <v>6699</v>
      </c>
      <c r="D2093">
        <v>116410.3125</v>
      </c>
      <c r="E2093">
        <v>4976.3853149414062</v>
      </c>
      <c r="F2093">
        <v>1801.0390548706055</v>
      </c>
    </row>
    <row r="2094" spans="1:6">
      <c r="A2094" t="s">
        <v>2087</v>
      </c>
      <c r="B2094" t="s">
        <v>5193</v>
      </c>
      <c r="C2094" t="s">
        <v>6551</v>
      </c>
      <c r="D2094">
        <v>38716</v>
      </c>
      <c r="E2094">
        <v>4152.31689453125</v>
      </c>
      <c r="F2094">
        <v>1189.197021484375</v>
      </c>
    </row>
    <row r="2095" spans="1:6">
      <c r="A2095" t="s">
        <v>2088</v>
      </c>
      <c r="B2095" t="s">
        <v>5194</v>
      </c>
      <c r="C2095" t="s">
        <v>6699</v>
      </c>
      <c r="D2095">
        <v>2</v>
      </c>
      <c r="E2095">
        <v>206.95512390136719</v>
      </c>
      <c r="F2095">
        <v>61.984001159667969</v>
      </c>
    </row>
    <row r="2096" spans="1:6">
      <c r="A2096" t="s">
        <v>2089</v>
      </c>
      <c r="B2096" t="s">
        <v>5195</v>
      </c>
      <c r="C2096" t="s">
        <v>6699</v>
      </c>
      <c r="D2096">
        <v>12</v>
      </c>
      <c r="E2096">
        <v>4.8045001029968262</v>
      </c>
      <c r="F2096">
        <v>1.440000057220459</v>
      </c>
    </row>
    <row r="2097" spans="1:6">
      <c r="A2097" t="s">
        <v>2090</v>
      </c>
      <c r="B2097" t="s">
        <v>5196</v>
      </c>
      <c r="C2097" t="s">
        <v>6699</v>
      </c>
      <c r="D2097">
        <v>226083.5</v>
      </c>
      <c r="E2097">
        <v>9800.9423828125</v>
      </c>
      <c r="F2097">
        <v>2077.6669921875</v>
      </c>
    </row>
    <row r="2098" spans="1:6">
      <c r="A2098" t="s">
        <v>2091</v>
      </c>
      <c r="B2098" t="s">
        <v>5197</v>
      </c>
      <c r="C2098" t="s">
        <v>6699</v>
      </c>
      <c r="D2098">
        <v>2595591.0625</v>
      </c>
      <c r="E2098">
        <v>60454.51057434082</v>
      </c>
      <c r="F2098">
        <v>13528.117900848389</v>
      </c>
    </row>
    <row r="2099" spans="1:6">
      <c r="A2099" t="s">
        <v>2092</v>
      </c>
      <c r="B2099" t="s">
        <v>5198</v>
      </c>
      <c r="C2099" t="s">
        <v>6699</v>
      </c>
      <c r="D2099">
        <v>498303</v>
      </c>
      <c r="E2099">
        <v>13244.263779044151</v>
      </c>
      <c r="F2099">
        <v>2894.9701054692268</v>
      </c>
    </row>
    <row r="2100" spans="1:6">
      <c r="A2100" t="s">
        <v>2093</v>
      </c>
      <c r="B2100" t="s">
        <v>5199</v>
      </c>
      <c r="C2100" t="s">
        <v>6699</v>
      </c>
      <c r="D2100">
        <v>15812.2998046875</v>
      </c>
      <c r="E2100">
        <v>4953.8537819385529</v>
      </c>
      <c r="F2100">
        <v>1379.3390331268311</v>
      </c>
    </row>
    <row r="2101" spans="1:6">
      <c r="A2101" t="s">
        <v>2094</v>
      </c>
      <c r="B2101" t="s">
        <v>5200</v>
      </c>
      <c r="C2101" t="s">
        <v>6699</v>
      </c>
      <c r="D2101">
        <v>152620.84375</v>
      </c>
      <c r="E2101">
        <v>43512.619445800781</v>
      </c>
      <c r="F2101">
        <v>13951.461578369141</v>
      </c>
    </row>
    <row r="2102" spans="1:6">
      <c r="A2102" t="s">
        <v>2095</v>
      </c>
      <c r="B2102" t="s">
        <v>5201</v>
      </c>
      <c r="C2102" t="s">
        <v>6699</v>
      </c>
      <c r="D2102">
        <v>296.79998779296875</v>
      </c>
      <c r="E2102">
        <v>222.97763061523437</v>
      </c>
      <c r="F2102">
        <v>81.3489990234375</v>
      </c>
    </row>
    <row r="2103" spans="1:6">
      <c r="A2103" t="s">
        <v>7335</v>
      </c>
      <c r="B2103" t="s">
        <v>7336</v>
      </c>
      <c r="C2103" t="s">
        <v>6699</v>
      </c>
      <c r="D2103">
        <v>363</v>
      </c>
      <c r="E2103">
        <v>76.547828674316406</v>
      </c>
      <c r="F2103">
        <v>23.059999465942383</v>
      </c>
    </row>
    <row r="2104" spans="1:6">
      <c r="A2104" t="s">
        <v>2096</v>
      </c>
      <c r="B2104" t="s">
        <v>5202</v>
      </c>
      <c r="C2104" t="s">
        <v>6699</v>
      </c>
      <c r="D2104">
        <v>10</v>
      </c>
      <c r="E2104">
        <v>12.084819793701172</v>
      </c>
      <c r="F2104">
        <v>3.621999979019165</v>
      </c>
    </row>
    <row r="2105" spans="1:6">
      <c r="A2105" t="s">
        <v>2097</v>
      </c>
      <c r="B2105" t="s">
        <v>5203</v>
      </c>
      <c r="C2105" t="s">
        <v>6699</v>
      </c>
      <c r="D2105">
        <v>636.4480121973902</v>
      </c>
      <c r="E2105">
        <v>1266.3176125586033</v>
      </c>
      <c r="F2105">
        <v>379.40999716892838</v>
      </c>
    </row>
    <row r="2106" spans="1:6">
      <c r="A2106" t="s">
        <v>7337</v>
      </c>
      <c r="B2106" t="s">
        <v>7338</v>
      </c>
      <c r="C2106" t="s">
        <v>6699</v>
      </c>
      <c r="D2106">
        <v>1</v>
      </c>
      <c r="E2106">
        <v>58.197700500488281</v>
      </c>
      <c r="F2106">
        <v>17.430999755859375</v>
      </c>
    </row>
    <row r="2107" spans="1:6">
      <c r="A2107" t="s">
        <v>2098</v>
      </c>
      <c r="B2107" t="s">
        <v>5204</v>
      </c>
      <c r="C2107" t="s">
        <v>6699</v>
      </c>
      <c r="D2107">
        <v>71606.5</v>
      </c>
      <c r="E2107">
        <v>1301.3490142822266</v>
      </c>
      <c r="F2107">
        <v>369.99599647521973</v>
      </c>
    </row>
    <row r="2108" spans="1:6">
      <c r="A2108" t="s">
        <v>2099</v>
      </c>
      <c r="B2108" t="s">
        <v>5205</v>
      </c>
      <c r="C2108" t="s">
        <v>6551</v>
      </c>
      <c r="D2108">
        <v>27</v>
      </c>
      <c r="E2108">
        <v>23.633729934692383</v>
      </c>
      <c r="F2108">
        <v>6.4980001449584961</v>
      </c>
    </row>
    <row r="2109" spans="1:6">
      <c r="A2109" t="s">
        <v>2100</v>
      </c>
      <c r="B2109" t="s">
        <v>5206</v>
      </c>
      <c r="C2109" t="s">
        <v>6551</v>
      </c>
      <c r="D2109">
        <v>6687</v>
      </c>
      <c r="E2109">
        <v>1987.879150390625</v>
      </c>
      <c r="F2109">
        <v>483.33200073242187</v>
      </c>
    </row>
    <row r="2110" spans="1:6">
      <c r="A2110" t="s">
        <v>2101</v>
      </c>
      <c r="B2110" t="s">
        <v>5207</v>
      </c>
      <c r="C2110" t="s">
        <v>6551</v>
      </c>
      <c r="D2110">
        <v>128389</v>
      </c>
      <c r="E2110">
        <v>6739.125</v>
      </c>
      <c r="F2110">
        <v>1424.7490234375</v>
      </c>
    </row>
    <row r="2111" spans="1:6">
      <c r="A2111" t="s">
        <v>2102</v>
      </c>
      <c r="B2111" t="s">
        <v>5208</v>
      </c>
      <c r="C2111" t="s">
        <v>6699</v>
      </c>
      <c r="D2111">
        <v>322510</v>
      </c>
      <c r="E2111">
        <v>13312.431640625</v>
      </c>
      <c r="F2111">
        <v>3098.885009765625</v>
      </c>
    </row>
    <row r="2112" spans="1:6">
      <c r="A2112" t="s">
        <v>2103</v>
      </c>
      <c r="B2112" t="s">
        <v>5209</v>
      </c>
      <c r="C2112" t="s">
        <v>6699</v>
      </c>
      <c r="D2112">
        <v>390</v>
      </c>
      <c r="E2112">
        <v>152.18252563476562</v>
      </c>
      <c r="F2112">
        <v>37.112998962402344</v>
      </c>
    </row>
    <row r="2113" spans="1:6">
      <c r="A2113" t="s">
        <v>2104</v>
      </c>
      <c r="B2113" t="s">
        <v>5210</v>
      </c>
      <c r="C2113" t="s">
        <v>6699</v>
      </c>
      <c r="D2113">
        <v>13999</v>
      </c>
      <c r="E2113">
        <v>2314.075439453125</v>
      </c>
      <c r="F2113">
        <v>562.5269775390625</v>
      </c>
    </row>
    <row r="2114" spans="1:6">
      <c r="A2114" t="s">
        <v>2105</v>
      </c>
      <c r="B2114" t="s">
        <v>5211</v>
      </c>
      <c r="C2114" t="s">
        <v>6699</v>
      </c>
      <c r="D2114">
        <v>17950</v>
      </c>
      <c r="E2114">
        <v>3899.7967071533203</v>
      </c>
      <c r="F2114">
        <v>822.2139892578125</v>
      </c>
    </row>
    <row r="2115" spans="1:6">
      <c r="A2115" t="s">
        <v>2106</v>
      </c>
      <c r="B2115" t="s">
        <v>5212</v>
      </c>
      <c r="C2115" t="s">
        <v>6699</v>
      </c>
      <c r="D2115">
        <v>31380.5</v>
      </c>
      <c r="E2115">
        <v>383.71981236338615</v>
      </c>
      <c r="F2115">
        <v>180.03199844807386</v>
      </c>
    </row>
    <row r="2116" spans="1:6">
      <c r="A2116" t="s">
        <v>2107</v>
      </c>
      <c r="B2116" t="s">
        <v>5213</v>
      </c>
      <c r="C2116" t="s">
        <v>6699</v>
      </c>
      <c r="D2116">
        <v>247741</v>
      </c>
      <c r="E2116">
        <v>3834.718505859375</v>
      </c>
      <c r="F2116">
        <v>1338.93994140625</v>
      </c>
    </row>
    <row r="2117" spans="1:6">
      <c r="A2117" t="s">
        <v>2108</v>
      </c>
      <c r="B2117" t="s">
        <v>5214</v>
      </c>
      <c r="C2117" t="s">
        <v>6699</v>
      </c>
      <c r="D2117">
        <v>1100</v>
      </c>
      <c r="E2117">
        <v>13.452580451965332</v>
      </c>
      <c r="F2117">
        <v>6.7579998970031738</v>
      </c>
    </row>
    <row r="2118" spans="1:6">
      <c r="A2118" t="s">
        <v>2109</v>
      </c>
      <c r="B2118" t="s">
        <v>5215</v>
      </c>
      <c r="C2118" t="s">
        <v>6699</v>
      </c>
      <c r="D2118">
        <v>200</v>
      </c>
      <c r="E2118">
        <v>58.586429595947266</v>
      </c>
      <c r="F2118">
        <v>14.237000465393066</v>
      </c>
    </row>
    <row r="2119" spans="1:6">
      <c r="A2119" t="s">
        <v>2110</v>
      </c>
      <c r="B2119" t="s">
        <v>5216</v>
      </c>
      <c r="C2119" t="s">
        <v>6555</v>
      </c>
      <c r="D2119">
        <v>27151.367950439453</v>
      </c>
      <c r="E2119">
        <v>26145.717407226563</v>
      </c>
      <c r="F2119">
        <v>12306.298767089844</v>
      </c>
    </row>
    <row r="2120" spans="1:6">
      <c r="A2120" t="s">
        <v>2111</v>
      </c>
      <c r="B2120" t="s">
        <v>5217</v>
      </c>
      <c r="C2120" t="s">
        <v>6555</v>
      </c>
      <c r="D2120">
        <v>21978.150024414063</v>
      </c>
      <c r="E2120">
        <v>19418.942260742188</v>
      </c>
      <c r="F2120">
        <v>10519.467651367187</v>
      </c>
    </row>
    <row r="2121" spans="1:6">
      <c r="A2121" t="s">
        <v>2112</v>
      </c>
      <c r="B2121" t="s">
        <v>5218</v>
      </c>
      <c r="C2121" t="s">
        <v>6555</v>
      </c>
      <c r="D2121">
        <v>30624.5703125</v>
      </c>
      <c r="E2121">
        <v>12160.87890625</v>
      </c>
      <c r="F2121">
        <v>6584.001953125</v>
      </c>
    </row>
    <row r="2122" spans="1:6">
      <c r="A2122" t="s">
        <v>2113</v>
      </c>
      <c r="B2122" t="s">
        <v>5219</v>
      </c>
      <c r="C2122" t="s">
        <v>6555</v>
      </c>
      <c r="D2122">
        <v>1369794.2379760742</v>
      </c>
      <c r="E2122">
        <v>601278.94360351562</v>
      </c>
      <c r="F2122">
        <v>327940.50225830078</v>
      </c>
    </row>
    <row r="2123" spans="1:6">
      <c r="A2123" t="s">
        <v>2114</v>
      </c>
      <c r="B2123" t="s">
        <v>5220</v>
      </c>
      <c r="C2123" t="s">
        <v>6699</v>
      </c>
      <c r="D2123">
        <v>52</v>
      </c>
      <c r="E2123">
        <v>13.966500282287598</v>
      </c>
      <c r="F2123">
        <v>4.004000186920166</v>
      </c>
    </row>
    <row r="2124" spans="1:6">
      <c r="A2124" t="s">
        <v>2115</v>
      </c>
      <c r="B2124" t="s">
        <v>5221</v>
      </c>
      <c r="C2124" t="s">
        <v>6699</v>
      </c>
      <c r="D2124">
        <v>7</v>
      </c>
      <c r="E2124">
        <v>517.27900516986847</v>
      </c>
      <c r="F2124">
        <v>154.99999707937241</v>
      </c>
    </row>
    <row r="2125" spans="1:6">
      <c r="A2125" t="s">
        <v>2116</v>
      </c>
      <c r="B2125" t="s">
        <v>5222</v>
      </c>
      <c r="C2125" t="s">
        <v>6699</v>
      </c>
      <c r="D2125">
        <v>99.649999976158142</v>
      </c>
      <c r="E2125">
        <v>48.941619873046875</v>
      </c>
      <c r="F2125">
        <v>14.746999740600586</v>
      </c>
    </row>
    <row r="2126" spans="1:6">
      <c r="A2126" t="s">
        <v>2117</v>
      </c>
      <c r="B2126" t="s">
        <v>5223</v>
      </c>
      <c r="C2126" t="s">
        <v>6699</v>
      </c>
      <c r="D2126">
        <v>447</v>
      </c>
      <c r="E2126">
        <v>50.761909484863281</v>
      </c>
      <c r="F2126">
        <v>15.277000427246094</v>
      </c>
    </row>
    <row r="2127" spans="1:6">
      <c r="A2127" t="s">
        <v>2118</v>
      </c>
      <c r="B2127" t="s">
        <v>5224</v>
      </c>
      <c r="C2127" t="s">
        <v>6551</v>
      </c>
      <c r="D2127">
        <v>65948</v>
      </c>
      <c r="E2127">
        <v>133082.046875</v>
      </c>
      <c r="F2127">
        <v>40963.7080078125</v>
      </c>
    </row>
    <row r="2128" spans="1:6">
      <c r="A2128" t="s">
        <v>2119</v>
      </c>
      <c r="B2128" t="s">
        <v>5225</v>
      </c>
      <c r="C2128" t="s">
        <v>6551</v>
      </c>
      <c r="D2128">
        <v>15568</v>
      </c>
      <c r="E2128">
        <v>53330.776885986328</v>
      </c>
      <c r="F2128">
        <v>16623.785018920898</v>
      </c>
    </row>
    <row r="2129" spans="1:6">
      <c r="A2129" t="s">
        <v>2120</v>
      </c>
      <c r="B2129" t="s">
        <v>5226</v>
      </c>
      <c r="C2129" t="s">
        <v>6551</v>
      </c>
      <c r="D2129">
        <v>588373.40625</v>
      </c>
      <c r="E2129">
        <v>21298.145011901855</v>
      </c>
      <c r="F2129">
        <v>6603.0881156921387</v>
      </c>
    </row>
    <row r="2130" spans="1:6">
      <c r="A2130" t="s">
        <v>2121</v>
      </c>
      <c r="B2130" t="s">
        <v>5227</v>
      </c>
      <c r="C2130" t="s">
        <v>6551</v>
      </c>
      <c r="D2130">
        <v>10236.5</v>
      </c>
      <c r="E2130">
        <v>14756.849915981293</v>
      </c>
      <c r="F2130">
        <v>4421.2111992835999</v>
      </c>
    </row>
    <row r="2131" spans="1:6">
      <c r="A2131" t="s">
        <v>2122</v>
      </c>
      <c r="B2131" t="s">
        <v>5228</v>
      </c>
      <c r="C2131" t="s">
        <v>6551</v>
      </c>
      <c r="D2131">
        <v>199369.75</v>
      </c>
      <c r="E2131">
        <v>8851.0899603366852</v>
      </c>
      <c r="F2131">
        <v>2756.7920783758163</v>
      </c>
    </row>
    <row r="2132" spans="1:6">
      <c r="A2132" t="s">
        <v>2123</v>
      </c>
      <c r="B2132" t="s">
        <v>5229</v>
      </c>
      <c r="C2132" t="s">
        <v>6551</v>
      </c>
      <c r="D2132">
        <v>23785</v>
      </c>
      <c r="E2132">
        <v>1172.5850982666016</v>
      </c>
      <c r="F2132">
        <v>308.45299911499023</v>
      </c>
    </row>
    <row r="2133" spans="1:6">
      <c r="A2133" t="s">
        <v>2124</v>
      </c>
      <c r="B2133" t="s">
        <v>5230</v>
      </c>
      <c r="C2133" t="s">
        <v>6551</v>
      </c>
      <c r="D2133">
        <v>33705</v>
      </c>
      <c r="E2133">
        <v>1003.1600074768066</v>
      </c>
      <c r="F2133">
        <v>255.57599925994873</v>
      </c>
    </row>
    <row r="2134" spans="1:6">
      <c r="A2134" t="s">
        <v>2125</v>
      </c>
      <c r="B2134" t="s">
        <v>5231</v>
      </c>
      <c r="C2134" t="s">
        <v>6551</v>
      </c>
      <c r="D2134">
        <v>5739</v>
      </c>
      <c r="E2134">
        <v>300.84259033203125</v>
      </c>
      <c r="F2134">
        <v>90.114997863769531</v>
      </c>
    </row>
    <row r="2135" spans="1:6">
      <c r="A2135" t="s">
        <v>2126</v>
      </c>
      <c r="B2135" t="s">
        <v>5232</v>
      </c>
      <c r="C2135" t="s">
        <v>6551</v>
      </c>
      <c r="D2135">
        <v>25607</v>
      </c>
      <c r="E2135">
        <v>1814.3559951782227</v>
      </c>
      <c r="F2135">
        <v>381.62899684906006</v>
      </c>
    </row>
    <row r="2136" spans="1:6">
      <c r="A2136" t="s">
        <v>7339</v>
      </c>
      <c r="B2136" t="s">
        <v>7340</v>
      </c>
      <c r="C2136" t="s">
        <v>6699</v>
      </c>
      <c r="D2136">
        <v>545</v>
      </c>
      <c r="E2136">
        <v>53.730312347412109</v>
      </c>
      <c r="F2136">
        <v>13.387999534606934</v>
      </c>
    </row>
    <row r="2137" spans="1:6">
      <c r="A2137" t="s">
        <v>2127</v>
      </c>
      <c r="B2137" t="s">
        <v>5233</v>
      </c>
      <c r="C2137" t="s">
        <v>6699</v>
      </c>
      <c r="D2137">
        <v>11247.599609375</v>
      </c>
      <c r="E2137">
        <v>954.9212760925293</v>
      </c>
      <c r="F2137">
        <v>236.27500057220459</v>
      </c>
    </row>
    <row r="2138" spans="1:6">
      <c r="A2138" t="s">
        <v>7341</v>
      </c>
      <c r="B2138" t="s">
        <v>7342</v>
      </c>
      <c r="C2138" t="s">
        <v>6699</v>
      </c>
      <c r="D2138">
        <v>15227.95976562798</v>
      </c>
      <c r="E2138">
        <v>1397.4911136627197</v>
      </c>
      <c r="F2138">
        <v>339.72901463508606</v>
      </c>
    </row>
    <row r="2139" spans="1:6">
      <c r="A2139" t="s">
        <v>2128</v>
      </c>
      <c r="B2139" t="s">
        <v>5234</v>
      </c>
      <c r="C2139" t="s">
        <v>6699</v>
      </c>
      <c r="D2139">
        <v>50025.46875</v>
      </c>
      <c r="E2139">
        <v>4712.6513895988464</v>
      </c>
      <c r="F2139">
        <v>1411.7070487737656</v>
      </c>
    </row>
    <row r="2140" spans="1:6">
      <c r="A2140" t="s">
        <v>2129</v>
      </c>
      <c r="B2140" t="s">
        <v>5235</v>
      </c>
      <c r="C2140" t="s">
        <v>6555</v>
      </c>
      <c r="D2140">
        <v>15587.0400390625</v>
      </c>
      <c r="E2140">
        <v>2502.075439453125</v>
      </c>
      <c r="F2140">
        <v>1357.3189697265625</v>
      </c>
    </row>
    <row r="2141" spans="1:6">
      <c r="A2141" t="s">
        <v>2130</v>
      </c>
      <c r="B2141" t="s">
        <v>5236</v>
      </c>
      <c r="C2141" t="s">
        <v>6555</v>
      </c>
      <c r="D2141">
        <v>18278.34033203125</v>
      </c>
      <c r="E2141">
        <v>1984.194091796875</v>
      </c>
      <c r="F2141">
        <v>1073.1490173339844</v>
      </c>
    </row>
    <row r="2142" spans="1:6">
      <c r="A2142" t="s">
        <v>2131</v>
      </c>
      <c r="B2142" t="s">
        <v>5237</v>
      </c>
      <c r="C2142" t="s">
        <v>6555</v>
      </c>
      <c r="D2142">
        <v>102371.7685546875</v>
      </c>
      <c r="E2142">
        <v>53174.665283203125</v>
      </c>
      <c r="F2142">
        <v>28848.867431640625</v>
      </c>
    </row>
    <row r="2143" spans="1:6">
      <c r="A2143" t="s">
        <v>2132</v>
      </c>
      <c r="B2143" t="s">
        <v>5238</v>
      </c>
      <c r="C2143" t="s">
        <v>6555</v>
      </c>
      <c r="D2143">
        <v>73887.2421875</v>
      </c>
      <c r="E2143">
        <v>19880.826171875</v>
      </c>
      <c r="F2143">
        <v>10785.099609375</v>
      </c>
    </row>
    <row r="2144" spans="1:6">
      <c r="A2144" t="s">
        <v>2133</v>
      </c>
      <c r="B2144" t="s">
        <v>5239</v>
      </c>
      <c r="C2144" t="s">
        <v>6555</v>
      </c>
      <c r="D2144">
        <v>245963.71240234375</v>
      </c>
      <c r="E2144">
        <v>77617.127075195313</v>
      </c>
      <c r="F2144">
        <v>42163.7001953125</v>
      </c>
    </row>
    <row r="2145" spans="1:6">
      <c r="A2145" t="s">
        <v>7343</v>
      </c>
      <c r="B2145" t="s">
        <v>7344</v>
      </c>
      <c r="C2145" t="s">
        <v>6555</v>
      </c>
      <c r="D2145">
        <v>44.661998748779297</v>
      </c>
      <c r="E2145">
        <v>28.950309753417969</v>
      </c>
      <c r="F2145">
        <v>15.770999908447266</v>
      </c>
    </row>
    <row r="2146" spans="1:6">
      <c r="A2146" t="s">
        <v>2134</v>
      </c>
      <c r="B2146" t="s">
        <v>5240</v>
      </c>
      <c r="C2146" t="s">
        <v>6699</v>
      </c>
      <c r="D2146">
        <v>21650.499531269073</v>
      </c>
      <c r="E2146">
        <v>5503.8086104393005</v>
      </c>
      <c r="F2146">
        <v>2946.4300956726074</v>
      </c>
    </row>
    <row r="2147" spans="1:6">
      <c r="A2147" t="s">
        <v>2135</v>
      </c>
      <c r="B2147" t="s">
        <v>5241</v>
      </c>
      <c r="C2147" t="s">
        <v>6555</v>
      </c>
      <c r="D2147">
        <v>835.91140747070312</v>
      </c>
      <c r="E2147">
        <v>1028.7939636707306</v>
      </c>
      <c r="F2147">
        <v>471.34300899505615</v>
      </c>
    </row>
    <row r="2148" spans="1:6">
      <c r="A2148" t="s">
        <v>2136</v>
      </c>
      <c r="B2148" t="s">
        <v>5242</v>
      </c>
      <c r="C2148" t="s">
        <v>6699</v>
      </c>
      <c r="D2148">
        <v>19070.5</v>
      </c>
      <c r="E2148">
        <v>5392.3333988189697</v>
      </c>
      <c r="F2148">
        <v>2923.4620289802551</v>
      </c>
    </row>
    <row r="2149" spans="1:6">
      <c r="A2149" t="s">
        <v>2137</v>
      </c>
      <c r="B2149" t="s">
        <v>5243</v>
      </c>
      <c r="C2149" t="s">
        <v>6555</v>
      </c>
      <c r="D2149">
        <v>4079.5146484375</v>
      </c>
      <c r="E2149">
        <v>8683.15283203125</v>
      </c>
      <c r="F2149">
        <v>4716.8648681640625</v>
      </c>
    </row>
    <row r="2150" spans="1:6">
      <c r="A2150" t="s">
        <v>2138</v>
      </c>
      <c r="B2150" t="s">
        <v>5244</v>
      </c>
      <c r="C2150" t="s">
        <v>6699</v>
      </c>
      <c r="D2150">
        <v>406</v>
      </c>
      <c r="E2150">
        <v>112.96254146099091</v>
      </c>
      <c r="F2150">
        <v>62.498999118804932</v>
      </c>
    </row>
    <row r="2151" spans="1:6">
      <c r="A2151" t="s">
        <v>2139</v>
      </c>
      <c r="B2151" t="s">
        <v>5245</v>
      </c>
      <c r="C2151" t="s">
        <v>6551</v>
      </c>
      <c r="D2151">
        <v>120300.796875</v>
      </c>
      <c r="E2151">
        <v>16911.961913108826</v>
      </c>
      <c r="F2151">
        <v>9431.9510102272034</v>
      </c>
    </row>
    <row r="2152" spans="1:6">
      <c r="A2152" t="s">
        <v>2140</v>
      </c>
      <c r="B2152" t="s">
        <v>5246</v>
      </c>
      <c r="C2152" t="s">
        <v>6551</v>
      </c>
      <c r="D2152">
        <v>46578.62890625</v>
      </c>
      <c r="E2152">
        <v>3924.3989562988281</v>
      </c>
      <c r="F2152">
        <v>2203.6670227050781</v>
      </c>
    </row>
    <row r="2153" spans="1:6">
      <c r="A2153" t="s">
        <v>2141</v>
      </c>
      <c r="B2153" t="s">
        <v>5247</v>
      </c>
      <c r="C2153" t="s">
        <v>6551</v>
      </c>
      <c r="D2153">
        <v>59658</v>
      </c>
      <c r="E2153">
        <v>1143.4842643737793</v>
      </c>
      <c r="F2153">
        <v>765.79200839996338</v>
      </c>
    </row>
    <row r="2154" spans="1:6">
      <c r="A2154" t="s">
        <v>2142</v>
      </c>
      <c r="B2154" t="s">
        <v>5248</v>
      </c>
      <c r="C2154" t="s">
        <v>6699</v>
      </c>
      <c r="D2154">
        <v>5</v>
      </c>
      <c r="E2154">
        <v>8.0743198394775391</v>
      </c>
      <c r="F2154">
        <v>1.5720000267028809</v>
      </c>
    </row>
    <row r="2155" spans="1:6">
      <c r="A2155" t="s">
        <v>2143</v>
      </c>
      <c r="B2155" t="s">
        <v>5249</v>
      </c>
      <c r="C2155" t="s">
        <v>6699</v>
      </c>
      <c r="D2155">
        <v>4122703.3999999762</v>
      </c>
      <c r="E2155">
        <v>199289.83497780561</v>
      </c>
      <c r="F2155">
        <v>41762.724324211478</v>
      </c>
    </row>
    <row r="2156" spans="1:6">
      <c r="A2156" t="s">
        <v>2144</v>
      </c>
      <c r="B2156" t="s">
        <v>5250</v>
      </c>
      <c r="C2156" t="s">
        <v>6699</v>
      </c>
      <c r="D2156">
        <v>11336.7998046875</v>
      </c>
      <c r="E2156">
        <v>521.04631900787354</v>
      </c>
      <c r="F2156">
        <v>126.75199866294861</v>
      </c>
    </row>
    <row r="2157" spans="1:6">
      <c r="A2157" t="s">
        <v>2145</v>
      </c>
      <c r="B2157" t="s">
        <v>5251</v>
      </c>
      <c r="C2157" t="s">
        <v>6699</v>
      </c>
      <c r="D2157">
        <v>4738</v>
      </c>
      <c r="E2157">
        <v>742.04064178466797</v>
      </c>
      <c r="F2157">
        <v>295.63300800323486</v>
      </c>
    </row>
    <row r="2158" spans="1:6">
      <c r="A2158" t="s">
        <v>2146</v>
      </c>
      <c r="B2158" t="s">
        <v>5252</v>
      </c>
      <c r="C2158" t="s">
        <v>6699</v>
      </c>
      <c r="D2158">
        <v>45087.880004882813</v>
      </c>
      <c r="E2158">
        <v>4220.0849838256836</v>
      </c>
      <c r="F2158">
        <v>1575.0230026245117</v>
      </c>
    </row>
    <row r="2159" spans="1:6">
      <c r="A2159" t="s">
        <v>7836</v>
      </c>
      <c r="B2159" t="s">
        <v>7837</v>
      </c>
      <c r="C2159" t="s">
        <v>6699</v>
      </c>
      <c r="D2159">
        <v>3</v>
      </c>
      <c r="E2159">
        <v>0.12947998940944672</v>
      </c>
      <c r="F2159">
        <v>0.17000000178813934</v>
      </c>
    </row>
    <row r="2160" spans="1:6">
      <c r="A2160" t="s">
        <v>2147</v>
      </c>
      <c r="B2160" t="s">
        <v>5253</v>
      </c>
      <c r="C2160" t="s">
        <v>6699</v>
      </c>
      <c r="D2160">
        <v>352464.63439941406</v>
      </c>
      <c r="E2160">
        <v>36104.600814819336</v>
      </c>
      <c r="F2160">
        <v>12928.740921020508</v>
      </c>
    </row>
    <row r="2161" spans="1:6">
      <c r="A2161" t="s">
        <v>2148</v>
      </c>
      <c r="B2161" t="s">
        <v>5254</v>
      </c>
      <c r="C2161" t="s">
        <v>6699</v>
      </c>
      <c r="D2161">
        <v>161</v>
      </c>
      <c r="E2161">
        <v>30.212080001831055</v>
      </c>
      <c r="F2161">
        <v>10.822999954223633</v>
      </c>
    </row>
    <row r="2162" spans="1:6">
      <c r="A2162" t="s">
        <v>2149</v>
      </c>
      <c r="B2162" t="s">
        <v>5255</v>
      </c>
      <c r="C2162" t="s">
        <v>6699</v>
      </c>
      <c r="D2162">
        <v>128101.12822246552</v>
      </c>
      <c r="E2162">
        <v>19179.910064697266</v>
      </c>
      <c r="F2162">
        <v>6842.101891040802</v>
      </c>
    </row>
    <row r="2163" spans="1:6">
      <c r="A2163" t="s">
        <v>2150</v>
      </c>
      <c r="B2163" t="s">
        <v>5256</v>
      </c>
      <c r="C2163" t="s">
        <v>6699</v>
      </c>
      <c r="D2163">
        <v>1510.2000007629395</v>
      </c>
      <c r="E2163">
        <v>378.07340288162231</v>
      </c>
      <c r="F2163">
        <v>134.6460063457489</v>
      </c>
    </row>
    <row r="2164" spans="1:6">
      <c r="A2164" t="s">
        <v>2151</v>
      </c>
      <c r="B2164" t="s">
        <v>5257</v>
      </c>
      <c r="C2164" t="s">
        <v>6699</v>
      </c>
      <c r="D2164">
        <v>12051.800195336342</v>
      </c>
      <c r="E2164">
        <v>4338.6983759105206</v>
      </c>
      <c r="F2164">
        <v>1564.0909532420337</v>
      </c>
    </row>
    <row r="2165" spans="1:6">
      <c r="A2165" t="s">
        <v>2152</v>
      </c>
      <c r="B2165" t="s">
        <v>5258</v>
      </c>
      <c r="C2165" t="s">
        <v>6699</v>
      </c>
      <c r="D2165">
        <v>77860</v>
      </c>
      <c r="E2165">
        <v>2317.2509765625</v>
      </c>
      <c r="F2165">
        <v>433.91400146484375</v>
      </c>
    </row>
    <row r="2166" spans="1:6">
      <c r="A2166" t="s">
        <v>2153</v>
      </c>
      <c r="B2166" t="s">
        <v>5259</v>
      </c>
      <c r="C2166" t="s">
        <v>6699</v>
      </c>
      <c r="D2166">
        <v>46121.300003051758</v>
      </c>
      <c r="E2166">
        <v>1094.0806579589844</v>
      </c>
      <c r="F2166">
        <v>252.1299934387207</v>
      </c>
    </row>
    <row r="2167" spans="1:6">
      <c r="A2167" t="s">
        <v>2154</v>
      </c>
      <c r="B2167" t="s">
        <v>5260</v>
      </c>
      <c r="C2167" t="s">
        <v>6699</v>
      </c>
      <c r="D2167">
        <v>12285</v>
      </c>
      <c r="E2167">
        <v>634.13709259033203</v>
      </c>
      <c r="F2167">
        <v>196.59000396728516</v>
      </c>
    </row>
    <row r="2168" spans="1:6">
      <c r="A2168" t="s">
        <v>2155</v>
      </c>
      <c r="B2168" t="s">
        <v>5261</v>
      </c>
      <c r="C2168" t="s">
        <v>6699</v>
      </c>
      <c r="D2168">
        <v>19705.2001953125</v>
      </c>
      <c r="E2168">
        <v>1220.4971313476562</v>
      </c>
      <c r="F2168">
        <v>365.68100929260254</v>
      </c>
    </row>
    <row r="2169" spans="1:6">
      <c r="A2169" t="s">
        <v>2156</v>
      </c>
      <c r="B2169" t="s">
        <v>5262</v>
      </c>
      <c r="C2169" t="s">
        <v>6699</v>
      </c>
      <c r="D2169">
        <v>251.5</v>
      </c>
      <c r="E2169">
        <v>156.90419602394104</v>
      </c>
      <c r="F2169">
        <v>13.728000462055206</v>
      </c>
    </row>
    <row r="2170" spans="1:6">
      <c r="A2170" t="s">
        <v>2157</v>
      </c>
      <c r="B2170" t="s">
        <v>5263</v>
      </c>
      <c r="C2170" t="s">
        <v>6699</v>
      </c>
      <c r="D2170">
        <v>599.90000152587891</v>
      </c>
      <c r="E2170">
        <v>30.244768619537354</v>
      </c>
      <c r="F2170">
        <v>5.6599997282028198</v>
      </c>
    </row>
    <row r="2171" spans="1:6">
      <c r="A2171" t="s">
        <v>2158</v>
      </c>
      <c r="B2171" t="s">
        <v>5264</v>
      </c>
      <c r="C2171" t="s">
        <v>6699</v>
      </c>
      <c r="D2171">
        <v>257370.21762496233</v>
      </c>
      <c r="E2171">
        <v>9975.7897580862045</v>
      </c>
      <c r="F2171">
        <v>1864.8859792798758</v>
      </c>
    </row>
    <row r="2172" spans="1:6">
      <c r="A2172" t="s">
        <v>2159</v>
      </c>
      <c r="B2172" t="s">
        <v>5265</v>
      </c>
      <c r="C2172" t="s">
        <v>6699</v>
      </c>
      <c r="D2172">
        <v>345523.15625</v>
      </c>
      <c r="E2172">
        <v>42465.115356445313</v>
      </c>
      <c r="F2172">
        <v>5740.3302116394043</v>
      </c>
    </row>
    <row r="2173" spans="1:6">
      <c r="A2173" t="s">
        <v>2160</v>
      </c>
      <c r="B2173" t="s">
        <v>5266</v>
      </c>
      <c r="C2173" t="s">
        <v>6699</v>
      </c>
      <c r="D2173">
        <v>128554.47271728516</v>
      </c>
      <c r="E2173">
        <v>33974.101295471191</v>
      </c>
      <c r="F2173">
        <v>10351.349201202393</v>
      </c>
    </row>
    <row r="2174" spans="1:6">
      <c r="A2174" t="s">
        <v>2161</v>
      </c>
      <c r="B2174" t="s">
        <v>5267</v>
      </c>
      <c r="C2174" t="s">
        <v>6699</v>
      </c>
      <c r="D2174">
        <v>600</v>
      </c>
      <c r="E2174">
        <v>59.957088470458984</v>
      </c>
      <c r="F2174">
        <v>14.232999801635742</v>
      </c>
    </row>
    <row r="2175" spans="1:6">
      <c r="A2175" t="s">
        <v>2162</v>
      </c>
      <c r="B2175" t="s">
        <v>5268</v>
      </c>
      <c r="C2175" t="s">
        <v>6699</v>
      </c>
      <c r="D2175">
        <v>1008.5</v>
      </c>
      <c r="E2175">
        <v>308.84133911132812</v>
      </c>
      <c r="F2175">
        <v>105.04400396347046</v>
      </c>
    </row>
    <row r="2176" spans="1:6">
      <c r="A2176" t="s">
        <v>7345</v>
      </c>
      <c r="B2176" t="s">
        <v>7346</v>
      </c>
      <c r="C2176" t="s">
        <v>6699</v>
      </c>
      <c r="D2176">
        <v>4040</v>
      </c>
      <c r="E2176">
        <v>831.768798828125</v>
      </c>
      <c r="F2176">
        <v>155.1929931640625</v>
      </c>
    </row>
    <row r="2177" spans="1:6">
      <c r="A2177" t="s">
        <v>7347</v>
      </c>
      <c r="B2177" t="s">
        <v>7348</v>
      </c>
      <c r="C2177" t="s">
        <v>6699</v>
      </c>
      <c r="D2177">
        <v>6048</v>
      </c>
      <c r="E2177">
        <v>624.2232666015625</v>
      </c>
      <c r="F2177">
        <v>116.48400115966797</v>
      </c>
    </row>
    <row r="2178" spans="1:6">
      <c r="A2178" t="s">
        <v>2163</v>
      </c>
      <c r="B2178" t="s">
        <v>5269</v>
      </c>
      <c r="C2178" t="s">
        <v>6699</v>
      </c>
      <c r="D2178">
        <v>1002.1500244140625</v>
      </c>
      <c r="E2178">
        <v>258.3308629989624</v>
      </c>
      <c r="F2178">
        <v>48.187000036239624</v>
      </c>
    </row>
    <row r="2179" spans="1:6">
      <c r="A2179" t="s">
        <v>2164</v>
      </c>
      <c r="B2179" t="s">
        <v>5270</v>
      </c>
      <c r="C2179" t="s">
        <v>6699</v>
      </c>
      <c r="D2179">
        <v>7018.52001953125</v>
      </c>
      <c r="E2179">
        <v>1372.4189453125</v>
      </c>
      <c r="F2179">
        <v>333.572998046875</v>
      </c>
    </row>
    <row r="2180" spans="1:6">
      <c r="A2180" t="s">
        <v>2165</v>
      </c>
      <c r="B2180" t="s">
        <v>5271</v>
      </c>
      <c r="C2180" t="s">
        <v>6699</v>
      </c>
      <c r="D2180">
        <v>44431</v>
      </c>
      <c r="E2180">
        <v>7060.2544250488281</v>
      </c>
      <c r="F2180">
        <v>1600.2169823646545</v>
      </c>
    </row>
    <row r="2181" spans="1:6">
      <c r="A2181" t="s">
        <v>2166</v>
      </c>
      <c r="B2181" t="s">
        <v>5272</v>
      </c>
      <c r="C2181" t="s">
        <v>6699</v>
      </c>
      <c r="D2181">
        <v>1941.7999992370605</v>
      </c>
      <c r="E2181">
        <v>289.44868469238281</v>
      </c>
      <c r="F2181">
        <v>70.34000301361084</v>
      </c>
    </row>
    <row r="2182" spans="1:6">
      <c r="A2182" t="s">
        <v>2167</v>
      </c>
      <c r="B2182" t="s">
        <v>5273</v>
      </c>
      <c r="C2182" t="s">
        <v>6699</v>
      </c>
      <c r="D2182">
        <v>53128</v>
      </c>
      <c r="E2182">
        <v>6726.2691497802734</v>
      </c>
      <c r="F2182">
        <v>1641.4029960632324</v>
      </c>
    </row>
    <row r="2183" spans="1:6">
      <c r="A2183" t="s">
        <v>2168</v>
      </c>
      <c r="B2183" t="s">
        <v>5274</v>
      </c>
      <c r="C2183" t="s">
        <v>6699</v>
      </c>
      <c r="D2183">
        <v>19679.07958984375</v>
      </c>
      <c r="E2183">
        <v>3487.9854100644588</v>
      </c>
      <c r="F2183">
        <v>1388.1889843717217</v>
      </c>
    </row>
    <row r="2184" spans="1:6">
      <c r="A2184" t="s">
        <v>2169</v>
      </c>
      <c r="B2184" t="s">
        <v>5275</v>
      </c>
      <c r="C2184" t="s">
        <v>6561</v>
      </c>
      <c r="D2184">
        <v>241.61000061035156</v>
      </c>
      <c r="E2184">
        <v>6087.283203125</v>
      </c>
      <c r="F2184">
        <v>60.937999725341797</v>
      </c>
    </row>
    <row r="2185" spans="1:6">
      <c r="A2185" t="s">
        <v>2170</v>
      </c>
      <c r="B2185" t="s">
        <v>5276</v>
      </c>
      <c r="C2185" t="s">
        <v>6561</v>
      </c>
      <c r="D2185">
        <v>1885.9599609375</v>
      </c>
      <c r="E2185">
        <v>61216.2890625</v>
      </c>
      <c r="F2185">
        <v>612.68701171875</v>
      </c>
    </row>
    <row r="2186" spans="1:6">
      <c r="A2186" t="s">
        <v>7349</v>
      </c>
      <c r="B2186" t="s">
        <v>7350</v>
      </c>
      <c r="C2186" t="s">
        <v>6561</v>
      </c>
      <c r="D2186">
        <v>400</v>
      </c>
      <c r="E2186">
        <v>225.52259826660156</v>
      </c>
      <c r="F2186">
        <v>2.3210000991821289</v>
      </c>
    </row>
    <row r="2187" spans="1:6">
      <c r="A2187" t="s">
        <v>2171</v>
      </c>
      <c r="B2187" t="s">
        <v>5277</v>
      </c>
      <c r="C2187" t="s">
        <v>6699</v>
      </c>
      <c r="D2187">
        <v>2500</v>
      </c>
      <c r="E2187">
        <v>151272</v>
      </c>
      <c r="F2187">
        <v>14000.3251953125</v>
      </c>
    </row>
    <row r="2188" spans="1:6">
      <c r="A2188" t="s">
        <v>2172</v>
      </c>
      <c r="B2188" t="s">
        <v>5278</v>
      </c>
      <c r="C2188" t="s">
        <v>6699</v>
      </c>
      <c r="D2188">
        <v>10000</v>
      </c>
      <c r="E2188">
        <v>586165.1015625</v>
      </c>
      <c r="F2188">
        <v>56000.71337890625</v>
      </c>
    </row>
    <row r="2189" spans="1:6">
      <c r="A2189" t="s">
        <v>7351</v>
      </c>
      <c r="B2189" t="s">
        <v>7352</v>
      </c>
      <c r="C2189" t="s">
        <v>6699</v>
      </c>
      <c r="D2189">
        <v>3.5982000036165118</v>
      </c>
      <c r="E2189">
        <v>14506.41703414917</v>
      </c>
      <c r="F2189">
        <v>2260.9240045547485</v>
      </c>
    </row>
    <row r="2190" spans="1:6">
      <c r="A2190" t="s">
        <v>7354</v>
      </c>
      <c r="B2190" t="s">
        <v>7355</v>
      </c>
      <c r="C2190" t="s">
        <v>6699</v>
      </c>
      <c r="D2190">
        <v>30</v>
      </c>
      <c r="E2190">
        <v>22.435211181640625</v>
      </c>
      <c r="F2190">
        <v>5.4539999961853027</v>
      </c>
    </row>
    <row r="2191" spans="1:6">
      <c r="A2191" t="s">
        <v>7356</v>
      </c>
      <c r="B2191" t="s">
        <v>7357</v>
      </c>
      <c r="C2191" t="s">
        <v>6699</v>
      </c>
      <c r="D2191">
        <v>18</v>
      </c>
      <c r="E2191">
        <v>5.1055798530578613</v>
      </c>
      <c r="F2191">
        <v>2.0439999103546143</v>
      </c>
    </row>
    <row r="2192" spans="1:6">
      <c r="A2192" t="s">
        <v>7358</v>
      </c>
      <c r="B2192" t="s">
        <v>5279</v>
      </c>
      <c r="C2192" t="s">
        <v>6699</v>
      </c>
      <c r="D2192">
        <v>2.3749999515712261</v>
      </c>
      <c r="E2192">
        <v>11857.612915039063</v>
      </c>
      <c r="F2192">
        <v>670.7649998664856</v>
      </c>
    </row>
    <row r="2193" spans="1:6">
      <c r="A2193" t="s">
        <v>7359</v>
      </c>
      <c r="B2193" t="s">
        <v>7360</v>
      </c>
      <c r="C2193" t="s">
        <v>6699</v>
      </c>
      <c r="D2193">
        <v>11</v>
      </c>
      <c r="E2193">
        <v>2.75</v>
      </c>
      <c r="F2193">
        <v>1.1000000238418579</v>
      </c>
    </row>
    <row r="2194" spans="1:6">
      <c r="A2194" t="s">
        <v>7361</v>
      </c>
      <c r="B2194" t="s">
        <v>7362</v>
      </c>
      <c r="C2194" t="s">
        <v>6699</v>
      </c>
      <c r="D2194">
        <v>4624</v>
      </c>
      <c r="E2194">
        <v>325.714599609375</v>
      </c>
      <c r="F2194">
        <v>79.150997161865234</v>
      </c>
    </row>
    <row r="2195" spans="1:6">
      <c r="A2195" t="s">
        <v>7363</v>
      </c>
      <c r="B2195" t="s">
        <v>7364</v>
      </c>
      <c r="C2195" t="s">
        <v>6699</v>
      </c>
      <c r="D2195">
        <v>2.1649999618530273</v>
      </c>
      <c r="E2195">
        <v>60.369338989257813</v>
      </c>
      <c r="F2195">
        <v>14.670000076293945</v>
      </c>
    </row>
    <row r="2196" spans="1:6">
      <c r="A2196" t="s">
        <v>2174</v>
      </c>
      <c r="B2196" t="s">
        <v>5280</v>
      </c>
      <c r="C2196" t="s">
        <v>6699</v>
      </c>
      <c r="D2196">
        <v>1488</v>
      </c>
      <c r="E2196">
        <v>1000.2744150161743</v>
      </c>
      <c r="F2196">
        <v>243.53499674797058</v>
      </c>
    </row>
    <row r="2197" spans="1:6">
      <c r="A2197" t="s">
        <v>2175</v>
      </c>
      <c r="B2197" t="s">
        <v>5281</v>
      </c>
      <c r="C2197" t="s">
        <v>6699</v>
      </c>
      <c r="D2197">
        <v>50.400000765919685</v>
      </c>
      <c r="E2197">
        <v>83.228376388549805</v>
      </c>
      <c r="F2197">
        <v>20.295000076293945</v>
      </c>
    </row>
    <row r="2198" spans="1:6">
      <c r="A2198" t="s">
        <v>2176</v>
      </c>
      <c r="B2198" t="s">
        <v>5282</v>
      </c>
      <c r="C2198" t="s">
        <v>6699</v>
      </c>
      <c r="D2198">
        <v>38067.051035523415</v>
      </c>
      <c r="E2198">
        <v>23840.125947654247</v>
      </c>
      <c r="F2198">
        <v>6430.5402204543352</v>
      </c>
    </row>
    <row r="2199" spans="1:6">
      <c r="A2199" t="s">
        <v>2177</v>
      </c>
      <c r="B2199" t="s">
        <v>5283</v>
      </c>
      <c r="C2199" t="s">
        <v>6699</v>
      </c>
      <c r="D2199">
        <v>30688.650390625</v>
      </c>
      <c r="E2199">
        <v>18771.773040771484</v>
      </c>
      <c r="F2199">
        <v>4855.3591842651367</v>
      </c>
    </row>
    <row r="2200" spans="1:6">
      <c r="A2200" t="s">
        <v>2178</v>
      </c>
      <c r="B2200" t="s">
        <v>5284</v>
      </c>
      <c r="C2200" t="s">
        <v>6699</v>
      </c>
      <c r="D2200">
        <v>3446240</v>
      </c>
      <c r="E2200">
        <v>142689.921875</v>
      </c>
      <c r="F2200">
        <v>26209.361328125</v>
      </c>
    </row>
    <row r="2201" spans="1:6">
      <c r="A2201" t="s">
        <v>2179</v>
      </c>
      <c r="B2201" t="s">
        <v>5285</v>
      </c>
      <c r="C2201" t="s">
        <v>6699</v>
      </c>
      <c r="D2201">
        <v>300</v>
      </c>
      <c r="E2201">
        <v>82.466705322265625</v>
      </c>
      <c r="F2201">
        <v>15.446000099182129</v>
      </c>
    </row>
    <row r="2202" spans="1:6">
      <c r="A2202" t="s">
        <v>2180</v>
      </c>
      <c r="B2202" t="s">
        <v>5286</v>
      </c>
      <c r="C2202" t="s">
        <v>6699</v>
      </c>
      <c r="D2202">
        <v>1250</v>
      </c>
      <c r="E2202">
        <v>196.86923217773437</v>
      </c>
      <c r="F2202">
        <v>36.784999847412109</v>
      </c>
    </row>
    <row r="2203" spans="1:6">
      <c r="A2203" t="s">
        <v>2181</v>
      </c>
      <c r="B2203" t="s">
        <v>5287</v>
      </c>
      <c r="C2203" t="s">
        <v>6699</v>
      </c>
      <c r="D2203">
        <v>500</v>
      </c>
      <c r="E2203">
        <v>83.406776428222656</v>
      </c>
      <c r="F2203">
        <v>15.557000160217285</v>
      </c>
    </row>
    <row r="2204" spans="1:6">
      <c r="A2204" t="s">
        <v>2182</v>
      </c>
      <c r="B2204" t="s">
        <v>5288</v>
      </c>
      <c r="C2204" t="s">
        <v>6699</v>
      </c>
      <c r="D2204">
        <v>40000</v>
      </c>
      <c r="E2204">
        <v>4341.98681640625</v>
      </c>
      <c r="F2204">
        <v>809.84698486328125</v>
      </c>
    </row>
    <row r="2205" spans="1:6">
      <c r="A2205" t="s">
        <v>7365</v>
      </c>
      <c r="B2205" t="s">
        <v>7366</v>
      </c>
      <c r="C2205" t="s">
        <v>6699</v>
      </c>
      <c r="D2205">
        <v>3000</v>
      </c>
      <c r="E2205">
        <v>892.64404296875</v>
      </c>
      <c r="F2205">
        <v>166.54499816894531</v>
      </c>
    </row>
    <row r="2206" spans="1:6">
      <c r="A2206" t="s">
        <v>7367</v>
      </c>
      <c r="B2206" t="s">
        <v>7368</v>
      </c>
      <c r="C2206" t="s">
        <v>6699</v>
      </c>
      <c r="D2206">
        <v>2</v>
      </c>
      <c r="E2206">
        <v>2.269010066986084</v>
      </c>
      <c r="F2206">
        <v>0.42399999499320984</v>
      </c>
    </row>
    <row r="2207" spans="1:6">
      <c r="A2207" t="s">
        <v>2183</v>
      </c>
      <c r="B2207" t="s">
        <v>5289</v>
      </c>
      <c r="C2207" t="s">
        <v>6699</v>
      </c>
      <c r="D2207">
        <v>3720980</v>
      </c>
      <c r="E2207">
        <v>102545.0625</v>
      </c>
      <c r="F2207">
        <v>18835.755859375</v>
      </c>
    </row>
    <row r="2208" spans="1:6">
      <c r="A2208" t="s">
        <v>6602</v>
      </c>
      <c r="B2208" t="s">
        <v>6649</v>
      </c>
      <c r="C2208" t="s">
        <v>6699</v>
      </c>
      <c r="D2208">
        <v>1050</v>
      </c>
      <c r="E2208">
        <v>58.384819030761719</v>
      </c>
      <c r="F2208">
        <v>10.954999923706055</v>
      </c>
    </row>
    <row r="2209" spans="1:6">
      <c r="A2209" t="s">
        <v>7369</v>
      </c>
      <c r="B2209" t="s">
        <v>7370</v>
      </c>
      <c r="C2209" t="s">
        <v>6699</v>
      </c>
      <c r="D2209">
        <v>2010</v>
      </c>
      <c r="E2209">
        <v>191.8692626953125</v>
      </c>
      <c r="F2209">
        <v>35.916000366210937</v>
      </c>
    </row>
    <row r="2210" spans="1:6">
      <c r="A2210" t="s">
        <v>7371</v>
      </c>
      <c r="B2210" t="s">
        <v>7372</v>
      </c>
      <c r="C2210" t="s">
        <v>6699</v>
      </c>
      <c r="D2210">
        <v>20</v>
      </c>
      <c r="E2210">
        <v>11.598910331726074</v>
      </c>
      <c r="F2210">
        <v>2.1640000343322754</v>
      </c>
    </row>
    <row r="2211" spans="1:6">
      <c r="A2211" t="s">
        <v>7373</v>
      </c>
      <c r="B2211" t="s">
        <v>7374</v>
      </c>
      <c r="C2211" t="s">
        <v>6699</v>
      </c>
      <c r="D2211">
        <v>32</v>
      </c>
      <c r="E2211">
        <v>169.49006652832031</v>
      </c>
      <c r="F2211">
        <v>31.613000869750977</v>
      </c>
    </row>
    <row r="2212" spans="1:6">
      <c r="A2212" t="s">
        <v>2185</v>
      </c>
      <c r="B2212" t="s">
        <v>5291</v>
      </c>
      <c r="C2212" t="s">
        <v>6699</v>
      </c>
      <c r="D2212">
        <v>88312384</v>
      </c>
      <c r="E2212">
        <v>4324269.5</v>
      </c>
      <c r="F2212">
        <v>794278.5625</v>
      </c>
    </row>
    <row r="2213" spans="1:6">
      <c r="A2213" t="s">
        <v>7375</v>
      </c>
      <c r="B2213" t="s">
        <v>7376</v>
      </c>
      <c r="C2213" t="s">
        <v>6699</v>
      </c>
      <c r="D2213">
        <v>3000</v>
      </c>
      <c r="E2213">
        <v>373.67523193359375</v>
      </c>
      <c r="F2213">
        <v>68.636001586914063</v>
      </c>
    </row>
    <row r="2214" spans="1:6">
      <c r="A2214" t="s">
        <v>7377</v>
      </c>
      <c r="B2214" t="s">
        <v>7378</v>
      </c>
      <c r="C2214" t="s">
        <v>6699</v>
      </c>
      <c r="D2214">
        <v>9157.64453125</v>
      </c>
      <c r="E2214">
        <v>1008.7680053710937</v>
      </c>
      <c r="F2214">
        <v>159.43899536132812</v>
      </c>
    </row>
    <row r="2215" spans="1:6">
      <c r="A2215" t="s">
        <v>2186</v>
      </c>
      <c r="B2215" t="s">
        <v>5292</v>
      </c>
      <c r="C2215" t="s">
        <v>6699</v>
      </c>
      <c r="D2215">
        <v>22570</v>
      </c>
      <c r="E2215">
        <v>1589.964111328125</v>
      </c>
      <c r="F2215">
        <v>296.531005859375</v>
      </c>
    </row>
    <row r="2216" spans="1:6">
      <c r="A2216" t="s">
        <v>2187</v>
      </c>
      <c r="B2216" t="s">
        <v>5293</v>
      </c>
      <c r="C2216" t="s">
        <v>6699</v>
      </c>
      <c r="D2216">
        <v>4882934</v>
      </c>
      <c r="E2216">
        <v>302560.46875</v>
      </c>
      <c r="F2216">
        <v>55572.9375</v>
      </c>
    </row>
    <row r="2217" spans="1:6">
      <c r="A2217" t="s">
        <v>2188</v>
      </c>
      <c r="B2217" t="s">
        <v>5294</v>
      </c>
      <c r="C2217" t="s">
        <v>6699</v>
      </c>
      <c r="D2217">
        <v>6104400</v>
      </c>
      <c r="E2217">
        <v>362919.44091796875</v>
      </c>
      <c r="F2217">
        <v>66666.917114257813</v>
      </c>
    </row>
    <row r="2218" spans="1:6">
      <c r="A2218" t="s">
        <v>2189</v>
      </c>
      <c r="B2218" t="s">
        <v>5295</v>
      </c>
      <c r="C2218" t="s">
        <v>6699</v>
      </c>
      <c r="D2218">
        <v>4508104</v>
      </c>
      <c r="E2218">
        <v>273246.3125</v>
      </c>
      <c r="F2218">
        <v>50188.671875</v>
      </c>
    </row>
    <row r="2219" spans="1:6">
      <c r="A2219" t="s">
        <v>2190</v>
      </c>
      <c r="B2219" t="s">
        <v>5296</v>
      </c>
      <c r="C2219" t="s">
        <v>6699</v>
      </c>
      <c r="D2219">
        <v>39534012</v>
      </c>
      <c r="E2219">
        <v>2430290.5</v>
      </c>
      <c r="F2219">
        <v>446386.8125</v>
      </c>
    </row>
    <row r="2220" spans="1:6">
      <c r="A2220" t="s">
        <v>2191</v>
      </c>
      <c r="B2220" t="s">
        <v>5297</v>
      </c>
      <c r="C2220" t="s">
        <v>6699</v>
      </c>
      <c r="D2220">
        <v>2318119</v>
      </c>
      <c r="E2220">
        <v>159328.244140625</v>
      </c>
      <c r="F2220">
        <v>28480.077941894531</v>
      </c>
    </row>
    <row r="2221" spans="1:6">
      <c r="A2221" t="s">
        <v>2192</v>
      </c>
      <c r="B2221" t="s">
        <v>5298</v>
      </c>
      <c r="C2221" t="s">
        <v>6699</v>
      </c>
      <c r="D2221">
        <v>853684</v>
      </c>
      <c r="E2221">
        <v>60475.828125</v>
      </c>
      <c r="F2221">
        <v>1170.623046875</v>
      </c>
    </row>
    <row r="2222" spans="1:6">
      <c r="A2222" t="s">
        <v>2193</v>
      </c>
      <c r="B2222" t="s">
        <v>5299</v>
      </c>
      <c r="C2222" t="s">
        <v>6699</v>
      </c>
      <c r="D2222">
        <v>62180</v>
      </c>
      <c r="E2222">
        <v>4272.61279296875</v>
      </c>
      <c r="F2222">
        <v>784.8380126953125</v>
      </c>
    </row>
    <row r="2223" spans="1:6">
      <c r="A2223" t="s">
        <v>2194</v>
      </c>
      <c r="B2223" t="s">
        <v>5300</v>
      </c>
      <c r="C2223" t="s">
        <v>6699</v>
      </c>
      <c r="D2223">
        <v>12233</v>
      </c>
      <c r="E2223">
        <v>1381.9128170013428</v>
      </c>
      <c r="F2223">
        <v>257.86299467086792</v>
      </c>
    </row>
    <row r="2224" spans="1:6">
      <c r="A2224" t="s">
        <v>2195</v>
      </c>
      <c r="B2224" t="s">
        <v>5301</v>
      </c>
      <c r="C2224" t="s">
        <v>6699</v>
      </c>
      <c r="D2224">
        <v>360021</v>
      </c>
      <c r="E2224">
        <v>27293.0771484375</v>
      </c>
      <c r="F2224">
        <v>5048.166015625</v>
      </c>
    </row>
    <row r="2225" spans="1:6">
      <c r="A2225" t="s">
        <v>2196</v>
      </c>
      <c r="B2225" t="s">
        <v>5302</v>
      </c>
      <c r="C2225" t="s">
        <v>6699</v>
      </c>
      <c r="D2225">
        <v>6404062</v>
      </c>
      <c r="E2225">
        <v>443076.78125</v>
      </c>
      <c r="F2225">
        <v>68208.625</v>
      </c>
    </row>
    <row r="2226" spans="1:6">
      <c r="A2226" t="s">
        <v>6603</v>
      </c>
      <c r="B2226" t="s">
        <v>6650</v>
      </c>
      <c r="C2226" t="s">
        <v>6699</v>
      </c>
      <c r="D2226">
        <v>4730</v>
      </c>
      <c r="E2226">
        <v>110.29529571533203</v>
      </c>
      <c r="F2226">
        <v>20.833000183105469</v>
      </c>
    </row>
    <row r="2227" spans="1:6">
      <c r="A2227" t="s">
        <v>7379</v>
      </c>
      <c r="B2227" t="s">
        <v>7380</v>
      </c>
      <c r="C2227" t="s">
        <v>6699</v>
      </c>
      <c r="D2227">
        <v>393355</v>
      </c>
      <c r="E2227">
        <v>30697.622129440308</v>
      </c>
      <c r="F2227">
        <v>5725.3068046569824</v>
      </c>
    </row>
    <row r="2228" spans="1:6">
      <c r="A2228" t="s">
        <v>2197</v>
      </c>
      <c r="B2228" t="s">
        <v>5303</v>
      </c>
      <c r="C2228" t="s">
        <v>6699</v>
      </c>
      <c r="D2228">
        <v>15</v>
      </c>
      <c r="E2228">
        <v>18.419939041137695</v>
      </c>
      <c r="F2228">
        <v>3.4389998912811279</v>
      </c>
    </row>
    <row r="2229" spans="1:6">
      <c r="A2229" t="s">
        <v>2198</v>
      </c>
      <c r="B2229" t="s">
        <v>5304</v>
      </c>
      <c r="C2229" t="s">
        <v>6699</v>
      </c>
      <c r="D2229">
        <v>20613</v>
      </c>
      <c r="E2229">
        <v>1456.7327880859375</v>
      </c>
      <c r="F2229">
        <v>271.75</v>
      </c>
    </row>
    <row r="2230" spans="1:6">
      <c r="A2230" t="s">
        <v>2199</v>
      </c>
      <c r="B2230" t="s">
        <v>5305</v>
      </c>
      <c r="C2230" t="s">
        <v>6699</v>
      </c>
      <c r="D2230">
        <v>778269.3125</v>
      </c>
      <c r="E2230">
        <v>88129.328125</v>
      </c>
      <c r="F2230">
        <v>14851.76953125</v>
      </c>
    </row>
    <row r="2231" spans="1:6">
      <c r="A2231" t="s">
        <v>7381</v>
      </c>
      <c r="B2231" t="s">
        <v>7382</v>
      </c>
      <c r="C2231" t="s">
        <v>6699</v>
      </c>
      <c r="D2231">
        <v>32900.5</v>
      </c>
      <c r="E2231">
        <v>5491.35595703125</v>
      </c>
      <c r="F2231">
        <v>1476.6610107421875</v>
      </c>
    </row>
    <row r="2232" spans="1:6">
      <c r="A2232" t="s">
        <v>2200</v>
      </c>
      <c r="B2232" t="s">
        <v>5306</v>
      </c>
      <c r="C2232" t="s">
        <v>6699</v>
      </c>
      <c r="D2232">
        <v>48563</v>
      </c>
      <c r="E2232">
        <v>4868.3077392578125</v>
      </c>
      <c r="F2232">
        <v>1701.6019897460937</v>
      </c>
    </row>
    <row r="2233" spans="1:6">
      <c r="A2233" t="s">
        <v>2201</v>
      </c>
      <c r="B2233" t="s">
        <v>5307</v>
      </c>
      <c r="C2233" t="s">
        <v>6699</v>
      </c>
      <c r="D2233">
        <v>55186</v>
      </c>
      <c r="E2233">
        <v>5552.1062622070312</v>
      </c>
      <c r="F2233">
        <v>2604.0381164550781</v>
      </c>
    </row>
    <row r="2234" spans="1:6">
      <c r="A2234" t="s">
        <v>7383</v>
      </c>
      <c r="B2234" t="s">
        <v>7384</v>
      </c>
      <c r="C2234" t="s">
        <v>6699</v>
      </c>
      <c r="D2234">
        <v>160</v>
      </c>
      <c r="E2234">
        <v>63.208961486816406</v>
      </c>
      <c r="F2234">
        <v>29.711000442504883</v>
      </c>
    </row>
    <row r="2235" spans="1:6">
      <c r="A2235" t="s">
        <v>2202</v>
      </c>
      <c r="B2235" t="s">
        <v>5308</v>
      </c>
      <c r="C2235" t="s">
        <v>6699</v>
      </c>
      <c r="D2235">
        <v>341852</v>
      </c>
      <c r="E2235">
        <v>37710.249267578125</v>
      </c>
      <c r="F2235">
        <v>15157.973937988281</v>
      </c>
    </row>
    <row r="2236" spans="1:6">
      <c r="A2236" t="s">
        <v>2203</v>
      </c>
      <c r="B2236" t="s">
        <v>5309</v>
      </c>
      <c r="C2236" t="s">
        <v>6699</v>
      </c>
      <c r="D2236">
        <v>105.5</v>
      </c>
      <c r="E2236">
        <v>131.67408645153046</v>
      </c>
      <c r="F2236">
        <v>6.2120000123977661</v>
      </c>
    </row>
    <row r="2237" spans="1:6">
      <c r="A2237" t="s">
        <v>2204</v>
      </c>
      <c r="B2237" t="s">
        <v>5310</v>
      </c>
      <c r="C2237" t="s">
        <v>6699</v>
      </c>
      <c r="D2237">
        <v>38810</v>
      </c>
      <c r="E2237">
        <v>3189.3720703125</v>
      </c>
      <c r="F2237">
        <v>727.54400634765625</v>
      </c>
    </row>
    <row r="2238" spans="1:6">
      <c r="A2238" t="s">
        <v>2205</v>
      </c>
      <c r="B2238" t="s">
        <v>5311</v>
      </c>
      <c r="C2238" t="s">
        <v>6699</v>
      </c>
      <c r="D2238">
        <v>1588003.75</v>
      </c>
      <c r="E2238">
        <v>99367.703125</v>
      </c>
      <c r="F2238">
        <v>19665.859375</v>
      </c>
    </row>
    <row r="2239" spans="1:6">
      <c r="A2239" t="s">
        <v>2206</v>
      </c>
      <c r="B2239" t="s">
        <v>5312</v>
      </c>
      <c r="C2239" t="s">
        <v>6699</v>
      </c>
      <c r="D2239">
        <v>1477840</v>
      </c>
      <c r="E2239">
        <v>90328.3359375</v>
      </c>
      <c r="F2239">
        <v>17959.423828125</v>
      </c>
    </row>
    <row r="2240" spans="1:6">
      <c r="A2240" t="s">
        <v>7385</v>
      </c>
      <c r="B2240" t="s">
        <v>7386</v>
      </c>
      <c r="C2240" t="s">
        <v>6699</v>
      </c>
      <c r="D2240">
        <v>700</v>
      </c>
      <c r="E2240">
        <v>312.83987426757812</v>
      </c>
      <c r="F2240">
        <v>76.022003173828125</v>
      </c>
    </row>
    <row r="2241" spans="1:6">
      <c r="A2241" t="s">
        <v>2207</v>
      </c>
      <c r="B2241" t="s">
        <v>5313</v>
      </c>
      <c r="C2241" t="s">
        <v>6699</v>
      </c>
      <c r="D2241">
        <v>88645.8984375</v>
      </c>
      <c r="E2241">
        <v>5489.060546875</v>
      </c>
      <c r="F2241">
        <v>1334.376953125</v>
      </c>
    </row>
    <row r="2242" spans="1:6">
      <c r="A2242" t="s">
        <v>7387</v>
      </c>
      <c r="B2242" t="s">
        <v>7388</v>
      </c>
      <c r="C2242" t="s">
        <v>6699</v>
      </c>
      <c r="D2242">
        <v>865</v>
      </c>
      <c r="E2242">
        <v>139.63754272460937</v>
      </c>
      <c r="F2242">
        <v>33.932998657226563</v>
      </c>
    </row>
    <row r="2243" spans="1:6">
      <c r="A2243" t="s">
        <v>7389</v>
      </c>
      <c r="B2243" t="s">
        <v>7390</v>
      </c>
      <c r="C2243" t="s">
        <v>6699</v>
      </c>
      <c r="D2243">
        <v>1986</v>
      </c>
      <c r="E2243">
        <v>222.4361572265625</v>
      </c>
      <c r="F2243">
        <v>104.38899993896484</v>
      </c>
    </row>
    <row r="2244" spans="1:6">
      <c r="A2244" t="s">
        <v>2208</v>
      </c>
      <c r="B2244" t="s">
        <v>5314</v>
      </c>
      <c r="C2244" t="s">
        <v>6699</v>
      </c>
      <c r="D2244">
        <v>993</v>
      </c>
      <c r="E2244">
        <v>100.79189300537109</v>
      </c>
      <c r="F2244">
        <v>47.337001800537109</v>
      </c>
    </row>
    <row r="2245" spans="1:6">
      <c r="A2245" t="s">
        <v>2209</v>
      </c>
      <c r="B2245" t="s">
        <v>5315</v>
      </c>
      <c r="C2245" t="s">
        <v>6699</v>
      </c>
      <c r="D2245">
        <v>10490</v>
      </c>
      <c r="E2245">
        <v>1797.842041015625</v>
      </c>
      <c r="F2245">
        <v>843.18902587890625</v>
      </c>
    </row>
    <row r="2246" spans="1:6">
      <c r="A2246" t="s">
        <v>7391</v>
      </c>
      <c r="B2246" t="s">
        <v>7392</v>
      </c>
      <c r="C2246" t="s">
        <v>6699</v>
      </c>
      <c r="D2246">
        <v>967</v>
      </c>
      <c r="E2246">
        <v>109.65863037109375</v>
      </c>
      <c r="F2246">
        <v>53.234001159667969</v>
      </c>
    </row>
    <row r="2247" spans="1:6">
      <c r="A2247" t="s">
        <v>2210</v>
      </c>
      <c r="B2247" t="s">
        <v>5316</v>
      </c>
      <c r="C2247" t="s">
        <v>6699</v>
      </c>
      <c r="D2247">
        <v>14343002</v>
      </c>
      <c r="E2247">
        <v>848205.95104980469</v>
      </c>
      <c r="F2247">
        <v>180692.4460144043</v>
      </c>
    </row>
    <row r="2248" spans="1:6">
      <c r="A2248" t="s">
        <v>7393</v>
      </c>
      <c r="B2248" t="s">
        <v>7394</v>
      </c>
      <c r="C2248" t="s">
        <v>6699</v>
      </c>
      <c r="D2248">
        <v>1152</v>
      </c>
      <c r="E2248">
        <v>364.39471435546875</v>
      </c>
      <c r="F2248">
        <v>173.69599914550781</v>
      </c>
    </row>
    <row r="2249" spans="1:6">
      <c r="A2249" t="s">
        <v>7395</v>
      </c>
      <c r="B2249" t="s">
        <v>7396</v>
      </c>
      <c r="C2249" t="s">
        <v>6699</v>
      </c>
      <c r="D2249">
        <v>200</v>
      </c>
      <c r="E2249">
        <v>30.698040008544922</v>
      </c>
      <c r="F2249">
        <v>0</v>
      </c>
    </row>
    <row r="2250" spans="1:6">
      <c r="A2250" t="s">
        <v>2211</v>
      </c>
      <c r="B2250" t="s">
        <v>5317</v>
      </c>
      <c r="C2250" t="s">
        <v>6699</v>
      </c>
      <c r="D2250">
        <v>73564</v>
      </c>
      <c r="E2250">
        <v>5427.36181640625</v>
      </c>
      <c r="F2250">
        <v>2652.375</v>
      </c>
    </row>
    <row r="2251" spans="1:6">
      <c r="A2251" t="s">
        <v>2212</v>
      </c>
      <c r="B2251" t="s">
        <v>5318</v>
      </c>
      <c r="C2251" t="s">
        <v>6699</v>
      </c>
      <c r="D2251">
        <v>12760</v>
      </c>
      <c r="E2251">
        <v>771.6790771484375</v>
      </c>
      <c r="F2251">
        <v>398.22198486328125</v>
      </c>
    </row>
    <row r="2252" spans="1:6">
      <c r="A2252" t="s">
        <v>7397</v>
      </c>
      <c r="B2252" t="s">
        <v>7398</v>
      </c>
      <c r="C2252" t="s">
        <v>6699</v>
      </c>
      <c r="D2252">
        <v>3911.5</v>
      </c>
      <c r="E2252">
        <v>249.3411865234375</v>
      </c>
      <c r="F2252">
        <v>124.43299865722656</v>
      </c>
    </row>
    <row r="2253" spans="1:6">
      <c r="A2253" t="s">
        <v>2213</v>
      </c>
      <c r="B2253" t="s">
        <v>5319</v>
      </c>
      <c r="C2253" t="s">
        <v>6699</v>
      </c>
      <c r="D2253">
        <v>2155</v>
      </c>
      <c r="E2253">
        <v>233.11811256408691</v>
      </c>
      <c r="F2253">
        <v>73.843997240066528</v>
      </c>
    </row>
    <row r="2254" spans="1:6">
      <c r="A2254" t="s">
        <v>2214</v>
      </c>
      <c r="B2254" t="s">
        <v>5320</v>
      </c>
      <c r="C2254" t="s">
        <v>6699</v>
      </c>
      <c r="D2254">
        <v>2090.10009765625</v>
      </c>
      <c r="E2254">
        <v>301.46661376953125</v>
      </c>
      <c r="F2254">
        <v>80.667999267578125</v>
      </c>
    </row>
    <row r="2255" spans="1:6">
      <c r="A2255" t="s">
        <v>7399</v>
      </c>
      <c r="B2255" t="s">
        <v>7400</v>
      </c>
      <c r="C2255" t="s">
        <v>6699</v>
      </c>
      <c r="D2255">
        <v>1885</v>
      </c>
      <c r="E2255">
        <v>186.73170471191406</v>
      </c>
      <c r="F2255">
        <v>91.15899658203125</v>
      </c>
    </row>
    <row r="2256" spans="1:6">
      <c r="A2256" t="s">
        <v>2215</v>
      </c>
      <c r="B2256" t="s">
        <v>5321</v>
      </c>
      <c r="C2256" t="s">
        <v>6699</v>
      </c>
      <c r="D2256">
        <v>106724</v>
      </c>
      <c r="E2256">
        <v>6379.79736328125</v>
      </c>
      <c r="F2256">
        <v>3084.23291015625</v>
      </c>
    </row>
    <row r="2257" spans="1:6">
      <c r="A2257" t="s">
        <v>2216</v>
      </c>
      <c r="B2257" t="s">
        <v>5322</v>
      </c>
      <c r="C2257" t="s">
        <v>6699</v>
      </c>
      <c r="D2257">
        <v>1045.8958740234375</v>
      </c>
      <c r="E2257">
        <v>202.48490905761719</v>
      </c>
      <c r="F2257">
        <v>97.416000366210938</v>
      </c>
    </row>
    <row r="2258" spans="1:6">
      <c r="A2258" t="s">
        <v>2217</v>
      </c>
      <c r="B2258" t="s">
        <v>5323</v>
      </c>
      <c r="C2258" t="s">
        <v>6699</v>
      </c>
      <c r="D2258">
        <v>217506.046875</v>
      </c>
      <c r="E2258">
        <v>14682.31618976593</v>
      </c>
      <c r="F2258">
        <v>3519.6859979629517</v>
      </c>
    </row>
    <row r="2259" spans="1:6">
      <c r="A2259" t="s">
        <v>2218</v>
      </c>
      <c r="B2259" t="s">
        <v>5324</v>
      </c>
      <c r="C2259" t="s">
        <v>6699</v>
      </c>
      <c r="D2259">
        <v>5606305</v>
      </c>
      <c r="E2259">
        <v>309371.71875</v>
      </c>
      <c r="F2259">
        <v>76089.0703125</v>
      </c>
    </row>
    <row r="2260" spans="1:6">
      <c r="A2260" t="s">
        <v>2219</v>
      </c>
      <c r="B2260" t="s">
        <v>5325</v>
      </c>
      <c r="C2260" t="s">
        <v>6699</v>
      </c>
      <c r="D2260">
        <v>5226420</v>
      </c>
      <c r="E2260">
        <v>302193.28125</v>
      </c>
      <c r="F2260">
        <v>74002.3984375</v>
      </c>
    </row>
    <row r="2261" spans="1:6">
      <c r="A2261" t="s">
        <v>2220</v>
      </c>
      <c r="B2261" t="s">
        <v>5326</v>
      </c>
      <c r="C2261" t="s">
        <v>6699</v>
      </c>
      <c r="D2261">
        <v>2395510</v>
      </c>
      <c r="E2261">
        <v>140657.78125</v>
      </c>
      <c r="F2261">
        <v>34275.46484375</v>
      </c>
    </row>
    <row r="2262" spans="1:6">
      <c r="A2262" t="s">
        <v>2221</v>
      </c>
      <c r="B2262" t="s">
        <v>5327</v>
      </c>
      <c r="C2262" t="s">
        <v>6699</v>
      </c>
      <c r="D2262">
        <v>539510</v>
      </c>
      <c r="E2262">
        <v>33985.515625</v>
      </c>
      <c r="F2262">
        <v>8962.2021484375</v>
      </c>
    </row>
    <row r="2263" spans="1:6">
      <c r="A2263" t="s">
        <v>2222</v>
      </c>
      <c r="B2263" t="s">
        <v>5328</v>
      </c>
      <c r="C2263" t="s">
        <v>6699</v>
      </c>
      <c r="D2263">
        <v>1812488</v>
      </c>
      <c r="E2263">
        <v>103330.8125</v>
      </c>
      <c r="F2263">
        <v>23862.6171875</v>
      </c>
    </row>
    <row r="2264" spans="1:6">
      <c r="A2264" t="s">
        <v>2223</v>
      </c>
      <c r="B2264" t="s">
        <v>5329</v>
      </c>
      <c r="C2264" t="s">
        <v>6699</v>
      </c>
      <c r="D2264">
        <v>4125.760009765625</v>
      </c>
      <c r="E2264">
        <v>3755.651725769043</v>
      </c>
      <c r="F2264">
        <v>55.715997695922852</v>
      </c>
    </row>
    <row r="2265" spans="1:6">
      <c r="A2265" t="s">
        <v>2224</v>
      </c>
      <c r="B2265" t="s">
        <v>5330</v>
      </c>
      <c r="C2265" t="s">
        <v>6699</v>
      </c>
      <c r="D2265">
        <v>10782</v>
      </c>
      <c r="E2265">
        <v>1290.8707275390625</v>
      </c>
      <c r="F2265">
        <v>479.72299194335937</v>
      </c>
    </row>
    <row r="2266" spans="1:6">
      <c r="A2266" t="s">
        <v>2225</v>
      </c>
      <c r="B2266" t="s">
        <v>5331</v>
      </c>
      <c r="C2266" t="s">
        <v>6699</v>
      </c>
      <c r="D2266">
        <v>19881.25</v>
      </c>
      <c r="E2266">
        <v>1960.719970703125</v>
      </c>
      <c r="F2266">
        <v>463.2860107421875</v>
      </c>
    </row>
    <row r="2267" spans="1:6">
      <c r="A2267" t="s">
        <v>2226</v>
      </c>
      <c r="B2267" t="s">
        <v>5332</v>
      </c>
      <c r="C2267" t="s">
        <v>6699</v>
      </c>
      <c r="D2267">
        <v>1353848.875</v>
      </c>
      <c r="E2267">
        <v>103971.29598236084</v>
      </c>
      <c r="F2267">
        <v>21272.939390659332</v>
      </c>
    </row>
    <row r="2268" spans="1:6">
      <c r="A2268" t="s">
        <v>2227</v>
      </c>
      <c r="B2268" t="s">
        <v>5333</v>
      </c>
      <c r="C2268" t="s">
        <v>6699</v>
      </c>
      <c r="D2268">
        <v>79719</v>
      </c>
      <c r="E2268">
        <v>9135.1845703125</v>
      </c>
      <c r="F2268">
        <v>1943.0719604492187</v>
      </c>
    </row>
    <row r="2269" spans="1:6">
      <c r="A2269" t="s">
        <v>7401</v>
      </c>
      <c r="B2269" t="s">
        <v>7402</v>
      </c>
      <c r="C2269" t="s">
        <v>6699</v>
      </c>
      <c r="D2269">
        <v>109</v>
      </c>
      <c r="E2269">
        <v>15.193079948425293</v>
      </c>
      <c r="F2269">
        <v>0</v>
      </c>
    </row>
    <row r="2270" spans="1:6">
      <c r="A2270" t="s">
        <v>2228</v>
      </c>
      <c r="B2270" t="s">
        <v>5334</v>
      </c>
      <c r="C2270" t="s">
        <v>6699</v>
      </c>
      <c r="D2270">
        <v>62837</v>
      </c>
      <c r="E2270">
        <v>6702.18994140625</v>
      </c>
      <c r="F2270">
        <v>1426.3820190429687</v>
      </c>
    </row>
    <row r="2271" spans="1:6">
      <c r="A2271" t="s">
        <v>7403</v>
      </c>
      <c r="B2271" t="s">
        <v>7404</v>
      </c>
      <c r="C2271" t="s">
        <v>6699</v>
      </c>
      <c r="D2271">
        <v>50</v>
      </c>
      <c r="E2271">
        <v>12.004400253295898</v>
      </c>
      <c r="F2271">
        <v>2.9179999828338623</v>
      </c>
    </row>
    <row r="2272" spans="1:6">
      <c r="A2272" t="s">
        <v>2229</v>
      </c>
      <c r="B2272" t="s">
        <v>5335</v>
      </c>
      <c r="C2272" t="s">
        <v>6699</v>
      </c>
      <c r="D2272">
        <v>136152.40002441406</v>
      </c>
      <c r="E2272">
        <v>19735.886795043945</v>
      </c>
      <c r="F2272">
        <v>4796.1900253295898</v>
      </c>
    </row>
    <row r="2273" spans="1:6">
      <c r="A2273" t="s">
        <v>2230</v>
      </c>
      <c r="B2273" t="s">
        <v>5336</v>
      </c>
      <c r="C2273" t="s">
        <v>6699</v>
      </c>
      <c r="D2273">
        <v>504</v>
      </c>
      <c r="E2273">
        <v>214.06983947753906</v>
      </c>
      <c r="F2273">
        <v>39.319999694824219</v>
      </c>
    </row>
    <row r="2274" spans="1:6">
      <c r="A2274" t="s">
        <v>7405</v>
      </c>
      <c r="B2274" t="s">
        <v>7406</v>
      </c>
      <c r="C2274" t="s">
        <v>6699</v>
      </c>
      <c r="D2274">
        <v>20</v>
      </c>
      <c r="E2274">
        <v>464.74819946289062</v>
      </c>
      <c r="F2274">
        <v>86.741996765136719</v>
      </c>
    </row>
    <row r="2275" spans="1:6">
      <c r="A2275" t="s">
        <v>7407</v>
      </c>
      <c r="B2275" t="s">
        <v>7408</v>
      </c>
      <c r="C2275" t="s">
        <v>6699</v>
      </c>
      <c r="D2275">
        <v>21524.159999996424</v>
      </c>
      <c r="E2275">
        <v>4285.5670003890991</v>
      </c>
      <c r="F2275">
        <v>799.32798826694489</v>
      </c>
    </row>
    <row r="2276" spans="1:6">
      <c r="A2276" t="s">
        <v>2231</v>
      </c>
      <c r="B2276" t="s">
        <v>5337</v>
      </c>
      <c r="C2276" t="s">
        <v>6699</v>
      </c>
      <c r="D2276">
        <v>398</v>
      </c>
      <c r="E2276">
        <v>124.98236083984375</v>
      </c>
      <c r="F2276">
        <v>23.444000244140625</v>
      </c>
    </row>
    <row r="2277" spans="1:6">
      <c r="A2277" t="s">
        <v>2232</v>
      </c>
      <c r="B2277" t="s">
        <v>5338</v>
      </c>
      <c r="C2277" t="s">
        <v>6699</v>
      </c>
      <c r="D2277">
        <v>11718.267578125</v>
      </c>
      <c r="E2277">
        <v>6524.73291015625</v>
      </c>
      <c r="F2277">
        <v>1216.9959716796875</v>
      </c>
    </row>
    <row r="2278" spans="1:6">
      <c r="A2278" t="s">
        <v>2233</v>
      </c>
      <c r="B2278" t="s">
        <v>5339</v>
      </c>
      <c r="C2278" t="s">
        <v>6699</v>
      </c>
      <c r="D2278">
        <v>13251.7001953125</v>
      </c>
      <c r="E2278">
        <v>4164.451171875</v>
      </c>
      <c r="F2278">
        <v>768.0780029296875</v>
      </c>
    </row>
    <row r="2279" spans="1:6">
      <c r="A2279" t="s">
        <v>7409</v>
      </c>
      <c r="B2279" t="s">
        <v>7410</v>
      </c>
      <c r="C2279" t="s">
        <v>6699</v>
      </c>
      <c r="D2279">
        <v>1006</v>
      </c>
      <c r="E2279">
        <v>261.2147216796875</v>
      </c>
      <c r="F2279">
        <v>48.784000396728516</v>
      </c>
    </row>
    <row r="2280" spans="1:6">
      <c r="A2280" t="s">
        <v>2234</v>
      </c>
      <c r="B2280" t="s">
        <v>5340</v>
      </c>
      <c r="C2280" t="s">
        <v>6699</v>
      </c>
      <c r="D2280">
        <v>1606455</v>
      </c>
      <c r="E2280">
        <v>223678.125</v>
      </c>
      <c r="F2280">
        <v>36216.4921875</v>
      </c>
    </row>
    <row r="2281" spans="1:6">
      <c r="A2281" t="s">
        <v>2235</v>
      </c>
      <c r="B2281" t="s">
        <v>5341</v>
      </c>
      <c r="C2281" t="s">
        <v>6699</v>
      </c>
      <c r="D2281">
        <v>1470.8500244170427</v>
      </c>
      <c r="E2281">
        <v>399.28576064109802</v>
      </c>
      <c r="F2281">
        <v>74.539003655314445</v>
      </c>
    </row>
    <row r="2282" spans="1:6">
      <c r="A2282" t="s">
        <v>2236</v>
      </c>
      <c r="B2282" t="s">
        <v>5342</v>
      </c>
      <c r="C2282" t="s">
        <v>6699</v>
      </c>
      <c r="D2282">
        <v>26362.401977539063</v>
      </c>
      <c r="E2282">
        <v>2460.0064086914062</v>
      </c>
      <c r="F2282">
        <v>477.11198425292969</v>
      </c>
    </row>
    <row r="2283" spans="1:6">
      <c r="A2283" t="s">
        <v>2237</v>
      </c>
      <c r="B2283" t="s">
        <v>5343</v>
      </c>
      <c r="C2283" t="s">
        <v>6699</v>
      </c>
      <c r="D2283">
        <v>9438</v>
      </c>
      <c r="E2283">
        <v>2034.1162109375</v>
      </c>
      <c r="F2283">
        <v>494.43798828125</v>
      </c>
    </row>
    <row r="2284" spans="1:6">
      <c r="A2284" t="s">
        <v>2238</v>
      </c>
      <c r="B2284" t="s">
        <v>5344</v>
      </c>
      <c r="C2284" t="s">
        <v>6699</v>
      </c>
      <c r="D2284">
        <v>179.19999694824219</v>
      </c>
      <c r="E2284">
        <v>55.335601329803467</v>
      </c>
      <c r="F2284">
        <v>13.448999643325806</v>
      </c>
    </row>
    <row r="2285" spans="1:6">
      <c r="A2285" t="s">
        <v>2239</v>
      </c>
      <c r="B2285" t="s">
        <v>5345</v>
      </c>
      <c r="C2285" t="s">
        <v>6699</v>
      </c>
      <c r="D2285">
        <v>6330.2998046875</v>
      </c>
      <c r="E2285">
        <v>1181.2196311950684</v>
      </c>
      <c r="F2285">
        <v>287.17801237106323</v>
      </c>
    </row>
    <row r="2286" spans="1:6">
      <c r="A2286" t="s">
        <v>2240</v>
      </c>
      <c r="B2286" t="s">
        <v>5346</v>
      </c>
      <c r="C2286" t="s">
        <v>6699</v>
      </c>
      <c r="D2286">
        <v>9705.199951171875</v>
      </c>
      <c r="E2286">
        <v>2176.4548645019531</v>
      </c>
      <c r="F2286">
        <v>528.95599746704102</v>
      </c>
    </row>
    <row r="2287" spans="1:6">
      <c r="A2287" t="s">
        <v>2241</v>
      </c>
      <c r="B2287" t="s">
        <v>5347</v>
      </c>
      <c r="C2287" t="s">
        <v>6699</v>
      </c>
      <c r="D2287">
        <v>6775.2999023497105</v>
      </c>
      <c r="E2287">
        <v>1268.6272056400776</v>
      </c>
      <c r="F2287">
        <v>308.54601099342108</v>
      </c>
    </row>
    <row r="2288" spans="1:6">
      <c r="A2288" t="s">
        <v>7411</v>
      </c>
      <c r="B2288" t="s">
        <v>7412</v>
      </c>
      <c r="C2288" t="s">
        <v>6699</v>
      </c>
      <c r="D2288">
        <v>10</v>
      </c>
      <c r="E2288">
        <v>94.798561096191406</v>
      </c>
      <c r="F2288">
        <v>17.683000564575195</v>
      </c>
    </row>
    <row r="2289" spans="1:6">
      <c r="A2289" t="s">
        <v>2242</v>
      </c>
      <c r="B2289" t="s">
        <v>5348</v>
      </c>
      <c r="C2289" t="s">
        <v>6699</v>
      </c>
      <c r="D2289">
        <v>65</v>
      </c>
      <c r="E2289">
        <v>184.85743713378906</v>
      </c>
      <c r="F2289">
        <v>44.924999237060547</v>
      </c>
    </row>
    <row r="2290" spans="1:6">
      <c r="A2290" t="s">
        <v>7413</v>
      </c>
      <c r="B2290" t="s">
        <v>7414</v>
      </c>
      <c r="C2290" t="s">
        <v>6699</v>
      </c>
      <c r="D2290">
        <v>283</v>
      </c>
      <c r="E2290">
        <v>215.50116419792175</v>
      </c>
      <c r="F2290">
        <v>52.369001001119614</v>
      </c>
    </row>
    <row r="2291" spans="1:6">
      <c r="A2291" t="s">
        <v>2243</v>
      </c>
      <c r="B2291" t="s">
        <v>5349</v>
      </c>
      <c r="C2291" t="s">
        <v>6699</v>
      </c>
      <c r="D2291">
        <v>9248</v>
      </c>
      <c r="E2291">
        <v>2428.83837890625</v>
      </c>
      <c r="F2291">
        <v>446.11700439453125</v>
      </c>
    </row>
    <row r="2292" spans="1:6">
      <c r="A2292" t="s">
        <v>2244</v>
      </c>
      <c r="B2292" t="s">
        <v>5350</v>
      </c>
      <c r="C2292" t="s">
        <v>6699</v>
      </c>
      <c r="D2292">
        <v>63432</v>
      </c>
      <c r="E2292">
        <v>4632.61181640625</v>
      </c>
      <c r="F2292">
        <v>1026.2349853515625</v>
      </c>
    </row>
    <row r="2293" spans="1:6">
      <c r="A2293" t="s">
        <v>2245</v>
      </c>
      <c r="B2293" t="s">
        <v>5351</v>
      </c>
      <c r="C2293" t="s">
        <v>6699</v>
      </c>
      <c r="D2293">
        <v>1152</v>
      </c>
      <c r="E2293">
        <v>146.25814819335938</v>
      </c>
      <c r="F2293">
        <v>28.930999755859375</v>
      </c>
    </row>
    <row r="2294" spans="1:6">
      <c r="A2294" t="s">
        <v>2246</v>
      </c>
      <c r="B2294" t="s">
        <v>5352</v>
      </c>
      <c r="C2294" t="s">
        <v>6699</v>
      </c>
      <c r="D2294">
        <v>377</v>
      </c>
      <c r="E2294">
        <v>40.573570251464844</v>
      </c>
      <c r="F2294">
        <v>9.8610000610351562</v>
      </c>
    </row>
    <row r="2295" spans="1:6">
      <c r="A2295" t="s">
        <v>7415</v>
      </c>
      <c r="B2295" t="s">
        <v>7416</v>
      </c>
      <c r="C2295" t="s">
        <v>6699</v>
      </c>
      <c r="D2295">
        <v>83</v>
      </c>
      <c r="E2295">
        <v>9.8288803100585938</v>
      </c>
      <c r="F2295">
        <v>2.3889999389648437</v>
      </c>
    </row>
    <row r="2296" spans="1:6">
      <c r="A2296" t="s">
        <v>2247</v>
      </c>
      <c r="B2296" t="s">
        <v>5353</v>
      </c>
      <c r="C2296" t="s">
        <v>6699</v>
      </c>
      <c r="D2296">
        <v>806</v>
      </c>
      <c r="E2296">
        <v>100.50621795654297</v>
      </c>
      <c r="F2296">
        <v>24.492000579833984</v>
      </c>
    </row>
    <row r="2297" spans="1:6">
      <c r="A2297" t="s">
        <v>2248</v>
      </c>
      <c r="B2297" t="s">
        <v>5354</v>
      </c>
      <c r="C2297" t="s">
        <v>6699</v>
      </c>
      <c r="D2297">
        <v>50.400001525878906</v>
      </c>
      <c r="E2297">
        <v>79.459335327148438</v>
      </c>
      <c r="F2297">
        <v>19.378000259399414</v>
      </c>
    </row>
    <row r="2298" spans="1:6">
      <c r="A2298" t="s">
        <v>7417</v>
      </c>
      <c r="B2298" t="s">
        <v>7418</v>
      </c>
      <c r="C2298" t="s">
        <v>6699</v>
      </c>
      <c r="D2298">
        <v>10.611200332641602</v>
      </c>
      <c r="E2298">
        <v>4.2177596092224121</v>
      </c>
      <c r="F2298">
        <v>1.0260000228881836</v>
      </c>
    </row>
    <row r="2299" spans="1:6">
      <c r="A2299" t="s">
        <v>2249</v>
      </c>
      <c r="B2299" t="s">
        <v>5355</v>
      </c>
      <c r="C2299" t="s">
        <v>6699</v>
      </c>
      <c r="D2299">
        <v>43114.46875</v>
      </c>
      <c r="E2299">
        <v>5708.11669921875</v>
      </c>
      <c r="F2299">
        <v>1357.2080078125</v>
      </c>
    </row>
    <row r="2300" spans="1:6">
      <c r="A2300" t="s">
        <v>2250</v>
      </c>
      <c r="B2300" t="s">
        <v>5356</v>
      </c>
      <c r="C2300" t="s">
        <v>6699</v>
      </c>
      <c r="D2300">
        <v>2760.639892578125</v>
      </c>
      <c r="E2300">
        <v>735.68980407714844</v>
      </c>
      <c r="F2300">
        <v>178.9799919128418</v>
      </c>
    </row>
    <row r="2301" spans="1:6">
      <c r="A2301" t="s">
        <v>2251</v>
      </c>
      <c r="B2301" t="s">
        <v>5357</v>
      </c>
      <c r="C2301" t="s">
        <v>6699</v>
      </c>
      <c r="D2301">
        <v>8396.5</v>
      </c>
      <c r="E2301">
        <v>1601.881471991539</v>
      </c>
      <c r="F2301">
        <v>741.71700489521027</v>
      </c>
    </row>
    <row r="2302" spans="1:6">
      <c r="A2302" t="s">
        <v>2252</v>
      </c>
      <c r="B2302" t="s">
        <v>5358</v>
      </c>
      <c r="C2302" t="s">
        <v>6699</v>
      </c>
      <c r="D2302">
        <v>18539</v>
      </c>
      <c r="E2302">
        <v>2279.086181640625</v>
      </c>
      <c r="F2302">
        <v>553.88499546051025</v>
      </c>
    </row>
    <row r="2303" spans="1:6">
      <c r="A2303" t="s">
        <v>7419</v>
      </c>
      <c r="B2303" t="s">
        <v>7420</v>
      </c>
      <c r="C2303" t="s">
        <v>6699</v>
      </c>
      <c r="D2303">
        <v>169.10000610351562</v>
      </c>
      <c r="E2303">
        <v>27.766300201416016</v>
      </c>
      <c r="F2303">
        <v>8.319000244140625</v>
      </c>
    </row>
    <row r="2304" spans="1:6">
      <c r="A2304" t="s">
        <v>2253</v>
      </c>
      <c r="B2304" t="s">
        <v>5359</v>
      </c>
      <c r="C2304" t="s">
        <v>6699</v>
      </c>
      <c r="D2304">
        <v>5631</v>
      </c>
      <c r="E2304">
        <v>693.36858367919922</v>
      </c>
      <c r="F2304">
        <v>174.21900177001953</v>
      </c>
    </row>
    <row r="2305" spans="1:6">
      <c r="A2305" t="s">
        <v>2254</v>
      </c>
      <c r="B2305" t="s">
        <v>5360</v>
      </c>
      <c r="C2305" t="s">
        <v>6699</v>
      </c>
      <c r="D2305">
        <v>5167</v>
      </c>
      <c r="E2305">
        <v>1168.789924621582</v>
      </c>
      <c r="F2305">
        <v>409.63700485229492</v>
      </c>
    </row>
    <row r="2306" spans="1:6">
      <c r="A2306" t="s">
        <v>2255</v>
      </c>
      <c r="B2306" t="s">
        <v>5361</v>
      </c>
      <c r="C2306" t="s">
        <v>6699</v>
      </c>
      <c r="D2306">
        <v>1805</v>
      </c>
      <c r="E2306">
        <v>289.8265380859375</v>
      </c>
      <c r="F2306">
        <v>103.24800109863281</v>
      </c>
    </row>
    <row r="2307" spans="1:6">
      <c r="A2307" t="s">
        <v>2256</v>
      </c>
      <c r="B2307" t="s">
        <v>5362</v>
      </c>
      <c r="C2307" t="s">
        <v>6699</v>
      </c>
      <c r="D2307">
        <v>939.5999755859375</v>
      </c>
      <c r="E2307">
        <v>146.80506896972656</v>
      </c>
      <c r="F2307">
        <v>52.264999389648437</v>
      </c>
    </row>
    <row r="2308" spans="1:6">
      <c r="A2308" t="s">
        <v>2257</v>
      </c>
      <c r="B2308" t="s">
        <v>5363</v>
      </c>
      <c r="C2308" t="s">
        <v>6699</v>
      </c>
      <c r="D2308">
        <v>20472</v>
      </c>
      <c r="E2308">
        <v>2237.778076171875</v>
      </c>
      <c r="F2308">
        <v>796.78399658203125</v>
      </c>
    </row>
    <row r="2309" spans="1:6">
      <c r="A2309" t="s">
        <v>7421</v>
      </c>
      <c r="B2309" t="s">
        <v>7422</v>
      </c>
      <c r="C2309" t="s">
        <v>6699</v>
      </c>
      <c r="D2309">
        <v>200</v>
      </c>
      <c r="E2309">
        <v>58.369857788085937</v>
      </c>
      <c r="F2309">
        <v>20.780000686645508</v>
      </c>
    </row>
    <row r="2310" spans="1:6">
      <c r="A2310" t="s">
        <v>2258</v>
      </c>
      <c r="B2310" t="s">
        <v>5364</v>
      </c>
      <c r="C2310" t="s">
        <v>6699</v>
      </c>
      <c r="D2310">
        <v>100</v>
      </c>
      <c r="E2310">
        <v>1.148189902305603</v>
      </c>
      <c r="F2310">
        <v>0.40999999642372131</v>
      </c>
    </row>
    <row r="2311" spans="1:6">
      <c r="A2311" t="s">
        <v>2259</v>
      </c>
      <c r="B2311" t="s">
        <v>5365</v>
      </c>
      <c r="C2311" t="s">
        <v>6699</v>
      </c>
      <c r="D2311">
        <v>170</v>
      </c>
      <c r="E2311">
        <v>138.66835021972656</v>
      </c>
      <c r="F2311">
        <v>49.368000030517578</v>
      </c>
    </row>
    <row r="2312" spans="1:6">
      <c r="A2312" t="s">
        <v>2260</v>
      </c>
      <c r="B2312" t="s">
        <v>5366</v>
      </c>
      <c r="C2312" t="s">
        <v>6699</v>
      </c>
      <c r="D2312">
        <v>143</v>
      </c>
      <c r="E2312">
        <v>247.57373291254044</v>
      </c>
      <c r="F2312">
        <v>88.20299981534481</v>
      </c>
    </row>
    <row r="2313" spans="1:6">
      <c r="A2313" t="s">
        <v>7423</v>
      </c>
      <c r="B2313" t="s">
        <v>7424</v>
      </c>
      <c r="C2313" t="s">
        <v>6699</v>
      </c>
      <c r="D2313">
        <v>308</v>
      </c>
      <c r="E2313">
        <v>41.434539794921875</v>
      </c>
      <c r="F2313">
        <v>14.815999984741211</v>
      </c>
    </row>
    <row r="2314" spans="1:6">
      <c r="A2314" t="s">
        <v>2261</v>
      </c>
      <c r="B2314" t="s">
        <v>5367</v>
      </c>
      <c r="C2314" t="s">
        <v>6699</v>
      </c>
      <c r="D2314">
        <v>2032.5999755859375</v>
      </c>
      <c r="E2314">
        <v>321.45016479492187</v>
      </c>
      <c r="F2314">
        <v>114.31300354003906</v>
      </c>
    </row>
    <row r="2315" spans="1:6">
      <c r="A2315" t="s">
        <v>7425</v>
      </c>
      <c r="B2315" t="s">
        <v>7426</v>
      </c>
      <c r="C2315" t="s">
        <v>6699</v>
      </c>
      <c r="D2315">
        <v>400</v>
      </c>
      <c r="E2315">
        <v>97.138748168945313</v>
      </c>
      <c r="F2315">
        <v>34.646999359130859</v>
      </c>
    </row>
    <row r="2316" spans="1:6">
      <c r="A2316" t="s">
        <v>7427</v>
      </c>
      <c r="B2316" t="s">
        <v>7428</v>
      </c>
      <c r="C2316" t="s">
        <v>6699</v>
      </c>
      <c r="D2316">
        <v>5</v>
      </c>
      <c r="E2316">
        <v>4.0291099548339844</v>
      </c>
      <c r="F2316">
        <v>1.434999942779541</v>
      </c>
    </row>
    <row r="2317" spans="1:6">
      <c r="A2317" t="s">
        <v>2262</v>
      </c>
      <c r="B2317" t="s">
        <v>5368</v>
      </c>
      <c r="C2317" t="s">
        <v>6699</v>
      </c>
      <c r="D2317">
        <v>18693.279296875</v>
      </c>
      <c r="E2317">
        <v>3441.66943359375</v>
      </c>
      <c r="F2317">
        <v>1614.032958984375</v>
      </c>
    </row>
    <row r="2318" spans="1:6">
      <c r="A2318" t="s">
        <v>2263</v>
      </c>
      <c r="B2318" t="s">
        <v>5369</v>
      </c>
      <c r="C2318" t="s">
        <v>6699</v>
      </c>
      <c r="D2318">
        <v>20058.51953125</v>
      </c>
      <c r="E2318">
        <v>2782.9025536179543</v>
      </c>
      <c r="F2318">
        <v>1161.0920379757881</v>
      </c>
    </row>
    <row r="2319" spans="1:6">
      <c r="A2319" t="s">
        <v>7429</v>
      </c>
      <c r="B2319" t="s">
        <v>7430</v>
      </c>
      <c r="C2319" t="s">
        <v>6699</v>
      </c>
      <c r="D2319">
        <v>62</v>
      </c>
      <c r="E2319">
        <v>15.763660430908203</v>
      </c>
      <c r="F2319">
        <v>7.3949999809265137</v>
      </c>
    </row>
    <row r="2320" spans="1:6">
      <c r="A2320" t="s">
        <v>2264</v>
      </c>
      <c r="B2320" t="s">
        <v>5370</v>
      </c>
      <c r="C2320" t="s">
        <v>6699</v>
      </c>
      <c r="D2320">
        <v>6619</v>
      </c>
      <c r="E2320">
        <v>814.1287841796875</v>
      </c>
      <c r="F2320">
        <v>399.74798583984375</v>
      </c>
    </row>
    <row r="2321" spans="1:6">
      <c r="A2321" t="s">
        <v>2265</v>
      </c>
      <c r="B2321" t="s">
        <v>5371</v>
      </c>
      <c r="C2321" t="s">
        <v>6699</v>
      </c>
      <c r="D2321">
        <v>556232.875</v>
      </c>
      <c r="E2321">
        <v>56073.226654052734</v>
      </c>
      <c r="F2321">
        <v>6048.09423828125</v>
      </c>
    </row>
    <row r="2322" spans="1:6">
      <c r="A2322" t="s">
        <v>2266</v>
      </c>
      <c r="B2322" t="s">
        <v>5372</v>
      </c>
      <c r="C2322" t="s">
        <v>6699</v>
      </c>
      <c r="D2322">
        <v>20407.900390625</v>
      </c>
      <c r="E2322">
        <v>3983.6751708984375</v>
      </c>
      <c r="F2322">
        <v>2069.9990234375</v>
      </c>
    </row>
    <row r="2323" spans="1:6">
      <c r="A2323" t="s">
        <v>7431</v>
      </c>
      <c r="B2323" t="s">
        <v>7432</v>
      </c>
      <c r="C2323" t="s">
        <v>6699</v>
      </c>
      <c r="D2323">
        <v>2018</v>
      </c>
      <c r="E2323">
        <v>385.51931762695312</v>
      </c>
      <c r="F2323">
        <v>200.50100708007812</v>
      </c>
    </row>
    <row r="2324" spans="1:6">
      <c r="A2324" t="s">
        <v>2267</v>
      </c>
      <c r="B2324" t="s">
        <v>5373</v>
      </c>
      <c r="C2324" t="s">
        <v>6699</v>
      </c>
      <c r="D2324">
        <v>3118</v>
      </c>
      <c r="E2324">
        <v>158.27581405639648</v>
      </c>
      <c r="F2324">
        <v>74.238998413085938</v>
      </c>
    </row>
    <row r="2325" spans="1:6">
      <c r="A2325" t="s">
        <v>2268</v>
      </c>
      <c r="B2325" t="s">
        <v>5374</v>
      </c>
      <c r="C2325" t="s">
        <v>6699</v>
      </c>
      <c r="D2325">
        <v>133023.09375</v>
      </c>
      <c r="E2325">
        <v>10265.0439453125</v>
      </c>
      <c r="F2325">
        <v>4780.06884765625</v>
      </c>
    </row>
    <row r="2326" spans="1:6">
      <c r="A2326" t="s">
        <v>2269</v>
      </c>
      <c r="B2326" t="s">
        <v>5375</v>
      </c>
      <c r="C2326" t="s">
        <v>6699</v>
      </c>
      <c r="D2326">
        <v>137248.59375</v>
      </c>
      <c r="E2326">
        <v>14513.979766845703</v>
      </c>
      <c r="F2326">
        <v>6690.1930618286133</v>
      </c>
    </row>
    <row r="2327" spans="1:6">
      <c r="A2327" t="s">
        <v>2270</v>
      </c>
      <c r="B2327" t="s">
        <v>5376</v>
      </c>
      <c r="C2327" t="s">
        <v>6699</v>
      </c>
      <c r="D2327">
        <v>5812.090087890625</v>
      </c>
      <c r="E2327">
        <v>2140.8429870605469</v>
      </c>
      <c r="F2327">
        <v>659.55998992919922</v>
      </c>
    </row>
    <row r="2328" spans="1:6">
      <c r="A2328" t="s">
        <v>2271</v>
      </c>
      <c r="B2328" t="s">
        <v>5377</v>
      </c>
      <c r="C2328" t="s">
        <v>6699</v>
      </c>
      <c r="D2328">
        <v>10376.326904296875</v>
      </c>
      <c r="E2328">
        <v>3426.8475341796875</v>
      </c>
      <c r="F2328">
        <v>1027.8129806518555</v>
      </c>
    </row>
    <row r="2329" spans="1:6">
      <c r="A2329" t="s">
        <v>2272</v>
      </c>
      <c r="B2329" t="s">
        <v>5378</v>
      </c>
      <c r="C2329" t="s">
        <v>6699</v>
      </c>
      <c r="D2329">
        <v>11628.833984375</v>
      </c>
      <c r="E2329">
        <v>2731.4231262207031</v>
      </c>
      <c r="F2329">
        <v>819.31698226928711</v>
      </c>
    </row>
    <row r="2330" spans="1:6">
      <c r="A2330" t="s">
        <v>2273</v>
      </c>
      <c r="B2330" t="s">
        <v>5379</v>
      </c>
      <c r="C2330" t="s">
        <v>6699</v>
      </c>
      <c r="D2330">
        <v>6138.5569305419922</v>
      </c>
      <c r="E2330">
        <v>1241.0023651123047</v>
      </c>
      <c r="F2330">
        <v>316.87099456787109</v>
      </c>
    </row>
    <row r="2331" spans="1:6">
      <c r="A2331" t="s">
        <v>2274</v>
      </c>
      <c r="B2331" t="s">
        <v>5380</v>
      </c>
      <c r="C2331" t="s">
        <v>6699</v>
      </c>
      <c r="D2331">
        <v>49939.06103515625</v>
      </c>
      <c r="E2331">
        <v>8592.2034077644348</v>
      </c>
      <c r="F2331">
        <v>2663.4679974317551</v>
      </c>
    </row>
    <row r="2332" spans="1:6">
      <c r="A2332" t="s">
        <v>2275</v>
      </c>
      <c r="B2332" t="s">
        <v>5381</v>
      </c>
      <c r="C2332" t="s">
        <v>6699</v>
      </c>
      <c r="D2332">
        <v>17033.69921875</v>
      </c>
      <c r="E2332">
        <v>3212.0798950195312</v>
      </c>
      <c r="F2332">
        <v>994.77098083496094</v>
      </c>
    </row>
    <row r="2333" spans="1:6">
      <c r="A2333" t="s">
        <v>2276</v>
      </c>
      <c r="B2333" t="s">
        <v>5382</v>
      </c>
      <c r="C2333" t="s">
        <v>6699</v>
      </c>
      <c r="D2333">
        <v>20708.443359375</v>
      </c>
      <c r="E2333">
        <v>4396.974271774292</v>
      </c>
      <c r="F2333">
        <v>1084.9319500923157</v>
      </c>
    </row>
    <row r="2334" spans="1:6">
      <c r="A2334" t="s">
        <v>2277</v>
      </c>
      <c r="B2334" t="s">
        <v>5383</v>
      </c>
      <c r="C2334" t="s">
        <v>6699</v>
      </c>
      <c r="D2334">
        <v>5262.8937499523163</v>
      </c>
      <c r="E2334">
        <v>872.4365439414978</v>
      </c>
      <c r="F2334">
        <v>271.26798754930496</v>
      </c>
    </row>
    <row r="2335" spans="1:6">
      <c r="A2335" t="s">
        <v>2278</v>
      </c>
      <c r="B2335" t="s">
        <v>5384</v>
      </c>
      <c r="C2335" t="s">
        <v>6699</v>
      </c>
      <c r="D2335">
        <v>40600.064531251788</v>
      </c>
      <c r="E2335">
        <v>10403.635986804962</v>
      </c>
      <c r="F2335">
        <v>2711.1439646482468</v>
      </c>
    </row>
    <row r="2336" spans="1:6">
      <c r="A2336" t="s">
        <v>2279</v>
      </c>
      <c r="B2336" t="s">
        <v>5385</v>
      </c>
      <c r="C2336" t="s">
        <v>6699</v>
      </c>
      <c r="D2336">
        <v>125240.3984375</v>
      </c>
      <c r="E2336">
        <v>23821.760065078735</v>
      </c>
      <c r="F2336">
        <v>8621.0029373168945</v>
      </c>
    </row>
    <row r="2337" spans="1:6">
      <c r="A2337" t="s">
        <v>2280</v>
      </c>
      <c r="B2337" t="s">
        <v>5386</v>
      </c>
      <c r="C2337" t="s">
        <v>6699</v>
      </c>
      <c r="D2337">
        <v>2182117.5</v>
      </c>
      <c r="E2337">
        <v>401862.03125</v>
      </c>
      <c r="F2337">
        <v>89773.528076171875</v>
      </c>
    </row>
    <row r="2338" spans="1:6">
      <c r="A2338" t="s">
        <v>2281</v>
      </c>
      <c r="B2338" t="s">
        <v>5387</v>
      </c>
      <c r="C2338" t="s">
        <v>6699</v>
      </c>
      <c r="D2338">
        <v>82158</v>
      </c>
      <c r="E2338">
        <v>10959.13134765625</v>
      </c>
      <c r="F2338">
        <v>3940.9890594482422</v>
      </c>
    </row>
    <row r="2339" spans="1:6">
      <c r="A2339" t="s">
        <v>2282</v>
      </c>
      <c r="B2339" t="s">
        <v>5388</v>
      </c>
      <c r="C2339" t="s">
        <v>6699</v>
      </c>
      <c r="D2339">
        <v>127067.36093139648</v>
      </c>
      <c r="E2339">
        <v>15486.395172119141</v>
      </c>
      <c r="F2339">
        <v>5127.7219314575195</v>
      </c>
    </row>
    <row r="2340" spans="1:6">
      <c r="A2340" t="s">
        <v>2283</v>
      </c>
      <c r="B2340" t="s">
        <v>5389</v>
      </c>
      <c r="C2340" t="s">
        <v>6699</v>
      </c>
      <c r="D2340">
        <v>1270937.3499984741</v>
      </c>
      <c r="E2340">
        <v>309777.54467010498</v>
      </c>
      <c r="F2340">
        <v>46661.923234939575</v>
      </c>
    </row>
    <row r="2341" spans="1:6">
      <c r="A2341" t="s">
        <v>2284</v>
      </c>
      <c r="B2341" t="s">
        <v>5390</v>
      </c>
      <c r="C2341" t="s">
        <v>6699</v>
      </c>
      <c r="D2341">
        <v>11705.299987792969</v>
      </c>
      <c r="E2341">
        <v>7033.2319686412811</v>
      </c>
      <c r="F2341">
        <v>1644.9730372875929</v>
      </c>
    </row>
    <row r="2342" spans="1:6">
      <c r="A2342" t="s">
        <v>2285</v>
      </c>
      <c r="B2342" t="s">
        <v>5391</v>
      </c>
      <c r="C2342" t="s">
        <v>6699</v>
      </c>
      <c r="D2342">
        <v>19133.420043945313</v>
      </c>
      <c r="E2342">
        <v>4669.2741546630859</v>
      </c>
      <c r="F2342">
        <v>1317.852014541626</v>
      </c>
    </row>
    <row r="2343" spans="1:6">
      <c r="A2343" t="s">
        <v>2286</v>
      </c>
      <c r="B2343" t="s">
        <v>5392</v>
      </c>
      <c r="C2343" t="s">
        <v>6699</v>
      </c>
      <c r="D2343">
        <v>7181</v>
      </c>
      <c r="E2343">
        <v>1527.5070419311523</v>
      </c>
      <c r="F2343">
        <v>367.37899017333984</v>
      </c>
    </row>
    <row r="2344" spans="1:6">
      <c r="A2344" t="s">
        <v>2287</v>
      </c>
      <c r="B2344" t="s">
        <v>7433</v>
      </c>
      <c r="C2344" t="s">
        <v>6699</v>
      </c>
      <c r="D2344">
        <v>64503.1015625</v>
      </c>
      <c r="E2344">
        <v>15286.842803955078</v>
      </c>
      <c r="F2344">
        <v>3008.3558971881866</v>
      </c>
    </row>
    <row r="2345" spans="1:6">
      <c r="A2345" t="s">
        <v>2288</v>
      </c>
      <c r="B2345" t="s">
        <v>5393</v>
      </c>
      <c r="C2345" t="s">
        <v>6551</v>
      </c>
      <c r="D2345">
        <v>180</v>
      </c>
      <c r="E2345">
        <v>2821.0365905761719</v>
      </c>
      <c r="F2345">
        <v>524.63200378417969</v>
      </c>
    </row>
    <row r="2346" spans="1:6">
      <c r="A2346" t="s">
        <v>2289</v>
      </c>
      <c r="B2346" t="s">
        <v>5394</v>
      </c>
      <c r="C2346" t="s">
        <v>6699</v>
      </c>
      <c r="D2346">
        <v>351393.62187424302</v>
      </c>
      <c r="E2346">
        <v>57780.859646677971</v>
      </c>
      <c r="F2346">
        <v>7387.5242112278938</v>
      </c>
    </row>
    <row r="2347" spans="1:6">
      <c r="A2347" t="s">
        <v>2290</v>
      </c>
      <c r="B2347" t="s">
        <v>5395</v>
      </c>
      <c r="C2347" t="s">
        <v>6699</v>
      </c>
      <c r="D2347">
        <v>15209.7998046875</v>
      </c>
      <c r="E2347">
        <v>2593.2733459472656</v>
      </c>
      <c r="F2347">
        <v>788.57101440429687</v>
      </c>
    </row>
    <row r="2348" spans="1:6">
      <c r="A2348" t="s">
        <v>2291</v>
      </c>
      <c r="B2348" t="s">
        <v>5396</v>
      </c>
      <c r="C2348" t="s">
        <v>6699</v>
      </c>
      <c r="D2348">
        <v>22989.130859375</v>
      </c>
      <c r="E2348">
        <v>2291.7985496520996</v>
      </c>
      <c r="F2348">
        <v>1074.9219913482666</v>
      </c>
    </row>
    <row r="2349" spans="1:6">
      <c r="A2349" t="s">
        <v>2292</v>
      </c>
      <c r="B2349" t="s">
        <v>5397</v>
      </c>
      <c r="C2349" t="s">
        <v>6699</v>
      </c>
      <c r="D2349">
        <v>7670</v>
      </c>
      <c r="E2349">
        <v>1709.5625305175781</v>
      </c>
      <c r="F2349">
        <v>462.08600234985352</v>
      </c>
    </row>
    <row r="2350" spans="1:6">
      <c r="A2350" t="s">
        <v>2293</v>
      </c>
      <c r="B2350" t="s">
        <v>5398</v>
      </c>
      <c r="C2350" t="s">
        <v>6699</v>
      </c>
      <c r="D2350">
        <v>26363</v>
      </c>
      <c r="E2350">
        <v>695.45068359375</v>
      </c>
      <c r="F2350">
        <v>331.10299682617187</v>
      </c>
    </row>
    <row r="2351" spans="1:6">
      <c r="A2351" t="s">
        <v>2294</v>
      </c>
      <c r="B2351" t="s">
        <v>5399</v>
      </c>
      <c r="C2351" t="s">
        <v>6699</v>
      </c>
      <c r="D2351">
        <v>16284</v>
      </c>
      <c r="E2351">
        <v>3098.569580078125</v>
      </c>
      <c r="F2351">
        <v>1453.33203125</v>
      </c>
    </row>
    <row r="2352" spans="1:6">
      <c r="A2352" t="s">
        <v>2295</v>
      </c>
      <c r="B2352" t="s">
        <v>5400</v>
      </c>
      <c r="C2352" t="s">
        <v>6699</v>
      </c>
      <c r="D2352">
        <v>2454</v>
      </c>
      <c r="E2352">
        <v>348.36008071899414</v>
      </c>
      <c r="F2352">
        <v>163.45500707626343</v>
      </c>
    </row>
    <row r="2353" spans="1:6">
      <c r="A2353" t="s">
        <v>2296</v>
      </c>
      <c r="B2353" t="s">
        <v>5401</v>
      </c>
      <c r="C2353" t="s">
        <v>6699</v>
      </c>
      <c r="D2353">
        <v>171</v>
      </c>
      <c r="E2353">
        <v>73.67402458190918</v>
      </c>
      <c r="F2353">
        <v>35.403998613357544</v>
      </c>
    </row>
    <row r="2354" spans="1:6">
      <c r="A2354" t="s">
        <v>2297</v>
      </c>
      <c r="B2354" t="s">
        <v>5402</v>
      </c>
      <c r="C2354" t="s">
        <v>6699</v>
      </c>
      <c r="D2354">
        <v>11.520000457763672</v>
      </c>
      <c r="E2354">
        <v>4338.6669921875</v>
      </c>
      <c r="F2354">
        <v>43.387001037597656</v>
      </c>
    </row>
    <row r="2355" spans="1:6">
      <c r="A2355" t="s">
        <v>2298</v>
      </c>
      <c r="B2355" t="s">
        <v>5403</v>
      </c>
      <c r="C2355" t="s">
        <v>6699</v>
      </c>
      <c r="D2355">
        <v>60</v>
      </c>
      <c r="E2355">
        <v>17.488340377807617</v>
      </c>
      <c r="F2355">
        <v>8.2030000686645508</v>
      </c>
    </row>
    <row r="2356" spans="1:6">
      <c r="A2356" t="s">
        <v>2299</v>
      </c>
      <c r="B2356" t="s">
        <v>5404</v>
      </c>
      <c r="C2356" t="s">
        <v>6699</v>
      </c>
      <c r="D2356">
        <v>41774.19921875</v>
      </c>
      <c r="E2356">
        <v>5778.5302734375</v>
      </c>
      <c r="F2356">
        <v>2535.114990234375</v>
      </c>
    </row>
    <row r="2357" spans="1:6">
      <c r="A2357" t="s">
        <v>2300</v>
      </c>
      <c r="B2357" t="s">
        <v>5405</v>
      </c>
      <c r="C2357" t="s">
        <v>6699</v>
      </c>
      <c r="D2357">
        <v>12261.099609375</v>
      </c>
      <c r="E2357">
        <v>1499.89599609375</v>
      </c>
      <c r="F2357">
        <v>385.75299072265625</v>
      </c>
    </row>
    <row r="2358" spans="1:6">
      <c r="A2358" t="s">
        <v>2301</v>
      </c>
      <c r="B2358" t="s">
        <v>5406</v>
      </c>
      <c r="C2358" t="s">
        <v>6699</v>
      </c>
      <c r="D2358">
        <v>7321.8657831549644</v>
      </c>
      <c r="E2358">
        <v>3502.6043767929077</v>
      </c>
      <c r="F2358">
        <v>1036.8800101280212</v>
      </c>
    </row>
    <row r="2359" spans="1:6">
      <c r="A2359" t="s">
        <v>2302</v>
      </c>
      <c r="B2359" t="s">
        <v>5407</v>
      </c>
      <c r="C2359" t="s">
        <v>6699</v>
      </c>
      <c r="D2359">
        <v>6394.5518188476562</v>
      </c>
      <c r="E2359">
        <v>1719.7086181640625</v>
      </c>
      <c r="F2359">
        <v>542.4169921875</v>
      </c>
    </row>
    <row r="2360" spans="1:6">
      <c r="A2360" t="s">
        <v>2303</v>
      </c>
      <c r="B2360" t="s">
        <v>5408</v>
      </c>
      <c r="C2360" t="s">
        <v>6699</v>
      </c>
      <c r="D2360">
        <v>2149.2239511720836</v>
      </c>
      <c r="E2360">
        <v>636.40811944007874</v>
      </c>
      <c r="F2360">
        <v>194.84199890494347</v>
      </c>
    </row>
    <row r="2361" spans="1:6">
      <c r="A2361" t="s">
        <v>2304</v>
      </c>
      <c r="B2361" t="s">
        <v>5409</v>
      </c>
      <c r="C2361" t="s">
        <v>6699</v>
      </c>
      <c r="D2361">
        <v>1244.9381103515625</v>
      </c>
      <c r="E2361">
        <v>434.9735221862793</v>
      </c>
      <c r="F2361">
        <v>132.67599678039551</v>
      </c>
    </row>
    <row r="2362" spans="1:6">
      <c r="A2362" t="s">
        <v>2305</v>
      </c>
      <c r="B2362" t="s">
        <v>5410</v>
      </c>
      <c r="C2362" t="s">
        <v>6699</v>
      </c>
      <c r="D2362">
        <v>1825.1999969482422</v>
      </c>
      <c r="E2362">
        <v>327.14394378662109</v>
      </c>
      <c r="F2362">
        <v>101.46699714660645</v>
      </c>
    </row>
    <row r="2363" spans="1:6">
      <c r="A2363" t="s">
        <v>2306</v>
      </c>
      <c r="B2363" t="s">
        <v>5411</v>
      </c>
      <c r="C2363" t="s">
        <v>6699</v>
      </c>
      <c r="D2363">
        <v>3271.5</v>
      </c>
      <c r="E2363">
        <v>838.24389505386353</v>
      </c>
      <c r="F2363">
        <v>140.99699854850769</v>
      </c>
    </row>
    <row r="2364" spans="1:6">
      <c r="A2364" t="s">
        <v>2307</v>
      </c>
      <c r="B2364" t="s">
        <v>5412</v>
      </c>
      <c r="C2364" t="s">
        <v>6699</v>
      </c>
      <c r="D2364">
        <v>424.79998779296875</v>
      </c>
      <c r="E2364">
        <v>110.70848083496094</v>
      </c>
      <c r="F2364">
        <v>34.0260009765625</v>
      </c>
    </row>
    <row r="2365" spans="1:6">
      <c r="A2365" t="s">
        <v>2308</v>
      </c>
      <c r="B2365" t="s">
        <v>5413</v>
      </c>
      <c r="C2365" t="s">
        <v>6699</v>
      </c>
      <c r="D2365">
        <v>14929.75048828125</v>
      </c>
      <c r="E2365">
        <v>3186.9775390625</v>
      </c>
      <c r="F2365">
        <v>962.4940185546875</v>
      </c>
    </row>
    <row r="2366" spans="1:6">
      <c r="A2366" t="s">
        <v>2309</v>
      </c>
      <c r="B2366" t="s">
        <v>5414</v>
      </c>
      <c r="C2366" t="s">
        <v>6699</v>
      </c>
      <c r="D2366">
        <v>155250.51928710937</v>
      </c>
      <c r="E2366">
        <v>17942.031127929688</v>
      </c>
      <c r="F2366">
        <v>5116.6339874267578</v>
      </c>
    </row>
    <row r="2367" spans="1:6">
      <c r="A2367" t="s">
        <v>2310</v>
      </c>
      <c r="B2367" t="s">
        <v>5415</v>
      </c>
      <c r="C2367" t="s">
        <v>6699</v>
      </c>
      <c r="D2367">
        <v>11756.70361328125</v>
      </c>
      <c r="E2367">
        <v>1372.1120452880859</v>
      </c>
      <c r="F2367">
        <v>414.30699253082275</v>
      </c>
    </row>
    <row r="2368" spans="1:6">
      <c r="A2368" t="s">
        <v>2311</v>
      </c>
      <c r="B2368" t="s">
        <v>5416</v>
      </c>
      <c r="C2368" t="s">
        <v>6699</v>
      </c>
      <c r="D2368">
        <v>13914.7001953125</v>
      </c>
      <c r="E2368">
        <v>1910.9723048210144</v>
      </c>
      <c r="F2368">
        <v>488.24001026153564</v>
      </c>
    </row>
    <row r="2369" spans="1:6">
      <c r="A2369" t="s">
        <v>2312</v>
      </c>
      <c r="B2369" t="s">
        <v>5417</v>
      </c>
      <c r="C2369" t="s">
        <v>6699</v>
      </c>
      <c r="D2369">
        <v>10013.791638195515</v>
      </c>
      <c r="E2369">
        <v>1367.7490620613098</v>
      </c>
      <c r="F2369">
        <v>77.347999453544617</v>
      </c>
    </row>
    <row r="2370" spans="1:6">
      <c r="A2370" t="s">
        <v>2313</v>
      </c>
      <c r="B2370" t="s">
        <v>5418</v>
      </c>
      <c r="C2370" t="s">
        <v>6699</v>
      </c>
      <c r="D2370">
        <v>69325.510986328125</v>
      </c>
      <c r="E2370">
        <v>14330.750152528286</v>
      </c>
      <c r="F2370">
        <v>4261.7519262731075</v>
      </c>
    </row>
    <row r="2371" spans="1:6">
      <c r="A2371" t="s">
        <v>2314</v>
      </c>
      <c r="B2371" t="s">
        <v>5419</v>
      </c>
      <c r="C2371" t="s">
        <v>6699</v>
      </c>
      <c r="D2371">
        <v>356985.61877304316</v>
      </c>
      <c r="E2371">
        <v>63597.26137695089</v>
      </c>
      <c r="F2371">
        <v>16796.35637550801</v>
      </c>
    </row>
    <row r="2372" spans="1:6">
      <c r="A2372" t="s">
        <v>2315</v>
      </c>
      <c r="B2372" t="s">
        <v>5420</v>
      </c>
      <c r="C2372" t="s">
        <v>6699</v>
      </c>
      <c r="D2372">
        <v>134130.1684512794</v>
      </c>
      <c r="E2372">
        <v>15756.520839929581</v>
      </c>
      <c r="F2372">
        <v>4381.2750925421715</v>
      </c>
    </row>
    <row r="2373" spans="1:6">
      <c r="A2373" t="s">
        <v>2316</v>
      </c>
      <c r="B2373" t="s">
        <v>5421</v>
      </c>
      <c r="C2373" t="s">
        <v>6699</v>
      </c>
      <c r="D2373">
        <v>79317.860312461853</v>
      </c>
      <c r="E2373">
        <v>13546.119915008545</v>
      </c>
      <c r="F2373">
        <v>3879.8630123138428</v>
      </c>
    </row>
    <row r="2374" spans="1:6">
      <c r="A2374" t="s">
        <v>2317</v>
      </c>
      <c r="B2374" t="s">
        <v>5422</v>
      </c>
      <c r="C2374" t="s">
        <v>6699</v>
      </c>
      <c r="D2374">
        <v>14576.949755398557</v>
      </c>
      <c r="E2374">
        <v>1950.4735881388187</v>
      </c>
      <c r="F2374">
        <v>596.0129813477397</v>
      </c>
    </row>
    <row r="2375" spans="1:6">
      <c r="A2375" t="s">
        <v>2318</v>
      </c>
      <c r="B2375" t="s">
        <v>5423</v>
      </c>
      <c r="C2375" t="s">
        <v>6699</v>
      </c>
      <c r="D2375">
        <v>46308.13828125596</v>
      </c>
      <c r="E2375">
        <v>3330.2127864956856</v>
      </c>
      <c r="F2375">
        <v>976.33300791680813</v>
      </c>
    </row>
    <row r="2376" spans="1:6">
      <c r="A2376" t="s">
        <v>2319</v>
      </c>
      <c r="B2376" t="s">
        <v>5424</v>
      </c>
      <c r="C2376" t="s">
        <v>6699</v>
      </c>
      <c r="D2376">
        <v>12498.674194335938</v>
      </c>
      <c r="E2376">
        <v>1637.347620010376</v>
      </c>
      <c r="F2376">
        <v>552.10900068283081</v>
      </c>
    </row>
    <row r="2377" spans="1:6">
      <c r="A2377" t="s">
        <v>2320</v>
      </c>
      <c r="B2377" t="s">
        <v>5425</v>
      </c>
      <c r="C2377" t="s">
        <v>6699</v>
      </c>
      <c r="D2377">
        <v>9982.8800048828125</v>
      </c>
      <c r="E2377">
        <v>2016.8927047848701</v>
      </c>
      <c r="F2377">
        <v>612.70099444687366</v>
      </c>
    </row>
    <row r="2378" spans="1:6">
      <c r="A2378" t="s">
        <v>2321</v>
      </c>
      <c r="B2378" t="s">
        <v>5426</v>
      </c>
      <c r="C2378" t="s">
        <v>6699</v>
      </c>
      <c r="D2378">
        <v>11958.160693407059</v>
      </c>
      <c r="E2378">
        <v>2558.6440743207932</v>
      </c>
      <c r="F2378">
        <v>700.36502616107464</v>
      </c>
    </row>
    <row r="2379" spans="1:6">
      <c r="A2379" t="s">
        <v>2322</v>
      </c>
      <c r="B2379" t="s">
        <v>5427</v>
      </c>
      <c r="C2379" t="s">
        <v>6699</v>
      </c>
      <c r="D2379">
        <v>6549.60009765625</v>
      </c>
      <c r="E2379">
        <v>696.53903198242187</v>
      </c>
      <c r="F2379">
        <v>211.10500001907349</v>
      </c>
    </row>
    <row r="2380" spans="1:6">
      <c r="A2380" t="s">
        <v>2323</v>
      </c>
      <c r="B2380" t="s">
        <v>5428</v>
      </c>
      <c r="C2380" t="s">
        <v>6699</v>
      </c>
      <c r="D2380">
        <v>2830.4000060558319</v>
      </c>
      <c r="E2380">
        <v>146.05978679656982</v>
      </c>
      <c r="F2380">
        <v>31.1680006980896</v>
      </c>
    </row>
    <row r="2381" spans="1:6">
      <c r="A2381" t="s">
        <v>2324</v>
      </c>
      <c r="B2381" t="s">
        <v>5429</v>
      </c>
      <c r="C2381" t="s">
        <v>6699</v>
      </c>
      <c r="D2381">
        <v>60</v>
      </c>
      <c r="E2381">
        <v>16.761730194091797</v>
      </c>
      <c r="F2381">
        <v>3.130000114440918</v>
      </c>
    </row>
    <row r="2382" spans="1:6">
      <c r="A2382" t="s">
        <v>2325</v>
      </c>
      <c r="B2382" t="s">
        <v>5430</v>
      </c>
      <c r="C2382" t="s">
        <v>6699</v>
      </c>
      <c r="D2382">
        <v>183950.49737453461</v>
      </c>
      <c r="E2382">
        <v>23246.78324508667</v>
      </c>
      <c r="F2382">
        <v>6397.7949531078339</v>
      </c>
    </row>
    <row r="2383" spans="1:6">
      <c r="A2383" t="s">
        <v>2326</v>
      </c>
      <c r="B2383" t="s">
        <v>5431</v>
      </c>
      <c r="C2383" t="s">
        <v>6699</v>
      </c>
      <c r="D2383">
        <v>58.81490096077323</v>
      </c>
      <c r="E2383">
        <v>310.77298605442047</v>
      </c>
      <c r="F2383">
        <v>93.064996868371964</v>
      </c>
    </row>
    <row r="2384" spans="1:6">
      <c r="A2384" t="s">
        <v>2327</v>
      </c>
      <c r="B2384" t="s">
        <v>5432</v>
      </c>
      <c r="C2384" t="s">
        <v>6699</v>
      </c>
      <c r="D2384">
        <v>22011.743624313734</v>
      </c>
      <c r="E2384">
        <v>4921.4805064201355</v>
      </c>
      <c r="F2384">
        <v>1334.1959580183029</v>
      </c>
    </row>
    <row r="2385" spans="1:6">
      <c r="A2385" t="s">
        <v>2328</v>
      </c>
      <c r="B2385" t="s">
        <v>5433</v>
      </c>
      <c r="C2385" t="s">
        <v>6551</v>
      </c>
      <c r="D2385">
        <v>56871</v>
      </c>
      <c r="E2385">
        <v>50106.347557067871</v>
      </c>
      <c r="F2385">
        <v>11701.193941116333</v>
      </c>
    </row>
    <row r="2386" spans="1:6">
      <c r="A2386" t="s">
        <v>2329</v>
      </c>
      <c r="B2386" t="s">
        <v>5434</v>
      </c>
      <c r="C2386" t="s">
        <v>6551</v>
      </c>
      <c r="D2386">
        <v>85</v>
      </c>
      <c r="E2386">
        <v>34.647900581359863</v>
      </c>
      <c r="F2386">
        <v>9.687000036239624</v>
      </c>
    </row>
    <row r="2387" spans="1:6">
      <c r="A2387" t="s">
        <v>2330</v>
      </c>
      <c r="B2387" t="s">
        <v>5435</v>
      </c>
      <c r="C2387" t="s">
        <v>6551</v>
      </c>
      <c r="D2387">
        <v>10121</v>
      </c>
      <c r="E2387">
        <v>270.04535102844238</v>
      </c>
      <c r="F2387">
        <v>75.321999549865723</v>
      </c>
    </row>
    <row r="2388" spans="1:6">
      <c r="A2388" t="s">
        <v>2331</v>
      </c>
      <c r="B2388" t="s">
        <v>5436</v>
      </c>
      <c r="C2388" t="s">
        <v>6551</v>
      </c>
      <c r="D2388">
        <v>68</v>
      </c>
      <c r="E2388">
        <v>93.45235538482666</v>
      </c>
      <c r="F2388">
        <v>22.913999319076538</v>
      </c>
    </row>
    <row r="2389" spans="1:6">
      <c r="A2389" t="s">
        <v>2332</v>
      </c>
      <c r="B2389" t="s">
        <v>5437</v>
      </c>
      <c r="C2389" t="s">
        <v>6551</v>
      </c>
      <c r="D2389">
        <v>41</v>
      </c>
      <c r="E2389">
        <v>207.29510879516602</v>
      </c>
      <c r="F2389">
        <v>50.58699893951416</v>
      </c>
    </row>
    <row r="2390" spans="1:6">
      <c r="A2390" t="s">
        <v>2333</v>
      </c>
      <c r="B2390" t="s">
        <v>5438</v>
      </c>
      <c r="C2390" t="s">
        <v>6551</v>
      </c>
      <c r="D2390">
        <v>585431</v>
      </c>
      <c r="E2390">
        <v>20026.748554706573</v>
      </c>
      <c r="F2390">
        <v>3863.7541171312332</v>
      </c>
    </row>
    <row r="2391" spans="1:6">
      <c r="A2391" t="s">
        <v>7434</v>
      </c>
      <c r="B2391" t="s">
        <v>7435</v>
      </c>
      <c r="C2391" t="s">
        <v>6699</v>
      </c>
      <c r="D2391">
        <v>40</v>
      </c>
      <c r="E2391">
        <v>136.79443359375</v>
      </c>
      <c r="F2391">
        <v>39.812000274658203</v>
      </c>
    </row>
    <row r="2392" spans="1:6">
      <c r="A2392" t="s">
        <v>2334</v>
      </c>
      <c r="B2392" t="s">
        <v>5439</v>
      </c>
      <c r="C2392" t="s">
        <v>6699</v>
      </c>
      <c r="D2392">
        <v>15</v>
      </c>
      <c r="E2392">
        <v>19.381938934326172</v>
      </c>
      <c r="F2392">
        <v>5.8060002326965332</v>
      </c>
    </row>
    <row r="2393" spans="1:6">
      <c r="A2393" t="s">
        <v>2335</v>
      </c>
      <c r="B2393" t="s">
        <v>5440</v>
      </c>
      <c r="C2393" t="s">
        <v>6699</v>
      </c>
      <c r="D2393">
        <v>405</v>
      </c>
      <c r="E2393">
        <v>115.68412971496582</v>
      </c>
      <c r="F2393">
        <v>34.652999818325043</v>
      </c>
    </row>
    <row r="2394" spans="1:6">
      <c r="A2394" t="s">
        <v>2336</v>
      </c>
      <c r="B2394" t="s">
        <v>5441</v>
      </c>
      <c r="C2394" t="s">
        <v>6699</v>
      </c>
      <c r="D2394">
        <v>28332.5</v>
      </c>
      <c r="E2394">
        <v>3778.8733673095703</v>
      </c>
      <c r="F2394">
        <v>919.64999294281006</v>
      </c>
    </row>
    <row r="2395" spans="1:6">
      <c r="A2395" t="s">
        <v>2337</v>
      </c>
      <c r="B2395" t="s">
        <v>5442</v>
      </c>
      <c r="C2395" t="s">
        <v>6699</v>
      </c>
      <c r="D2395">
        <v>26324.25</v>
      </c>
      <c r="E2395">
        <v>2318.2543697357178</v>
      </c>
      <c r="F2395">
        <v>563.47997617721558</v>
      </c>
    </row>
    <row r="2396" spans="1:6">
      <c r="A2396" t="s">
        <v>2338</v>
      </c>
      <c r="B2396" t="s">
        <v>5443</v>
      </c>
      <c r="C2396" t="s">
        <v>6699</v>
      </c>
      <c r="D2396">
        <v>22360</v>
      </c>
      <c r="E2396">
        <v>1602.4324951171875</v>
      </c>
      <c r="F2396">
        <v>386.91799926757812</v>
      </c>
    </row>
    <row r="2397" spans="1:6">
      <c r="A2397" t="s">
        <v>2339</v>
      </c>
      <c r="B2397" t="s">
        <v>5444</v>
      </c>
      <c r="C2397" t="s">
        <v>6699</v>
      </c>
      <c r="D2397">
        <v>158515.81219100952</v>
      </c>
      <c r="E2397">
        <v>42303.098243713379</v>
      </c>
      <c r="F2397">
        <v>13504.13463973999</v>
      </c>
    </row>
    <row r="2398" spans="1:6">
      <c r="A2398" t="s">
        <v>2340</v>
      </c>
      <c r="B2398" t="s">
        <v>5445</v>
      </c>
      <c r="C2398" t="s">
        <v>6699</v>
      </c>
      <c r="D2398">
        <v>24473.6845703125</v>
      </c>
      <c r="E2398">
        <v>3581.7179565429687</v>
      </c>
      <c r="F2398">
        <v>1364.6039733886719</v>
      </c>
    </row>
    <row r="2399" spans="1:6">
      <c r="A2399" t="s">
        <v>2341</v>
      </c>
      <c r="B2399" t="s">
        <v>5446</v>
      </c>
      <c r="C2399" t="s">
        <v>6699</v>
      </c>
      <c r="D2399">
        <v>15451.96826171875</v>
      </c>
      <c r="E2399">
        <v>4533.1945227384567</v>
      </c>
      <c r="F2399">
        <v>1128.0479765832424</v>
      </c>
    </row>
    <row r="2400" spans="1:6">
      <c r="A2400" t="s">
        <v>2342</v>
      </c>
      <c r="B2400" t="s">
        <v>5447</v>
      </c>
      <c r="C2400" t="s">
        <v>6551</v>
      </c>
      <c r="D2400">
        <v>9048</v>
      </c>
      <c r="E2400">
        <v>8572.75244140625</v>
      </c>
      <c r="F2400">
        <v>3161.6920166015625</v>
      </c>
    </row>
    <row r="2401" spans="1:6">
      <c r="A2401" t="s">
        <v>2343</v>
      </c>
      <c r="B2401" t="s">
        <v>5448</v>
      </c>
      <c r="C2401" t="s">
        <v>6551</v>
      </c>
      <c r="D2401">
        <v>29544</v>
      </c>
      <c r="E2401">
        <v>6548.4409217834473</v>
      </c>
      <c r="F2401">
        <v>2524.6219787597656</v>
      </c>
    </row>
    <row r="2402" spans="1:6">
      <c r="A2402" t="s">
        <v>2344</v>
      </c>
      <c r="B2402" t="s">
        <v>5449</v>
      </c>
      <c r="C2402" t="s">
        <v>6551</v>
      </c>
      <c r="D2402">
        <v>170250.5</v>
      </c>
      <c r="E2402">
        <v>35227.710357666016</v>
      </c>
      <c r="F2402">
        <v>10549.586173295975</v>
      </c>
    </row>
    <row r="2403" spans="1:6">
      <c r="A2403" t="s">
        <v>2345</v>
      </c>
      <c r="B2403" t="s">
        <v>5450</v>
      </c>
      <c r="C2403" t="s">
        <v>6699</v>
      </c>
      <c r="D2403">
        <v>5220.818359375</v>
      </c>
      <c r="E2403">
        <v>510.19244384765625</v>
      </c>
      <c r="F2403">
        <v>155.03900146484375</v>
      </c>
    </row>
    <row r="2404" spans="1:6">
      <c r="A2404" t="s">
        <v>2346</v>
      </c>
      <c r="B2404" t="s">
        <v>5451</v>
      </c>
      <c r="C2404" t="s">
        <v>6699</v>
      </c>
      <c r="D2404">
        <v>112218</v>
      </c>
      <c r="E2404">
        <v>15256.044480323792</v>
      </c>
      <c r="F2404">
        <v>4364.0030741691589</v>
      </c>
    </row>
    <row r="2405" spans="1:6">
      <c r="A2405" t="s">
        <v>2347</v>
      </c>
      <c r="B2405" t="s">
        <v>5452</v>
      </c>
      <c r="C2405" t="s">
        <v>6699</v>
      </c>
      <c r="D2405">
        <v>56809.83984375</v>
      </c>
      <c r="E2405">
        <v>7267.6596755981445</v>
      </c>
      <c r="F2405">
        <v>1871.8589992523193</v>
      </c>
    </row>
    <row r="2406" spans="1:6">
      <c r="A2406" t="s">
        <v>7436</v>
      </c>
      <c r="B2406" t="s">
        <v>7437</v>
      </c>
      <c r="C2406" t="s">
        <v>6699</v>
      </c>
      <c r="D2406">
        <v>406</v>
      </c>
      <c r="E2406">
        <v>102.51036071777344</v>
      </c>
      <c r="F2406">
        <v>30.704000473022461</v>
      </c>
    </row>
    <row r="2407" spans="1:6">
      <c r="A2407" t="s">
        <v>2348</v>
      </c>
      <c r="B2407" t="s">
        <v>5453</v>
      </c>
      <c r="C2407" t="s">
        <v>6699</v>
      </c>
      <c r="D2407">
        <v>35011.0703125</v>
      </c>
      <c r="E2407">
        <v>4165.5732593536377</v>
      </c>
      <c r="F2407">
        <v>1122.5900344848633</v>
      </c>
    </row>
    <row r="2408" spans="1:6">
      <c r="A2408" t="s">
        <v>2349</v>
      </c>
      <c r="B2408" t="s">
        <v>5454</v>
      </c>
      <c r="C2408" t="s">
        <v>6699</v>
      </c>
      <c r="D2408">
        <v>29776.87929687649</v>
      </c>
      <c r="E2408">
        <v>4640.8351907730103</v>
      </c>
      <c r="F2408">
        <v>1363.1660091876984</v>
      </c>
    </row>
    <row r="2409" spans="1:6">
      <c r="A2409" t="s">
        <v>2350</v>
      </c>
      <c r="B2409" t="s">
        <v>5455</v>
      </c>
      <c r="C2409" t="s">
        <v>6551</v>
      </c>
      <c r="D2409">
        <v>1786467.8125</v>
      </c>
      <c r="E2409">
        <v>64344.399666309357</v>
      </c>
      <c r="F2409">
        <v>14958.860152482986</v>
      </c>
    </row>
    <row r="2410" spans="1:6">
      <c r="A2410" t="s">
        <v>2351</v>
      </c>
      <c r="B2410" t="s">
        <v>5456</v>
      </c>
      <c r="C2410" t="s">
        <v>6699</v>
      </c>
      <c r="D2410">
        <v>14</v>
      </c>
      <c r="E2410">
        <v>18.682889938354492</v>
      </c>
      <c r="F2410">
        <v>3.4860000610351562</v>
      </c>
    </row>
    <row r="2411" spans="1:6">
      <c r="A2411" t="s">
        <v>2352</v>
      </c>
      <c r="B2411" t="s">
        <v>5457</v>
      </c>
      <c r="C2411" t="s">
        <v>6699</v>
      </c>
      <c r="D2411">
        <v>44507.340001830831</v>
      </c>
      <c r="E2411">
        <v>20565.580894768238</v>
      </c>
      <c r="F2411">
        <v>3835.6159841641784</v>
      </c>
    </row>
    <row r="2412" spans="1:6">
      <c r="A2412" t="s">
        <v>2353</v>
      </c>
      <c r="B2412" t="s">
        <v>5458</v>
      </c>
      <c r="C2412" t="s">
        <v>6699</v>
      </c>
      <c r="D2412">
        <v>1212</v>
      </c>
      <c r="E2412">
        <v>1178.57421875</v>
      </c>
      <c r="F2412">
        <v>219.87600708007812</v>
      </c>
    </row>
    <row r="2413" spans="1:6">
      <c r="A2413" t="s">
        <v>2354</v>
      </c>
      <c r="B2413" t="s">
        <v>5459</v>
      </c>
      <c r="C2413" t="s">
        <v>6699</v>
      </c>
      <c r="D2413">
        <v>164992</v>
      </c>
      <c r="E2413">
        <v>102200.40030288696</v>
      </c>
      <c r="F2413">
        <v>17494.727936506271</v>
      </c>
    </row>
    <row r="2414" spans="1:6">
      <c r="A2414" t="s">
        <v>7438</v>
      </c>
      <c r="B2414" t="s">
        <v>7439</v>
      </c>
      <c r="C2414" t="s">
        <v>6699</v>
      </c>
      <c r="D2414">
        <v>10000</v>
      </c>
      <c r="E2414">
        <v>6443.22705078125</v>
      </c>
      <c r="F2414">
        <v>1201.6629638671875</v>
      </c>
    </row>
    <row r="2415" spans="1:6">
      <c r="A2415" t="s">
        <v>2355</v>
      </c>
      <c r="B2415" t="s">
        <v>5460</v>
      </c>
      <c r="C2415" t="s">
        <v>6699</v>
      </c>
      <c r="D2415">
        <v>52</v>
      </c>
      <c r="E2415">
        <v>81.687728881835938</v>
      </c>
      <c r="F2415">
        <v>15.23900032043457</v>
      </c>
    </row>
    <row r="2416" spans="1:6">
      <c r="A2416" t="s">
        <v>2356</v>
      </c>
      <c r="B2416" t="s">
        <v>5461</v>
      </c>
      <c r="C2416" t="s">
        <v>6699</v>
      </c>
      <c r="D2416">
        <v>4853</v>
      </c>
      <c r="E2416">
        <v>3440.64990234375</v>
      </c>
      <c r="F2416">
        <v>631.96197509765625</v>
      </c>
    </row>
    <row r="2417" spans="1:6">
      <c r="A2417" t="s">
        <v>2357</v>
      </c>
      <c r="B2417" t="s">
        <v>5462</v>
      </c>
      <c r="C2417" t="s">
        <v>6699</v>
      </c>
      <c r="D2417">
        <v>485.64999961853027</v>
      </c>
      <c r="E2417">
        <v>816.17747592926025</v>
      </c>
      <c r="F2417">
        <v>152.22199928760529</v>
      </c>
    </row>
    <row r="2418" spans="1:6">
      <c r="A2418" t="s">
        <v>2358</v>
      </c>
      <c r="B2418" t="s">
        <v>5463</v>
      </c>
      <c r="C2418" t="s">
        <v>6699</v>
      </c>
      <c r="D2418">
        <v>178.77999877929687</v>
      </c>
      <c r="E2418">
        <v>335.24243927001953</v>
      </c>
      <c r="F2418">
        <v>63.353000640869141</v>
      </c>
    </row>
    <row r="2419" spans="1:6">
      <c r="A2419" t="s">
        <v>2359</v>
      </c>
      <c r="B2419" t="s">
        <v>5464</v>
      </c>
      <c r="C2419" t="s">
        <v>6699</v>
      </c>
      <c r="D2419">
        <v>411454.5</v>
      </c>
      <c r="E2419">
        <v>301667.771484375</v>
      </c>
      <c r="F2419">
        <v>56200.810302734375</v>
      </c>
    </row>
    <row r="2420" spans="1:6">
      <c r="A2420" t="s">
        <v>2360</v>
      </c>
      <c r="B2420" t="s">
        <v>5465</v>
      </c>
      <c r="C2420" t="s">
        <v>6699</v>
      </c>
      <c r="D2420">
        <v>293979.046875</v>
      </c>
      <c r="E2420">
        <v>206213.92178344727</v>
      </c>
      <c r="F2420">
        <v>37978.362659454346</v>
      </c>
    </row>
    <row r="2421" spans="1:6">
      <c r="A2421" t="s">
        <v>2361</v>
      </c>
      <c r="B2421" t="s">
        <v>5466</v>
      </c>
      <c r="C2421" t="s">
        <v>6699</v>
      </c>
      <c r="D2421">
        <v>8728</v>
      </c>
      <c r="E2421">
        <v>3328.85498046875</v>
      </c>
      <c r="F2421">
        <v>621.23297119140625</v>
      </c>
    </row>
    <row r="2422" spans="1:6">
      <c r="A2422" t="s">
        <v>7440</v>
      </c>
      <c r="B2422" t="s">
        <v>7441</v>
      </c>
      <c r="C2422" t="s">
        <v>6699</v>
      </c>
      <c r="D2422">
        <v>4</v>
      </c>
      <c r="E2422">
        <v>8.4379005432128906</v>
      </c>
      <c r="F2422">
        <v>1.5740000009536743</v>
      </c>
    </row>
    <row r="2423" spans="1:6">
      <c r="A2423" t="s">
        <v>2362</v>
      </c>
      <c r="B2423" t="s">
        <v>5467</v>
      </c>
      <c r="C2423" t="s">
        <v>6699</v>
      </c>
      <c r="D2423">
        <v>541.5</v>
      </c>
      <c r="E2423">
        <v>315.54435338079929</v>
      </c>
      <c r="F2423">
        <v>58.989000702276826</v>
      </c>
    </row>
    <row r="2424" spans="1:6">
      <c r="A2424" t="s">
        <v>2363</v>
      </c>
      <c r="B2424" t="s">
        <v>5468</v>
      </c>
      <c r="C2424" t="s">
        <v>6699</v>
      </c>
      <c r="D2424">
        <v>11226.349609375</v>
      </c>
      <c r="E2424">
        <v>8165.47119140625</v>
      </c>
      <c r="F2424">
        <v>1500.303955078125</v>
      </c>
    </row>
    <row r="2425" spans="1:6">
      <c r="A2425" t="s">
        <v>2364</v>
      </c>
      <c r="B2425" t="s">
        <v>5469</v>
      </c>
      <c r="C2425" t="s">
        <v>6699</v>
      </c>
      <c r="D2425">
        <v>654.02001953125</v>
      </c>
      <c r="E2425">
        <v>573.31642913818359</v>
      </c>
      <c r="F2425">
        <v>105.87800097465515</v>
      </c>
    </row>
    <row r="2426" spans="1:6">
      <c r="A2426" t="s">
        <v>2365</v>
      </c>
      <c r="B2426" t="s">
        <v>5470</v>
      </c>
      <c r="C2426" t="s">
        <v>6699</v>
      </c>
      <c r="D2426">
        <v>13</v>
      </c>
      <c r="E2426">
        <v>4.8968300819396973</v>
      </c>
      <c r="F2426">
        <v>0.91399997472763062</v>
      </c>
    </row>
    <row r="2427" spans="1:6">
      <c r="A2427" t="s">
        <v>7442</v>
      </c>
      <c r="B2427" t="s">
        <v>7443</v>
      </c>
      <c r="C2427" t="s">
        <v>6699</v>
      </c>
      <c r="D2427">
        <v>428.57000732421875</v>
      </c>
      <c r="E2427">
        <v>161.43316650390625</v>
      </c>
      <c r="F2427">
        <v>30.173000335693359</v>
      </c>
    </row>
    <row r="2428" spans="1:6">
      <c r="A2428" t="s">
        <v>2366</v>
      </c>
      <c r="B2428" t="s">
        <v>5471</v>
      </c>
      <c r="C2428" t="s">
        <v>6699</v>
      </c>
      <c r="D2428">
        <v>15</v>
      </c>
      <c r="E2428">
        <v>18.403079986572266</v>
      </c>
      <c r="F2428">
        <v>0</v>
      </c>
    </row>
    <row r="2429" spans="1:6">
      <c r="A2429" t="s">
        <v>7444</v>
      </c>
      <c r="B2429" t="s">
        <v>7445</v>
      </c>
      <c r="C2429" t="s">
        <v>6699</v>
      </c>
      <c r="D2429">
        <v>4424</v>
      </c>
      <c r="E2429">
        <v>476.12155151367187</v>
      </c>
      <c r="F2429">
        <v>88.801002502441406</v>
      </c>
    </row>
    <row r="2430" spans="1:6">
      <c r="A2430" t="s">
        <v>2367</v>
      </c>
      <c r="B2430" t="s">
        <v>5472</v>
      </c>
      <c r="C2430" t="s">
        <v>6699</v>
      </c>
      <c r="D2430">
        <v>846.1500244140625</v>
      </c>
      <c r="E2430">
        <v>405.93914794921875</v>
      </c>
      <c r="F2430">
        <v>75.846000671386719</v>
      </c>
    </row>
    <row r="2431" spans="1:6">
      <c r="A2431" t="s">
        <v>2368</v>
      </c>
      <c r="B2431" t="s">
        <v>5473</v>
      </c>
      <c r="C2431" t="s">
        <v>6699</v>
      </c>
      <c r="D2431">
        <v>12168.0703125</v>
      </c>
      <c r="E2431">
        <v>10912.880859375</v>
      </c>
      <c r="F2431">
        <v>2353.27197265625</v>
      </c>
    </row>
    <row r="2432" spans="1:6">
      <c r="A2432" t="s">
        <v>2369</v>
      </c>
      <c r="B2432" t="s">
        <v>5474</v>
      </c>
      <c r="C2432" t="s">
        <v>6699</v>
      </c>
      <c r="D2432">
        <v>2095.090087890625</v>
      </c>
      <c r="E2432">
        <v>2056.171142578125</v>
      </c>
      <c r="F2432">
        <v>499.72198486328125</v>
      </c>
    </row>
    <row r="2433" spans="1:6">
      <c r="A2433" t="s">
        <v>2370</v>
      </c>
      <c r="B2433" t="s">
        <v>5475</v>
      </c>
      <c r="C2433" t="s">
        <v>6699</v>
      </c>
      <c r="D2433">
        <v>1433.260009765625</v>
      </c>
      <c r="E2433">
        <v>1393.4950561523437</v>
      </c>
      <c r="F2433">
        <v>404.10699462890625</v>
      </c>
    </row>
    <row r="2434" spans="1:6">
      <c r="A2434" t="s">
        <v>2371</v>
      </c>
      <c r="B2434" t="s">
        <v>5476</v>
      </c>
      <c r="C2434" t="s">
        <v>6699</v>
      </c>
      <c r="D2434">
        <v>15851.7998046875</v>
      </c>
      <c r="E2434">
        <v>15664.307405471802</v>
      </c>
      <c r="F2434">
        <v>3767.2730145454407</v>
      </c>
    </row>
    <row r="2435" spans="1:6">
      <c r="A2435" t="s">
        <v>2372</v>
      </c>
      <c r="B2435" t="s">
        <v>5477</v>
      </c>
      <c r="C2435" t="s">
        <v>6699</v>
      </c>
      <c r="D2435">
        <v>6712</v>
      </c>
      <c r="E2435">
        <v>10170.76953125</v>
      </c>
      <c r="F2435">
        <v>685.4110107421875</v>
      </c>
    </row>
    <row r="2436" spans="1:6">
      <c r="A2436" t="s">
        <v>7446</v>
      </c>
      <c r="B2436" t="s">
        <v>7447</v>
      </c>
      <c r="C2436" t="s">
        <v>6699</v>
      </c>
      <c r="D2436">
        <v>3065.2000000029802</v>
      </c>
      <c r="E2436">
        <v>315.55931782722473</v>
      </c>
      <c r="F2436">
        <v>94.513999447226524</v>
      </c>
    </row>
    <row r="2437" spans="1:6">
      <c r="A2437" t="s">
        <v>2373</v>
      </c>
      <c r="B2437" t="s">
        <v>5478</v>
      </c>
      <c r="C2437" t="s">
        <v>6699</v>
      </c>
      <c r="D2437">
        <v>22.50800000037998</v>
      </c>
      <c r="E2437">
        <v>12.244069337844849</v>
      </c>
      <c r="F2437">
        <v>3.6780000925064087</v>
      </c>
    </row>
    <row r="2438" spans="1:6">
      <c r="A2438" t="s">
        <v>2374</v>
      </c>
      <c r="B2438" t="s">
        <v>5479</v>
      </c>
      <c r="C2438" t="s">
        <v>6699</v>
      </c>
      <c r="D2438">
        <v>9.101000381517224</v>
      </c>
      <c r="E2438">
        <v>121.52007318660617</v>
      </c>
      <c r="F2438">
        <v>36.400999896228313</v>
      </c>
    </row>
    <row r="2439" spans="1:6">
      <c r="A2439" t="s">
        <v>2375</v>
      </c>
      <c r="B2439" t="s">
        <v>5480</v>
      </c>
      <c r="C2439" t="s">
        <v>6699</v>
      </c>
      <c r="D2439">
        <v>1030</v>
      </c>
      <c r="E2439">
        <v>55.719532012939453</v>
      </c>
      <c r="F2439">
        <v>16.756999969482422</v>
      </c>
    </row>
    <row r="2440" spans="1:6">
      <c r="A2440" t="s">
        <v>2376</v>
      </c>
      <c r="B2440" t="s">
        <v>5481</v>
      </c>
      <c r="C2440" t="s">
        <v>6699</v>
      </c>
      <c r="D2440">
        <v>3810.39990234375</v>
      </c>
      <c r="E2440">
        <v>3420.122314453125</v>
      </c>
      <c r="F2440">
        <v>1021.927001953125</v>
      </c>
    </row>
    <row r="2441" spans="1:6">
      <c r="A2441" t="s">
        <v>2377</v>
      </c>
      <c r="B2441" t="s">
        <v>5482</v>
      </c>
      <c r="C2441" t="s">
        <v>6699</v>
      </c>
      <c r="D2441">
        <v>20781.439453125</v>
      </c>
      <c r="E2441">
        <v>14691.823528289795</v>
      </c>
      <c r="F2441">
        <v>5251.5579795837402</v>
      </c>
    </row>
    <row r="2442" spans="1:6">
      <c r="A2442" t="s">
        <v>2378</v>
      </c>
      <c r="B2442" t="s">
        <v>5483</v>
      </c>
      <c r="C2442" t="s">
        <v>6699</v>
      </c>
      <c r="D2442">
        <v>2072.989990234375</v>
      </c>
      <c r="E2442">
        <v>2199.580740749836</v>
      </c>
      <c r="F2442">
        <v>749.29999212920666</v>
      </c>
    </row>
    <row r="2443" spans="1:6">
      <c r="A2443" t="s">
        <v>2379</v>
      </c>
      <c r="B2443" t="s">
        <v>5484</v>
      </c>
      <c r="C2443" t="s">
        <v>6699</v>
      </c>
      <c r="D2443">
        <v>693.87419760227203</v>
      </c>
      <c r="E2443">
        <v>596.14377784729004</v>
      </c>
      <c r="F2443">
        <v>211.96399918198586</v>
      </c>
    </row>
    <row r="2444" spans="1:6">
      <c r="A2444" t="s">
        <v>2380</v>
      </c>
      <c r="B2444" t="s">
        <v>5485</v>
      </c>
      <c r="C2444" t="s">
        <v>6699</v>
      </c>
      <c r="D2444">
        <v>213</v>
      </c>
      <c r="E2444">
        <v>412.40350341796875</v>
      </c>
      <c r="F2444">
        <v>100.21800231933594</v>
      </c>
    </row>
    <row r="2445" spans="1:6">
      <c r="A2445" t="s">
        <v>2381</v>
      </c>
      <c r="B2445" t="s">
        <v>5486</v>
      </c>
      <c r="C2445" t="s">
        <v>6699</v>
      </c>
      <c r="D2445">
        <v>599.20001220703125</v>
      </c>
      <c r="E2445">
        <v>232.24311828613281</v>
      </c>
      <c r="F2445">
        <v>56.500999450683594</v>
      </c>
    </row>
    <row r="2446" spans="1:6">
      <c r="A2446" t="s">
        <v>2382</v>
      </c>
      <c r="B2446" t="s">
        <v>5487</v>
      </c>
      <c r="C2446" t="s">
        <v>6699</v>
      </c>
      <c r="D2446">
        <v>2</v>
      </c>
      <c r="E2446">
        <v>3.2559900283813477</v>
      </c>
      <c r="F2446">
        <v>0.79199999570846558</v>
      </c>
    </row>
    <row r="2447" spans="1:6">
      <c r="A2447" t="s">
        <v>7448</v>
      </c>
      <c r="B2447" t="s">
        <v>7449</v>
      </c>
      <c r="C2447" t="s">
        <v>6699</v>
      </c>
      <c r="D2447">
        <v>28.466899871826172</v>
      </c>
      <c r="E2447">
        <v>11.477399826049805</v>
      </c>
      <c r="F2447">
        <v>2.7909998893737793</v>
      </c>
    </row>
    <row r="2448" spans="1:6">
      <c r="A2448" t="s">
        <v>7838</v>
      </c>
      <c r="B2448" t="s">
        <v>7839</v>
      </c>
      <c r="C2448" t="s">
        <v>6699</v>
      </c>
      <c r="D2448">
        <v>0.5</v>
      </c>
      <c r="E2448">
        <v>0.3763200044631958</v>
      </c>
      <c r="F2448">
        <v>9.2000000178813934E-2</v>
      </c>
    </row>
    <row r="2449" spans="1:6">
      <c r="A2449" t="s">
        <v>7450</v>
      </c>
      <c r="B2449" t="s">
        <v>7451</v>
      </c>
      <c r="C2449" t="s">
        <v>6699</v>
      </c>
      <c r="D2449">
        <v>22</v>
      </c>
      <c r="E2449">
        <v>151.95683288574219</v>
      </c>
      <c r="F2449">
        <v>37.060001373291016</v>
      </c>
    </row>
    <row r="2450" spans="1:6">
      <c r="A2450" t="s">
        <v>7452</v>
      </c>
      <c r="B2450" t="s">
        <v>7453</v>
      </c>
      <c r="C2450" t="s">
        <v>6699</v>
      </c>
      <c r="D2450">
        <v>50</v>
      </c>
      <c r="E2450">
        <v>98.668212890625</v>
      </c>
      <c r="F2450">
        <v>29.618000030517578</v>
      </c>
    </row>
    <row r="2451" spans="1:6">
      <c r="A2451" t="s">
        <v>7454</v>
      </c>
      <c r="B2451" t="s">
        <v>7455</v>
      </c>
      <c r="C2451" t="s">
        <v>6699</v>
      </c>
      <c r="D2451">
        <v>46</v>
      </c>
      <c r="E2451">
        <v>340.52374267578125</v>
      </c>
      <c r="F2451">
        <v>102.05899810791016</v>
      </c>
    </row>
    <row r="2452" spans="1:6">
      <c r="A2452" t="s">
        <v>2383</v>
      </c>
      <c r="B2452" t="s">
        <v>5488</v>
      </c>
      <c r="C2452" t="s">
        <v>6699</v>
      </c>
      <c r="D2452">
        <v>229139</v>
      </c>
      <c r="E2452">
        <v>49158.109375</v>
      </c>
      <c r="F2452">
        <v>9031.3017578125</v>
      </c>
    </row>
    <row r="2453" spans="1:6">
      <c r="A2453" t="s">
        <v>2384</v>
      </c>
      <c r="B2453" t="s">
        <v>5489</v>
      </c>
      <c r="C2453" t="s">
        <v>6699</v>
      </c>
      <c r="D2453">
        <v>3004</v>
      </c>
      <c r="E2453">
        <v>607.96783447265625</v>
      </c>
      <c r="F2453">
        <v>113.45200347900391</v>
      </c>
    </row>
    <row r="2454" spans="1:6">
      <c r="A2454" t="s">
        <v>2385</v>
      </c>
      <c r="B2454" t="s">
        <v>5490</v>
      </c>
      <c r="C2454" t="s">
        <v>6699</v>
      </c>
      <c r="D2454">
        <v>154906</v>
      </c>
      <c r="E2454">
        <v>25245.103515625</v>
      </c>
      <c r="F2454">
        <v>4410.656982421875</v>
      </c>
    </row>
    <row r="2455" spans="1:6">
      <c r="A2455" t="s">
        <v>2386</v>
      </c>
      <c r="B2455" t="s">
        <v>5491</v>
      </c>
      <c r="C2455" t="s">
        <v>6699</v>
      </c>
      <c r="D2455">
        <v>49365.2998046875</v>
      </c>
      <c r="E2455">
        <v>17061.649780273438</v>
      </c>
      <c r="F2455">
        <v>5090.9420471191406</v>
      </c>
    </row>
    <row r="2456" spans="1:6">
      <c r="A2456" t="s">
        <v>2387</v>
      </c>
      <c r="B2456" t="s">
        <v>5492</v>
      </c>
      <c r="C2456" t="s">
        <v>6699</v>
      </c>
      <c r="D2456">
        <v>528.8189697265625</v>
      </c>
      <c r="E2456">
        <v>169.33914184570312</v>
      </c>
      <c r="F2456">
        <v>31.714000701904297</v>
      </c>
    </row>
    <row r="2457" spans="1:6">
      <c r="A2457" t="s">
        <v>2388</v>
      </c>
      <c r="B2457" t="s">
        <v>5493</v>
      </c>
      <c r="C2457" t="s">
        <v>6699</v>
      </c>
      <c r="D2457">
        <v>765980.55546855927</v>
      </c>
      <c r="E2457">
        <v>276453.45039367676</v>
      </c>
      <c r="F2457">
        <v>82800.281810760498</v>
      </c>
    </row>
    <row r="2458" spans="1:6">
      <c r="A2458" t="s">
        <v>2389</v>
      </c>
      <c r="B2458" t="s">
        <v>5494</v>
      </c>
      <c r="C2458" t="s">
        <v>6699</v>
      </c>
      <c r="D2458">
        <v>239463.86121082306</v>
      </c>
      <c r="E2458">
        <v>86670.335429668427</v>
      </c>
      <c r="F2458">
        <v>25770.863241076469</v>
      </c>
    </row>
    <row r="2459" spans="1:6">
      <c r="A2459" t="s">
        <v>2390</v>
      </c>
      <c r="B2459" t="s">
        <v>5495</v>
      </c>
      <c r="C2459" t="s">
        <v>6699</v>
      </c>
      <c r="D2459">
        <v>794205</v>
      </c>
      <c r="E2459">
        <v>180422.734375</v>
      </c>
      <c r="F2459">
        <v>33140.859375</v>
      </c>
    </row>
    <row r="2460" spans="1:6">
      <c r="A2460" t="s">
        <v>2391</v>
      </c>
      <c r="B2460" t="s">
        <v>5496</v>
      </c>
      <c r="C2460" t="s">
        <v>6699</v>
      </c>
      <c r="D2460">
        <v>86</v>
      </c>
      <c r="E2460">
        <v>28.084800720214844</v>
      </c>
      <c r="F2460">
        <v>5.304999828338623</v>
      </c>
    </row>
    <row r="2461" spans="1:6">
      <c r="A2461" t="s">
        <v>2392</v>
      </c>
      <c r="B2461" t="s">
        <v>5497</v>
      </c>
      <c r="C2461" t="s">
        <v>6699</v>
      </c>
      <c r="D2461">
        <v>282</v>
      </c>
      <c r="E2461">
        <v>96.965866088867188</v>
      </c>
      <c r="F2461">
        <v>18.152999877929688</v>
      </c>
    </row>
    <row r="2462" spans="1:6">
      <c r="A2462" t="s">
        <v>2393</v>
      </c>
      <c r="B2462" t="s">
        <v>5498</v>
      </c>
      <c r="C2462" t="s">
        <v>6699</v>
      </c>
      <c r="D2462">
        <v>4399</v>
      </c>
      <c r="E2462">
        <v>1542.159797668457</v>
      </c>
      <c r="F2462">
        <v>287.81399917602539</v>
      </c>
    </row>
    <row r="2463" spans="1:6">
      <c r="A2463" t="s">
        <v>2394</v>
      </c>
      <c r="B2463" t="s">
        <v>5499</v>
      </c>
      <c r="C2463" t="s">
        <v>6699</v>
      </c>
      <c r="D2463">
        <v>94896</v>
      </c>
      <c r="E2463">
        <v>66097.015625</v>
      </c>
      <c r="F2463">
        <v>12323.5185546875</v>
      </c>
    </row>
    <row r="2464" spans="1:6">
      <c r="A2464" t="s">
        <v>2395</v>
      </c>
      <c r="B2464" t="s">
        <v>5500</v>
      </c>
      <c r="C2464" t="s">
        <v>6699</v>
      </c>
      <c r="D2464">
        <v>19953.560546875</v>
      </c>
      <c r="E2464">
        <v>5784.595703125</v>
      </c>
      <c r="F2464">
        <v>1082.7459716796875</v>
      </c>
    </row>
    <row r="2465" spans="1:6">
      <c r="A2465" t="s">
        <v>2396</v>
      </c>
      <c r="B2465" t="s">
        <v>5501</v>
      </c>
      <c r="C2465" t="s">
        <v>6699</v>
      </c>
      <c r="D2465">
        <v>42426</v>
      </c>
      <c r="E2465">
        <v>13485.8408203125</v>
      </c>
      <c r="F2465">
        <v>2478.0458984375</v>
      </c>
    </row>
    <row r="2466" spans="1:6">
      <c r="A2466" t="s">
        <v>2397</v>
      </c>
      <c r="B2466" t="s">
        <v>5502</v>
      </c>
      <c r="C2466" t="s">
        <v>6699</v>
      </c>
      <c r="D2466">
        <v>47601.19921875</v>
      </c>
      <c r="E2466">
        <v>13308.360595703125</v>
      </c>
      <c r="F2466">
        <v>3701.860107421875</v>
      </c>
    </row>
    <row r="2467" spans="1:6">
      <c r="A2467" t="s">
        <v>2398</v>
      </c>
      <c r="B2467" t="s">
        <v>5503</v>
      </c>
      <c r="C2467" t="s">
        <v>6699</v>
      </c>
      <c r="D2467">
        <v>67783.4765625</v>
      </c>
      <c r="E2467">
        <v>30601.9970703125</v>
      </c>
      <c r="F2467">
        <v>4529.235107421875</v>
      </c>
    </row>
    <row r="2468" spans="1:6">
      <c r="A2468" t="s">
        <v>2399</v>
      </c>
      <c r="B2468" t="s">
        <v>5504</v>
      </c>
      <c r="C2468" t="s">
        <v>6699</v>
      </c>
      <c r="D2468">
        <v>24043.44873046875</v>
      </c>
      <c r="E2468">
        <v>8120.0596923828125</v>
      </c>
      <c r="F2468">
        <v>1537.2250423431396</v>
      </c>
    </row>
    <row r="2469" spans="1:6">
      <c r="A2469" t="s">
        <v>2400</v>
      </c>
      <c r="B2469" t="s">
        <v>5505</v>
      </c>
      <c r="C2469" t="s">
        <v>6699</v>
      </c>
      <c r="D2469">
        <v>2633</v>
      </c>
      <c r="E2469">
        <v>964.62966918945312</v>
      </c>
      <c r="F2469">
        <v>288.98900508880615</v>
      </c>
    </row>
    <row r="2470" spans="1:6">
      <c r="A2470" t="s">
        <v>2401</v>
      </c>
      <c r="B2470" t="s">
        <v>5506</v>
      </c>
      <c r="C2470" t="s">
        <v>6699</v>
      </c>
      <c r="D2470">
        <v>2047.5999755859375</v>
      </c>
      <c r="E2470">
        <v>755.23725128173828</v>
      </c>
      <c r="F2470">
        <v>196.57500457763672</v>
      </c>
    </row>
    <row r="2471" spans="1:6">
      <c r="A2471" t="s">
        <v>7456</v>
      </c>
      <c r="B2471" t="s">
        <v>7457</v>
      </c>
      <c r="C2471" t="s">
        <v>6699</v>
      </c>
      <c r="D2471">
        <v>60</v>
      </c>
      <c r="E2471">
        <v>32.007068634033203</v>
      </c>
      <c r="F2471">
        <v>9.5939998626708984</v>
      </c>
    </row>
    <row r="2472" spans="1:6">
      <c r="A2472" t="s">
        <v>2402</v>
      </c>
      <c r="B2472" t="s">
        <v>5507</v>
      </c>
      <c r="C2472" t="s">
        <v>6699</v>
      </c>
      <c r="D2472">
        <v>5085</v>
      </c>
      <c r="E2472">
        <v>2505.6891784667969</v>
      </c>
      <c r="F2472">
        <v>755.66802215576172</v>
      </c>
    </row>
    <row r="2473" spans="1:6">
      <c r="A2473" t="s">
        <v>2403</v>
      </c>
      <c r="B2473" t="s">
        <v>5508</v>
      </c>
      <c r="C2473" t="s">
        <v>6699</v>
      </c>
      <c r="D2473">
        <v>24090.950097322464</v>
      </c>
      <c r="E2473">
        <v>10691.313662648201</v>
      </c>
      <c r="F2473">
        <v>3112.2209426909685</v>
      </c>
    </row>
    <row r="2474" spans="1:6">
      <c r="A2474" t="s">
        <v>2404</v>
      </c>
      <c r="B2474" t="s">
        <v>5509</v>
      </c>
      <c r="C2474" t="s">
        <v>6699</v>
      </c>
      <c r="D2474">
        <v>6613.3701171875</v>
      </c>
      <c r="E2474">
        <v>3092.1235122680664</v>
      </c>
      <c r="F2474">
        <v>98.970001220703125</v>
      </c>
    </row>
    <row r="2475" spans="1:6">
      <c r="A2475" t="s">
        <v>2405</v>
      </c>
      <c r="B2475" t="s">
        <v>5510</v>
      </c>
      <c r="C2475" t="s">
        <v>6699</v>
      </c>
      <c r="D2475">
        <v>44321.3583984375</v>
      </c>
      <c r="E2475">
        <v>32044.143265724182</v>
      </c>
      <c r="F2475">
        <v>7368.0240127444267</v>
      </c>
    </row>
    <row r="2476" spans="1:6">
      <c r="A2476" t="s">
        <v>2406</v>
      </c>
      <c r="B2476" t="s">
        <v>5511</v>
      </c>
      <c r="C2476" t="s">
        <v>6699</v>
      </c>
      <c r="D2476">
        <v>1135</v>
      </c>
      <c r="E2476">
        <v>3036.50341796875</v>
      </c>
      <c r="F2476">
        <v>777.63699340820312</v>
      </c>
    </row>
    <row r="2477" spans="1:6">
      <c r="A2477" t="s">
        <v>2407</v>
      </c>
      <c r="B2477" t="s">
        <v>5512</v>
      </c>
      <c r="C2477" t="s">
        <v>6699</v>
      </c>
      <c r="D2477">
        <v>702195.30000001192</v>
      </c>
      <c r="E2477">
        <v>163506.9253616333</v>
      </c>
      <c r="F2477">
        <v>1648.3950119018555</v>
      </c>
    </row>
    <row r="2478" spans="1:6">
      <c r="A2478" t="s">
        <v>7840</v>
      </c>
      <c r="B2478" t="s">
        <v>7841</v>
      </c>
      <c r="C2478" t="s">
        <v>6699</v>
      </c>
      <c r="D2478">
        <v>4</v>
      </c>
      <c r="E2478">
        <v>0.93503999710083008</v>
      </c>
      <c r="F2478">
        <v>0.28200000524520874</v>
      </c>
    </row>
    <row r="2479" spans="1:6">
      <c r="A2479" t="s">
        <v>2408</v>
      </c>
      <c r="B2479" t="s">
        <v>5482</v>
      </c>
      <c r="C2479" t="s">
        <v>6699</v>
      </c>
      <c r="D2479">
        <v>76851.7412109375</v>
      </c>
      <c r="E2479">
        <v>40170.413817405701</v>
      </c>
      <c r="F2479">
        <v>11110.324905276299</v>
      </c>
    </row>
    <row r="2480" spans="1:6">
      <c r="A2480" t="s">
        <v>2409</v>
      </c>
      <c r="B2480" t="s">
        <v>5513</v>
      </c>
      <c r="C2480" t="s">
        <v>6699</v>
      </c>
      <c r="D2480">
        <v>2898</v>
      </c>
      <c r="E2480">
        <v>729.22576904296875</v>
      </c>
      <c r="F2480">
        <v>277.61898803710938</v>
      </c>
    </row>
    <row r="2481" spans="1:6">
      <c r="A2481" t="s">
        <v>2410</v>
      </c>
      <c r="B2481" t="s">
        <v>5514</v>
      </c>
      <c r="C2481" t="s">
        <v>6699</v>
      </c>
      <c r="D2481">
        <v>1898.0999755859375</v>
      </c>
      <c r="E2481">
        <v>771.40425232052803</v>
      </c>
      <c r="F2481">
        <v>231.35799450427294</v>
      </c>
    </row>
    <row r="2482" spans="1:6">
      <c r="A2482" t="s">
        <v>2411</v>
      </c>
      <c r="B2482" t="s">
        <v>5515</v>
      </c>
      <c r="C2482" t="s">
        <v>6699</v>
      </c>
      <c r="D2482">
        <v>33938.26171875</v>
      </c>
      <c r="E2482">
        <v>11471.62890625</v>
      </c>
      <c r="F2482">
        <v>2307.60302734375</v>
      </c>
    </row>
    <row r="2483" spans="1:6">
      <c r="A2483" t="s">
        <v>2412</v>
      </c>
      <c r="B2483" t="s">
        <v>5516</v>
      </c>
      <c r="C2483" t="s">
        <v>6551</v>
      </c>
      <c r="D2483">
        <v>129387.3984375</v>
      </c>
      <c r="E2483">
        <v>11694.75262337923</v>
      </c>
      <c r="F2483">
        <v>3042.3250098191202</v>
      </c>
    </row>
    <row r="2484" spans="1:6">
      <c r="A2484" t="s">
        <v>2413</v>
      </c>
      <c r="B2484" t="s">
        <v>5517</v>
      </c>
      <c r="C2484" t="s">
        <v>6699</v>
      </c>
      <c r="D2484">
        <v>221.5</v>
      </c>
      <c r="E2484">
        <v>67.262359619140625</v>
      </c>
      <c r="F2484">
        <v>12.546999931335449</v>
      </c>
    </row>
    <row r="2485" spans="1:6">
      <c r="A2485" t="s">
        <v>2414</v>
      </c>
      <c r="B2485" t="s">
        <v>5518</v>
      </c>
      <c r="C2485" t="s">
        <v>6699</v>
      </c>
      <c r="D2485">
        <v>32450</v>
      </c>
      <c r="E2485">
        <v>8153.1298828125</v>
      </c>
      <c r="F2485">
        <v>1152.1710205078125</v>
      </c>
    </row>
    <row r="2486" spans="1:6">
      <c r="A2486" t="s">
        <v>2415</v>
      </c>
      <c r="B2486" t="s">
        <v>5519</v>
      </c>
      <c r="C2486" t="s">
        <v>6699</v>
      </c>
      <c r="D2486">
        <v>1084</v>
      </c>
      <c r="E2486">
        <v>116.87200164794922</v>
      </c>
      <c r="F2486">
        <v>22.316999435424805</v>
      </c>
    </row>
    <row r="2487" spans="1:6">
      <c r="A2487" t="s">
        <v>7458</v>
      </c>
      <c r="B2487" t="s">
        <v>7459</v>
      </c>
      <c r="C2487" t="s">
        <v>6699</v>
      </c>
      <c r="D2487">
        <v>6</v>
      </c>
      <c r="E2487">
        <v>3.9479799270629883</v>
      </c>
      <c r="F2487">
        <v>1.1840000152587891</v>
      </c>
    </row>
    <row r="2488" spans="1:6">
      <c r="A2488" t="s">
        <v>2416</v>
      </c>
      <c r="B2488" t="s">
        <v>5520</v>
      </c>
      <c r="C2488" t="s">
        <v>6699</v>
      </c>
      <c r="D2488">
        <v>5543</v>
      </c>
      <c r="E2488">
        <v>1665.435791015625</v>
      </c>
      <c r="F2488">
        <v>498.99798583984375</v>
      </c>
    </row>
    <row r="2489" spans="1:6">
      <c r="A2489" t="s">
        <v>2417</v>
      </c>
      <c r="B2489" t="s">
        <v>5521</v>
      </c>
      <c r="C2489" t="s">
        <v>6699</v>
      </c>
      <c r="D2489">
        <v>1606404</v>
      </c>
      <c r="E2489">
        <v>493467.8515625</v>
      </c>
      <c r="F2489">
        <v>87014.20654296875</v>
      </c>
    </row>
    <row r="2490" spans="1:6">
      <c r="A2490" t="s">
        <v>2418</v>
      </c>
      <c r="B2490" t="s">
        <v>5522</v>
      </c>
      <c r="C2490" t="s">
        <v>6699</v>
      </c>
      <c r="D2490">
        <v>352660</v>
      </c>
      <c r="E2490">
        <v>106946.6953125</v>
      </c>
      <c r="F2490">
        <v>19643.619140625</v>
      </c>
    </row>
    <row r="2491" spans="1:6">
      <c r="A2491" t="s">
        <v>2419</v>
      </c>
      <c r="B2491" t="s">
        <v>5523</v>
      </c>
      <c r="C2491" t="s">
        <v>6699</v>
      </c>
      <c r="D2491">
        <v>7203</v>
      </c>
      <c r="E2491">
        <v>1976.089111328125</v>
      </c>
      <c r="F2491">
        <v>368.677001953125</v>
      </c>
    </row>
    <row r="2492" spans="1:6">
      <c r="A2492" t="s">
        <v>7460</v>
      </c>
      <c r="B2492" t="s">
        <v>7461</v>
      </c>
      <c r="C2492" t="s">
        <v>6699</v>
      </c>
      <c r="D2492">
        <v>102</v>
      </c>
      <c r="E2492">
        <v>104.89484405517578</v>
      </c>
      <c r="F2492">
        <v>19.572000503540039</v>
      </c>
    </row>
    <row r="2493" spans="1:6">
      <c r="A2493" t="s">
        <v>2420</v>
      </c>
      <c r="B2493" t="s">
        <v>5524</v>
      </c>
      <c r="C2493" t="s">
        <v>6699</v>
      </c>
      <c r="D2493">
        <v>92.5</v>
      </c>
      <c r="E2493">
        <v>62.612518310546875</v>
      </c>
      <c r="F2493">
        <v>11.75100040435791</v>
      </c>
    </row>
    <row r="2494" spans="1:6">
      <c r="A2494" t="s">
        <v>2421</v>
      </c>
      <c r="B2494" t="s">
        <v>5525</v>
      </c>
      <c r="C2494" t="s">
        <v>6699</v>
      </c>
      <c r="D2494">
        <v>6670</v>
      </c>
      <c r="E2494">
        <v>2383.853759765625</v>
      </c>
      <c r="F2494">
        <v>444.78900146484375</v>
      </c>
    </row>
    <row r="2495" spans="1:6">
      <c r="A2495" t="s">
        <v>2422</v>
      </c>
      <c r="B2495" t="s">
        <v>5526</v>
      </c>
      <c r="C2495" t="s">
        <v>6699</v>
      </c>
      <c r="D2495">
        <v>214.5</v>
      </c>
      <c r="E2495">
        <v>78.799247741699219</v>
      </c>
      <c r="F2495">
        <v>14.984000205993652</v>
      </c>
    </row>
    <row r="2496" spans="1:6">
      <c r="A2496" t="s">
        <v>2423</v>
      </c>
      <c r="B2496" t="s">
        <v>5527</v>
      </c>
      <c r="C2496" t="s">
        <v>6699</v>
      </c>
      <c r="D2496">
        <v>15</v>
      </c>
      <c r="E2496">
        <v>264.66446876525879</v>
      </c>
      <c r="F2496">
        <v>79.270002126693726</v>
      </c>
    </row>
    <row r="2497" spans="1:6">
      <c r="A2497" t="s">
        <v>2424</v>
      </c>
      <c r="B2497" t="s">
        <v>5528</v>
      </c>
      <c r="C2497" t="s">
        <v>6699</v>
      </c>
      <c r="D2497">
        <v>5037.2000007629395</v>
      </c>
      <c r="E2497">
        <v>11502.104537963867</v>
      </c>
      <c r="F2497">
        <v>2795.0809154510498</v>
      </c>
    </row>
    <row r="2498" spans="1:6">
      <c r="A2498" t="s">
        <v>7462</v>
      </c>
      <c r="B2498" t="s">
        <v>7463</v>
      </c>
      <c r="C2498" t="s">
        <v>6699</v>
      </c>
      <c r="D2498">
        <v>28.100000381469727</v>
      </c>
      <c r="E2498">
        <v>68.8648681640625</v>
      </c>
      <c r="F2498">
        <v>20.625999450683594</v>
      </c>
    </row>
    <row r="2499" spans="1:6">
      <c r="A2499" t="s">
        <v>2425</v>
      </c>
      <c r="B2499" t="s">
        <v>5529</v>
      </c>
      <c r="C2499" t="s">
        <v>6551</v>
      </c>
      <c r="D2499">
        <v>442385</v>
      </c>
      <c r="E2499">
        <v>50416.551391601563</v>
      </c>
      <c r="F2499">
        <v>10676.869583129883</v>
      </c>
    </row>
    <row r="2500" spans="1:6">
      <c r="A2500" t="s">
        <v>7464</v>
      </c>
      <c r="B2500" t="s">
        <v>7465</v>
      </c>
      <c r="C2500" t="s">
        <v>6699</v>
      </c>
      <c r="D2500">
        <v>3</v>
      </c>
      <c r="E2500">
        <v>181.77470397949219</v>
      </c>
      <c r="F2500">
        <v>54.507999420166016</v>
      </c>
    </row>
    <row r="2501" spans="1:6">
      <c r="A2501" t="s">
        <v>7466</v>
      </c>
      <c r="B2501" t="s">
        <v>7467</v>
      </c>
      <c r="C2501" t="s">
        <v>6699</v>
      </c>
      <c r="D2501">
        <v>6.375</v>
      </c>
      <c r="E2501">
        <v>17.943710327148438</v>
      </c>
      <c r="F2501">
        <v>4.3619999885559082</v>
      </c>
    </row>
    <row r="2502" spans="1:6">
      <c r="A2502" t="s">
        <v>7468</v>
      </c>
      <c r="B2502" t="s">
        <v>7469</v>
      </c>
      <c r="C2502" t="s">
        <v>6699</v>
      </c>
      <c r="D2502">
        <v>2</v>
      </c>
      <c r="E2502">
        <v>6.7184100151062012</v>
      </c>
      <c r="F2502">
        <v>2.0150001049041748</v>
      </c>
    </row>
    <row r="2503" spans="1:6">
      <c r="A2503" t="s">
        <v>7470</v>
      </c>
      <c r="B2503" t="s">
        <v>7471</v>
      </c>
      <c r="C2503" t="s">
        <v>6699</v>
      </c>
      <c r="D2503">
        <v>6.2800002098083496</v>
      </c>
      <c r="E2503">
        <v>7.0181303024291992</v>
      </c>
      <c r="F2503">
        <v>2.1070001125335693</v>
      </c>
    </row>
    <row r="2504" spans="1:6">
      <c r="A2504" t="s">
        <v>7472</v>
      </c>
      <c r="B2504" t="s">
        <v>7473</v>
      </c>
      <c r="C2504" t="s">
        <v>6699</v>
      </c>
      <c r="D2504">
        <v>1</v>
      </c>
      <c r="E2504">
        <v>32.376091003417969</v>
      </c>
      <c r="F2504">
        <v>9.6979999542236328</v>
      </c>
    </row>
    <row r="2505" spans="1:6">
      <c r="A2505" t="s">
        <v>7474</v>
      </c>
      <c r="B2505" t="s">
        <v>7475</v>
      </c>
      <c r="C2505" t="s">
        <v>6699</v>
      </c>
      <c r="D2505">
        <v>22</v>
      </c>
      <c r="E2505">
        <v>32.287712097167969</v>
      </c>
      <c r="F2505">
        <v>9.6719999313354492</v>
      </c>
    </row>
    <row r="2506" spans="1:6">
      <c r="A2506" t="s">
        <v>2426</v>
      </c>
      <c r="B2506" t="s">
        <v>5530</v>
      </c>
      <c r="C2506" t="s">
        <v>6699</v>
      </c>
      <c r="D2506">
        <v>83987.296875</v>
      </c>
      <c r="E2506">
        <v>10611.822875976563</v>
      </c>
      <c r="F2506">
        <v>106.45399761199951</v>
      </c>
    </row>
    <row r="2507" spans="1:6">
      <c r="A2507" t="s">
        <v>2427</v>
      </c>
      <c r="B2507" t="s">
        <v>5530</v>
      </c>
      <c r="C2507" t="s">
        <v>6699</v>
      </c>
      <c r="D2507">
        <v>113358.07958984375</v>
      </c>
      <c r="E2507">
        <v>15725.738891601563</v>
      </c>
      <c r="F2507">
        <v>786.62097930908203</v>
      </c>
    </row>
    <row r="2508" spans="1:6">
      <c r="A2508" t="s">
        <v>2428</v>
      </c>
      <c r="B2508" t="s">
        <v>5531</v>
      </c>
      <c r="C2508" t="s">
        <v>6699</v>
      </c>
      <c r="D2508">
        <v>25826</v>
      </c>
      <c r="E2508">
        <v>2915.75537109375</v>
      </c>
      <c r="F2508">
        <v>146.12100219726562</v>
      </c>
    </row>
    <row r="2509" spans="1:6">
      <c r="A2509" t="s">
        <v>2429</v>
      </c>
      <c r="B2509" t="s">
        <v>5532</v>
      </c>
      <c r="C2509" t="s">
        <v>6699</v>
      </c>
      <c r="D2509">
        <v>591</v>
      </c>
      <c r="E2509">
        <v>74.673622131347656</v>
      </c>
      <c r="F2509">
        <v>3.8010001182556152</v>
      </c>
    </row>
    <row r="2510" spans="1:6">
      <c r="A2510" t="s">
        <v>2430</v>
      </c>
      <c r="B2510" t="s">
        <v>5533</v>
      </c>
      <c r="C2510" t="s">
        <v>6699</v>
      </c>
      <c r="D2510">
        <v>600.55548095703125</v>
      </c>
      <c r="E2510">
        <v>336.98724365234375</v>
      </c>
      <c r="F2510">
        <v>3.3710000514984131</v>
      </c>
    </row>
    <row r="2511" spans="1:6">
      <c r="A2511" t="s">
        <v>2431</v>
      </c>
      <c r="B2511" t="s">
        <v>5534</v>
      </c>
      <c r="C2511" t="s">
        <v>6699</v>
      </c>
      <c r="D2511">
        <v>473</v>
      </c>
      <c r="E2511">
        <v>169.60908508300781</v>
      </c>
      <c r="F2511">
        <v>8.5500001907348633</v>
      </c>
    </row>
    <row r="2512" spans="1:6">
      <c r="A2512" t="s">
        <v>2432</v>
      </c>
      <c r="B2512" t="s">
        <v>5535</v>
      </c>
      <c r="C2512" t="s">
        <v>6699</v>
      </c>
      <c r="D2512">
        <v>960</v>
      </c>
      <c r="E2512">
        <v>146.65701293945312</v>
      </c>
      <c r="F2512">
        <v>1.4769999980926514</v>
      </c>
    </row>
    <row r="2513" spans="1:6">
      <c r="A2513" t="s">
        <v>2433</v>
      </c>
      <c r="B2513" t="s">
        <v>5535</v>
      </c>
      <c r="C2513" t="s">
        <v>6699</v>
      </c>
      <c r="D2513">
        <v>76</v>
      </c>
      <c r="E2513">
        <v>8.9535896778106689</v>
      </c>
      <c r="F2513">
        <v>0.44899999350309372</v>
      </c>
    </row>
    <row r="2514" spans="1:6">
      <c r="A2514" t="s">
        <v>2434</v>
      </c>
      <c r="B2514" t="s">
        <v>5536</v>
      </c>
      <c r="C2514" t="s">
        <v>6699</v>
      </c>
      <c r="D2514">
        <v>7915.5654296875</v>
      </c>
      <c r="E2514">
        <v>1243.7633152008057</v>
      </c>
      <c r="F2514">
        <v>289.11000633239746</v>
      </c>
    </row>
    <row r="2515" spans="1:6">
      <c r="A2515" t="s">
        <v>2435</v>
      </c>
      <c r="B2515" t="s">
        <v>5537</v>
      </c>
      <c r="C2515" t="s">
        <v>6699</v>
      </c>
      <c r="D2515">
        <v>15823.701171875</v>
      </c>
      <c r="E2515">
        <v>3681.8311767578125</v>
      </c>
      <c r="F2515">
        <v>726.11599349975586</v>
      </c>
    </row>
    <row r="2516" spans="1:6">
      <c r="A2516" t="s">
        <v>2436</v>
      </c>
      <c r="B2516" t="s">
        <v>5538</v>
      </c>
      <c r="C2516" t="s">
        <v>6699</v>
      </c>
      <c r="D2516">
        <v>2956.030029296875</v>
      </c>
      <c r="E2516">
        <v>3042.1422309875488</v>
      </c>
      <c r="F2516">
        <v>571.95197951793671</v>
      </c>
    </row>
    <row r="2517" spans="1:6">
      <c r="A2517" t="s">
        <v>2437</v>
      </c>
      <c r="B2517" t="s">
        <v>5539</v>
      </c>
      <c r="C2517" t="s">
        <v>6699</v>
      </c>
      <c r="D2517">
        <v>749.29998779296875</v>
      </c>
      <c r="E2517">
        <v>363.9801025390625</v>
      </c>
      <c r="F2517">
        <v>68.044998168945313</v>
      </c>
    </row>
    <row r="2518" spans="1:6">
      <c r="A2518" t="s">
        <v>2438</v>
      </c>
      <c r="B2518" t="s">
        <v>5540</v>
      </c>
      <c r="C2518" t="s">
        <v>6699</v>
      </c>
      <c r="D2518">
        <v>567.510009765625</v>
      </c>
      <c r="E2518">
        <v>362.7879319190979</v>
      </c>
      <c r="F2518">
        <v>70.062001705169678</v>
      </c>
    </row>
    <row r="2519" spans="1:6">
      <c r="A2519" t="s">
        <v>2439</v>
      </c>
      <c r="B2519" t="s">
        <v>5541</v>
      </c>
      <c r="C2519" t="s">
        <v>6699</v>
      </c>
      <c r="D2519">
        <v>3137</v>
      </c>
      <c r="E2519">
        <v>643.72732543945312</v>
      </c>
      <c r="F2519">
        <v>133.8849983215332</v>
      </c>
    </row>
    <row r="2520" spans="1:6">
      <c r="A2520" t="s">
        <v>2440</v>
      </c>
      <c r="B2520" t="s">
        <v>5542</v>
      </c>
      <c r="C2520" t="s">
        <v>6699</v>
      </c>
      <c r="D2520">
        <v>3524.870849609375</v>
      </c>
      <c r="E2520">
        <v>5764.5361938476562</v>
      </c>
      <c r="F2520">
        <v>212.01899719238281</v>
      </c>
    </row>
    <row r="2521" spans="1:6">
      <c r="A2521" t="s">
        <v>2441</v>
      </c>
      <c r="B2521" t="s">
        <v>5543</v>
      </c>
      <c r="C2521" t="s">
        <v>6699</v>
      </c>
      <c r="D2521">
        <v>5441.893798828125</v>
      </c>
      <c r="E2521">
        <v>1711.0030822753906</v>
      </c>
      <c r="F2521">
        <v>322.29299926757812</v>
      </c>
    </row>
    <row r="2522" spans="1:6">
      <c r="A2522" t="s">
        <v>2442</v>
      </c>
      <c r="B2522" t="s">
        <v>5544</v>
      </c>
      <c r="C2522" t="s">
        <v>6699</v>
      </c>
      <c r="D2522">
        <v>16929.57568359375</v>
      </c>
      <c r="E2522">
        <v>6449.1298637390137</v>
      </c>
      <c r="F2522">
        <v>1223.3060004711151</v>
      </c>
    </row>
    <row r="2523" spans="1:6">
      <c r="A2523" t="s">
        <v>2443</v>
      </c>
      <c r="B2523" t="s">
        <v>5545</v>
      </c>
      <c r="C2523" t="s">
        <v>6699</v>
      </c>
      <c r="D2523">
        <v>3632.840087890625</v>
      </c>
      <c r="E2523">
        <v>608.26333618164062</v>
      </c>
      <c r="F2523">
        <v>115.74700164794922</v>
      </c>
    </row>
    <row r="2524" spans="1:6">
      <c r="A2524" t="s">
        <v>2444</v>
      </c>
      <c r="B2524" t="s">
        <v>5546</v>
      </c>
      <c r="C2524" t="s">
        <v>6699</v>
      </c>
      <c r="D2524">
        <v>1216.6229248046875</v>
      </c>
      <c r="E2524">
        <v>451.60899353027344</v>
      </c>
      <c r="F2524">
        <v>87.036001205444336</v>
      </c>
    </row>
    <row r="2525" spans="1:6">
      <c r="A2525" t="s">
        <v>2445</v>
      </c>
      <c r="B2525" t="s">
        <v>5547</v>
      </c>
      <c r="C2525" t="s">
        <v>6699</v>
      </c>
      <c r="D2525">
        <v>18932.045703172684</v>
      </c>
      <c r="E2525">
        <v>6833.5650648474693</v>
      </c>
      <c r="F2525">
        <v>1275.7720544189215</v>
      </c>
    </row>
    <row r="2526" spans="1:6">
      <c r="A2526" t="s">
        <v>2446</v>
      </c>
      <c r="B2526" t="s">
        <v>5548</v>
      </c>
      <c r="C2526" t="s">
        <v>6699</v>
      </c>
      <c r="D2526">
        <v>13805.1298828125</v>
      </c>
      <c r="E2526">
        <v>4119.2267265319824</v>
      </c>
      <c r="F2526">
        <v>800.2359733581543</v>
      </c>
    </row>
    <row r="2527" spans="1:6">
      <c r="A2527" t="s">
        <v>2447</v>
      </c>
      <c r="B2527" t="s">
        <v>5549</v>
      </c>
      <c r="C2527" t="s">
        <v>6551</v>
      </c>
      <c r="D2527">
        <v>35329</v>
      </c>
      <c r="E2527">
        <v>4731.4446849822998</v>
      </c>
      <c r="F2527">
        <v>888.4889702796936</v>
      </c>
    </row>
    <row r="2528" spans="1:6">
      <c r="A2528" t="s">
        <v>2448</v>
      </c>
      <c r="B2528" t="s">
        <v>5550</v>
      </c>
      <c r="C2528" t="s">
        <v>6551</v>
      </c>
      <c r="D2528">
        <v>73945</v>
      </c>
      <c r="E2528">
        <v>4097.0673427581787</v>
      </c>
      <c r="F2528">
        <v>815.46597623825073</v>
      </c>
    </row>
    <row r="2529" spans="1:6">
      <c r="A2529" t="s">
        <v>2449</v>
      </c>
      <c r="B2529" t="s">
        <v>5551</v>
      </c>
      <c r="C2529" t="s">
        <v>6551</v>
      </c>
      <c r="D2529">
        <v>50690</v>
      </c>
      <c r="E2529">
        <v>5424.8956995010376</v>
      </c>
      <c r="F2529">
        <v>1016.4540066719055</v>
      </c>
    </row>
    <row r="2530" spans="1:6">
      <c r="A2530" t="s">
        <v>2450</v>
      </c>
      <c r="B2530" t="s">
        <v>5552</v>
      </c>
      <c r="C2530" t="s">
        <v>6551</v>
      </c>
      <c r="D2530">
        <v>12341</v>
      </c>
      <c r="E2530">
        <v>1119.5834655761719</v>
      </c>
      <c r="F2530">
        <v>212.94700622558594</v>
      </c>
    </row>
    <row r="2531" spans="1:6">
      <c r="A2531" t="s">
        <v>2451</v>
      </c>
      <c r="B2531" t="s">
        <v>5553</v>
      </c>
      <c r="C2531" t="s">
        <v>6551</v>
      </c>
      <c r="D2531">
        <v>66055.349609375</v>
      </c>
      <c r="E2531">
        <v>3273.4063720703125</v>
      </c>
      <c r="F2531">
        <v>625.99502563476562</v>
      </c>
    </row>
    <row r="2532" spans="1:6">
      <c r="A2532" t="s">
        <v>2452</v>
      </c>
      <c r="B2532" t="s">
        <v>5554</v>
      </c>
      <c r="C2532" t="s">
        <v>6699</v>
      </c>
      <c r="D2532">
        <v>4811.2677001953125</v>
      </c>
      <c r="E2532">
        <v>1288.4114990234375</v>
      </c>
      <c r="F2532">
        <v>242.31899261474609</v>
      </c>
    </row>
    <row r="2533" spans="1:6">
      <c r="A2533" t="s">
        <v>2453</v>
      </c>
      <c r="B2533" t="s">
        <v>5555</v>
      </c>
      <c r="C2533" t="s">
        <v>6551</v>
      </c>
      <c r="D2533">
        <v>183523.06687927246</v>
      </c>
      <c r="E2533">
        <v>13726.135566711426</v>
      </c>
      <c r="F2533">
        <v>2577.8260078430176</v>
      </c>
    </row>
    <row r="2534" spans="1:6">
      <c r="A2534" t="s">
        <v>2454</v>
      </c>
      <c r="B2534" t="s">
        <v>5556</v>
      </c>
      <c r="C2534" t="s">
        <v>6699</v>
      </c>
      <c r="D2534">
        <v>1018</v>
      </c>
      <c r="E2534">
        <v>178.73416137695312</v>
      </c>
      <c r="F2534">
        <v>33.472999572753906</v>
      </c>
    </row>
    <row r="2535" spans="1:6">
      <c r="A2535" t="s">
        <v>2455</v>
      </c>
      <c r="B2535" t="s">
        <v>5557</v>
      </c>
      <c r="C2535" t="s">
        <v>6699</v>
      </c>
      <c r="D2535">
        <v>10673.480450440198</v>
      </c>
      <c r="E2535">
        <v>1939.2383766174316</v>
      </c>
      <c r="F2535">
        <v>362.56899261474609</v>
      </c>
    </row>
    <row r="2536" spans="1:6">
      <c r="A2536" t="s">
        <v>2456</v>
      </c>
      <c r="B2536" t="s">
        <v>5558</v>
      </c>
      <c r="C2536" t="s">
        <v>6699</v>
      </c>
      <c r="D2536">
        <v>4889.8599853515625</v>
      </c>
      <c r="E2536">
        <v>1033.6228994727135</v>
      </c>
      <c r="F2536">
        <v>205.66999892890453</v>
      </c>
    </row>
    <row r="2537" spans="1:6">
      <c r="A2537" t="s">
        <v>2457</v>
      </c>
      <c r="B2537" t="s">
        <v>5559</v>
      </c>
      <c r="C2537" t="s">
        <v>6551</v>
      </c>
      <c r="D2537">
        <v>9056.89013671875</v>
      </c>
      <c r="E2537">
        <v>3858.9385299682617</v>
      </c>
      <c r="F2537">
        <v>667.70798343420029</v>
      </c>
    </row>
    <row r="2538" spans="1:6">
      <c r="A2538" t="s">
        <v>2458</v>
      </c>
      <c r="B2538" t="s">
        <v>5560</v>
      </c>
      <c r="C2538" t="s">
        <v>6699</v>
      </c>
      <c r="D2538">
        <v>1064</v>
      </c>
      <c r="E2538">
        <v>3235.8295288085937</v>
      </c>
      <c r="F2538">
        <v>603.72900390625</v>
      </c>
    </row>
    <row r="2539" spans="1:6">
      <c r="A2539" t="s">
        <v>2459</v>
      </c>
      <c r="B2539" t="s">
        <v>5561</v>
      </c>
      <c r="C2539" t="s">
        <v>6699</v>
      </c>
      <c r="D2539">
        <v>12321.609741210938</v>
      </c>
      <c r="E2539">
        <v>12114.466064453125</v>
      </c>
      <c r="F2539">
        <v>869.64199829101562</v>
      </c>
    </row>
    <row r="2540" spans="1:6">
      <c r="A2540" t="s">
        <v>2460</v>
      </c>
      <c r="B2540" t="s">
        <v>5562</v>
      </c>
      <c r="C2540" t="s">
        <v>6699</v>
      </c>
      <c r="D2540">
        <v>6285.498046875</v>
      </c>
      <c r="E2540">
        <v>4944.3898315429687</v>
      </c>
      <c r="F2540">
        <v>923.76601409912109</v>
      </c>
    </row>
    <row r="2541" spans="1:6">
      <c r="A2541" t="s">
        <v>2461</v>
      </c>
      <c r="B2541" t="s">
        <v>5563</v>
      </c>
      <c r="C2541" t="s">
        <v>6699</v>
      </c>
      <c r="D2541">
        <v>5220.7702026367187</v>
      </c>
      <c r="E2541">
        <v>4929.1825103759766</v>
      </c>
      <c r="F2541">
        <v>920.33302879333496</v>
      </c>
    </row>
    <row r="2542" spans="1:6">
      <c r="A2542" t="s">
        <v>2462</v>
      </c>
      <c r="B2542" t="s">
        <v>5564</v>
      </c>
      <c r="C2542" t="s">
        <v>6699</v>
      </c>
      <c r="D2542">
        <v>1146.371826171875</v>
      </c>
      <c r="E2542">
        <v>867.55780029296875</v>
      </c>
      <c r="F2542">
        <v>166.88099384307861</v>
      </c>
    </row>
    <row r="2543" spans="1:6">
      <c r="A2543" t="s">
        <v>2463</v>
      </c>
      <c r="B2543" t="s">
        <v>5565</v>
      </c>
      <c r="C2543" t="s">
        <v>6699</v>
      </c>
      <c r="D2543">
        <v>20251.585113525391</v>
      </c>
      <c r="E2543">
        <v>9744.7418670654297</v>
      </c>
      <c r="F2543">
        <v>1494.5719585418701</v>
      </c>
    </row>
    <row r="2544" spans="1:6">
      <c r="A2544" t="s">
        <v>2464</v>
      </c>
      <c r="B2544" t="s">
        <v>5566</v>
      </c>
      <c r="C2544" t="s">
        <v>6699</v>
      </c>
      <c r="D2544">
        <v>60</v>
      </c>
      <c r="E2544">
        <v>41.387096405029297</v>
      </c>
      <c r="F2544">
        <v>7.7389998435974121</v>
      </c>
    </row>
    <row r="2545" spans="1:6">
      <c r="A2545" t="s">
        <v>2465</v>
      </c>
      <c r="B2545" t="s">
        <v>5567</v>
      </c>
      <c r="C2545" t="s">
        <v>6699</v>
      </c>
      <c r="D2545">
        <v>47</v>
      </c>
      <c r="E2545">
        <v>272.60077095031738</v>
      </c>
      <c r="F2545">
        <v>50.917001843452454</v>
      </c>
    </row>
    <row r="2546" spans="1:6">
      <c r="A2546" t="s">
        <v>2466</v>
      </c>
      <c r="B2546" t="s">
        <v>5568</v>
      </c>
      <c r="C2546" t="s">
        <v>6699</v>
      </c>
      <c r="D2546">
        <v>60</v>
      </c>
      <c r="E2546">
        <v>14.362479209899902</v>
      </c>
      <c r="F2546">
        <v>2.6830000877380371</v>
      </c>
    </row>
    <row r="2547" spans="1:6">
      <c r="A2547" t="s">
        <v>2467</v>
      </c>
      <c r="B2547" t="s">
        <v>5569</v>
      </c>
      <c r="C2547" t="s">
        <v>6699</v>
      </c>
      <c r="D2547">
        <v>6115.0999023914337</v>
      </c>
      <c r="E2547">
        <v>9091.3967376351357</v>
      </c>
      <c r="F2547">
        <v>1691.850038588047</v>
      </c>
    </row>
    <row r="2548" spans="1:6">
      <c r="A2548" t="s">
        <v>2468</v>
      </c>
      <c r="B2548" t="s">
        <v>5570</v>
      </c>
      <c r="C2548" t="s">
        <v>6699</v>
      </c>
      <c r="D2548">
        <v>5270.239990234375</v>
      </c>
      <c r="E2548">
        <v>2187.0689086914062</v>
      </c>
      <c r="F2548">
        <v>418.84201049804687</v>
      </c>
    </row>
    <row r="2549" spans="1:6">
      <c r="A2549" t="s">
        <v>2469</v>
      </c>
      <c r="B2549" t="s">
        <v>5571</v>
      </c>
      <c r="C2549" t="s">
        <v>6699</v>
      </c>
      <c r="D2549">
        <v>46470</v>
      </c>
      <c r="E2549">
        <v>2662.9836311340332</v>
      </c>
      <c r="F2549">
        <v>636.93299102783203</v>
      </c>
    </row>
    <row r="2550" spans="1:6">
      <c r="A2550" t="s">
        <v>2470</v>
      </c>
      <c r="B2550" t="s">
        <v>5572</v>
      </c>
      <c r="C2550" t="s">
        <v>6699</v>
      </c>
      <c r="D2550">
        <v>13936.5</v>
      </c>
      <c r="E2550">
        <v>1997.7221727371216</v>
      </c>
      <c r="F2550">
        <v>517.27998876571655</v>
      </c>
    </row>
    <row r="2551" spans="1:6">
      <c r="A2551" t="s">
        <v>2471</v>
      </c>
      <c r="B2551" t="s">
        <v>5573</v>
      </c>
      <c r="C2551" t="s">
        <v>6699</v>
      </c>
      <c r="D2551">
        <v>10212.000205039978</v>
      </c>
      <c r="E2551">
        <v>4641.7048072814941</v>
      </c>
      <c r="F2551">
        <v>1161.1550178527832</v>
      </c>
    </row>
    <row r="2552" spans="1:6">
      <c r="A2552" t="s">
        <v>2472</v>
      </c>
      <c r="B2552" t="s">
        <v>5574</v>
      </c>
      <c r="C2552" t="s">
        <v>6699</v>
      </c>
      <c r="D2552">
        <v>363.58999633789062</v>
      </c>
      <c r="E2552">
        <v>2175.520751953125</v>
      </c>
      <c r="F2552">
        <v>406.6510009765625</v>
      </c>
    </row>
    <row r="2553" spans="1:6">
      <c r="A2553" t="s">
        <v>2473</v>
      </c>
      <c r="B2553" t="s">
        <v>5575</v>
      </c>
      <c r="C2553" t="s">
        <v>6699</v>
      </c>
      <c r="D2553">
        <v>565</v>
      </c>
      <c r="E2553">
        <v>217.24420928955078</v>
      </c>
      <c r="F2553">
        <v>41.977999687194824</v>
      </c>
    </row>
    <row r="2554" spans="1:6">
      <c r="A2554" t="s">
        <v>2474</v>
      </c>
      <c r="B2554" t="s">
        <v>5576</v>
      </c>
      <c r="C2554" t="s">
        <v>6551</v>
      </c>
      <c r="D2554">
        <v>8392</v>
      </c>
      <c r="E2554">
        <v>272.36876916885376</v>
      </c>
      <c r="F2554">
        <v>66.190997242927551</v>
      </c>
    </row>
    <row r="2555" spans="1:6">
      <c r="A2555" t="s">
        <v>2475</v>
      </c>
      <c r="B2555" t="s">
        <v>5577</v>
      </c>
      <c r="C2555" t="s">
        <v>6551</v>
      </c>
      <c r="D2555">
        <v>26300</v>
      </c>
      <c r="E2555">
        <v>1288.1925086975098</v>
      </c>
      <c r="F2555">
        <v>353.25999641418457</v>
      </c>
    </row>
    <row r="2556" spans="1:6">
      <c r="A2556" t="s">
        <v>2476</v>
      </c>
      <c r="B2556" t="s">
        <v>5578</v>
      </c>
      <c r="C2556" t="s">
        <v>6551</v>
      </c>
      <c r="D2556">
        <v>30701</v>
      </c>
      <c r="E2556">
        <v>1098.4287142753601</v>
      </c>
      <c r="F2556">
        <v>266.9999977350235</v>
      </c>
    </row>
    <row r="2557" spans="1:6">
      <c r="A2557" t="s">
        <v>2477</v>
      </c>
      <c r="B2557" t="s">
        <v>5579</v>
      </c>
      <c r="C2557" t="s">
        <v>6551</v>
      </c>
      <c r="D2557">
        <v>2764</v>
      </c>
      <c r="E2557">
        <v>160.92545366287231</v>
      </c>
      <c r="F2557">
        <v>39.14999920129776</v>
      </c>
    </row>
    <row r="2558" spans="1:6">
      <c r="A2558" t="s">
        <v>2478</v>
      </c>
      <c r="B2558" t="s">
        <v>5580</v>
      </c>
      <c r="C2558" t="s">
        <v>6551</v>
      </c>
      <c r="D2558">
        <v>11606</v>
      </c>
      <c r="E2558">
        <v>497.85693359375</v>
      </c>
      <c r="F2558">
        <v>129.78800201416016</v>
      </c>
    </row>
    <row r="2559" spans="1:6">
      <c r="A2559" t="s">
        <v>2479</v>
      </c>
      <c r="B2559" t="s">
        <v>5581</v>
      </c>
      <c r="C2559" t="s">
        <v>6551</v>
      </c>
      <c r="D2559">
        <v>16300</v>
      </c>
      <c r="E2559">
        <v>336.01681137084961</v>
      </c>
      <c r="F2559">
        <v>91.16999626159668</v>
      </c>
    </row>
    <row r="2560" spans="1:6">
      <c r="A2560" t="s">
        <v>2480</v>
      </c>
      <c r="B2560" t="s">
        <v>5582</v>
      </c>
      <c r="C2560" t="s">
        <v>6551</v>
      </c>
      <c r="D2560">
        <v>297697</v>
      </c>
      <c r="E2560">
        <v>7547.64404296875</v>
      </c>
      <c r="F2560">
        <v>1910.7319946289062</v>
      </c>
    </row>
    <row r="2561" spans="1:6">
      <c r="A2561" t="s">
        <v>2481</v>
      </c>
      <c r="B2561" t="s">
        <v>5583</v>
      </c>
      <c r="C2561" t="s">
        <v>6551</v>
      </c>
      <c r="D2561">
        <v>4850600</v>
      </c>
      <c r="E2561">
        <v>170896.3291015625</v>
      </c>
      <c r="F2561">
        <v>41423.39990234375</v>
      </c>
    </row>
    <row r="2562" spans="1:6">
      <c r="A2562" t="s">
        <v>2482</v>
      </c>
      <c r="B2562" t="s">
        <v>5584</v>
      </c>
      <c r="C2562" t="s">
        <v>6551</v>
      </c>
      <c r="D2562">
        <v>219773</v>
      </c>
      <c r="E2562">
        <v>5381.3187866210937</v>
      </c>
      <c r="F2562">
        <v>1437.2839660644531</v>
      </c>
    </row>
    <row r="2563" spans="1:6">
      <c r="A2563" t="s">
        <v>2483</v>
      </c>
      <c r="B2563" t="s">
        <v>5585</v>
      </c>
      <c r="C2563" t="s">
        <v>6551</v>
      </c>
      <c r="D2563">
        <v>518488</v>
      </c>
      <c r="E2563">
        <v>1714.1690493822098</v>
      </c>
      <c r="F2563">
        <v>426.07000609859824</v>
      </c>
    </row>
    <row r="2564" spans="1:6">
      <c r="A2564" t="s">
        <v>2484</v>
      </c>
      <c r="B2564" t="s">
        <v>5586</v>
      </c>
      <c r="C2564" t="s">
        <v>6551</v>
      </c>
      <c r="D2564">
        <v>313835.5</v>
      </c>
      <c r="E2564">
        <v>4986.1815366744995</v>
      </c>
      <c r="F2564">
        <v>1233.0650169849396</v>
      </c>
    </row>
    <row r="2565" spans="1:6">
      <c r="A2565" t="s">
        <v>2485</v>
      </c>
      <c r="B2565" t="s">
        <v>5587</v>
      </c>
      <c r="C2565" t="s">
        <v>6551</v>
      </c>
      <c r="D2565">
        <v>48151</v>
      </c>
      <c r="E2565">
        <v>896.92401123046875</v>
      </c>
      <c r="F2565">
        <v>242.56500244140625</v>
      </c>
    </row>
    <row r="2566" spans="1:6">
      <c r="A2566" t="s">
        <v>2486</v>
      </c>
      <c r="B2566" t="s">
        <v>5588</v>
      </c>
      <c r="C2566" t="s">
        <v>6551</v>
      </c>
      <c r="D2566">
        <v>223710.984375</v>
      </c>
      <c r="E2566">
        <v>4116.7469482421875</v>
      </c>
      <c r="F2566">
        <v>952.801025390625</v>
      </c>
    </row>
    <row r="2567" spans="1:6">
      <c r="A2567" t="s">
        <v>2487</v>
      </c>
      <c r="B2567" t="s">
        <v>5589</v>
      </c>
      <c r="C2567" t="s">
        <v>6551</v>
      </c>
      <c r="D2567">
        <v>75802</v>
      </c>
      <c r="E2567">
        <v>724.58719635009766</v>
      </c>
      <c r="F2567">
        <v>178.85100746154785</v>
      </c>
    </row>
    <row r="2568" spans="1:6">
      <c r="A2568" t="s">
        <v>2488</v>
      </c>
      <c r="B2568" t="s">
        <v>5590</v>
      </c>
      <c r="C2568" t="s">
        <v>6551</v>
      </c>
      <c r="D2568">
        <v>297814.390625</v>
      </c>
      <c r="E2568">
        <v>4182.9246215820312</v>
      </c>
      <c r="F2568">
        <v>1063.9660034179687</v>
      </c>
    </row>
    <row r="2569" spans="1:6">
      <c r="A2569" t="s">
        <v>2489</v>
      </c>
      <c r="B2569" t="s">
        <v>5591</v>
      </c>
      <c r="C2569" t="s">
        <v>6551</v>
      </c>
      <c r="D2569">
        <v>557624.65625</v>
      </c>
      <c r="E2569">
        <v>15979.76708984375</v>
      </c>
      <c r="F2569">
        <v>4005.3680419921875</v>
      </c>
    </row>
    <row r="2570" spans="1:6">
      <c r="A2570" t="s">
        <v>2490</v>
      </c>
      <c r="B2570" t="s">
        <v>5592</v>
      </c>
      <c r="C2570" t="s">
        <v>6551</v>
      </c>
      <c r="D2570">
        <v>9654</v>
      </c>
      <c r="E2570">
        <v>1995.4720717668533</v>
      </c>
      <c r="F2570">
        <v>603.91998893022537</v>
      </c>
    </row>
    <row r="2571" spans="1:6">
      <c r="A2571" t="s">
        <v>2491</v>
      </c>
      <c r="B2571" t="s">
        <v>5593</v>
      </c>
      <c r="C2571" t="s">
        <v>6551</v>
      </c>
      <c r="D2571">
        <v>79848</v>
      </c>
      <c r="E2571">
        <v>1908.2985229492187</v>
      </c>
      <c r="F2571">
        <v>710.614013671875</v>
      </c>
    </row>
    <row r="2572" spans="1:6">
      <c r="A2572" t="s">
        <v>2492</v>
      </c>
      <c r="B2572" t="s">
        <v>5594</v>
      </c>
      <c r="C2572" t="s">
        <v>6551</v>
      </c>
      <c r="D2572">
        <v>485305.5</v>
      </c>
      <c r="E2572">
        <v>28854.171095848083</v>
      </c>
      <c r="F2572">
        <v>7241.1840200424194</v>
      </c>
    </row>
    <row r="2573" spans="1:6">
      <c r="A2573" t="s">
        <v>2493</v>
      </c>
      <c r="B2573" t="s">
        <v>5595</v>
      </c>
      <c r="C2573" t="s">
        <v>6551</v>
      </c>
      <c r="D2573">
        <v>16273</v>
      </c>
      <c r="E2573">
        <v>1022.8788094520569</v>
      </c>
      <c r="F2573">
        <v>252.75299626588821</v>
      </c>
    </row>
    <row r="2574" spans="1:6">
      <c r="A2574" t="s">
        <v>2494</v>
      </c>
      <c r="B2574" t="s">
        <v>5596</v>
      </c>
      <c r="C2574" t="s">
        <v>6551</v>
      </c>
      <c r="D2574">
        <v>15502</v>
      </c>
      <c r="E2574">
        <v>736.20040154457092</v>
      </c>
      <c r="F2574">
        <v>211.63300489634275</v>
      </c>
    </row>
    <row r="2575" spans="1:6">
      <c r="A2575" t="s">
        <v>2495</v>
      </c>
      <c r="B2575" t="s">
        <v>5597</v>
      </c>
      <c r="C2575" t="s">
        <v>6551</v>
      </c>
      <c r="D2575">
        <v>771505</v>
      </c>
      <c r="E2575">
        <v>23106.098163604736</v>
      </c>
      <c r="F2575">
        <v>6055.7418080568314</v>
      </c>
    </row>
    <row r="2576" spans="1:6">
      <c r="A2576" t="s">
        <v>2496</v>
      </c>
      <c r="B2576" t="s">
        <v>5598</v>
      </c>
      <c r="C2576" t="s">
        <v>6551</v>
      </c>
      <c r="D2576">
        <v>1622</v>
      </c>
      <c r="E2576">
        <v>213.58717155456543</v>
      </c>
      <c r="F2576">
        <v>42.748999774456024</v>
      </c>
    </row>
    <row r="2577" spans="1:6">
      <c r="A2577" t="s">
        <v>2497</v>
      </c>
      <c r="B2577" t="s">
        <v>5599</v>
      </c>
      <c r="C2577" t="s">
        <v>6551</v>
      </c>
      <c r="D2577">
        <v>19517</v>
      </c>
      <c r="E2577">
        <v>867.07764339447021</v>
      </c>
      <c r="F2577">
        <v>211.02999830245972</v>
      </c>
    </row>
    <row r="2578" spans="1:6">
      <c r="A2578" t="s">
        <v>2498</v>
      </c>
      <c r="B2578" t="s">
        <v>5600</v>
      </c>
      <c r="C2578" t="s">
        <v>6551</v>
      </c>
      <c r="D2578">
        <v>257615.484375</v>
      </c>
      <c r="E2578">
        <v>9927.3941612243652</v>
      </c>
      <c r="F2578">
        <v>2596.1360549926758</v>
      </c>
    </row>
    <row r="2579" spans="1:6">
      <c r="A2579" t="s">
        <v>2499</v>
      </c>
      <c r="B2579" t="s">
        <v>5601</v>
      </c>
      <c r="C2579" t="s">
        <v>6551</v>
      </c>
      <c r="D2579">
        <v>1901061.4375</v>
      </c>
      <c r="E2579">
        <v>32398.625565052032</v>
      </c>
      <c r="F2579">
        <v>8129.7920845746994</v>
      </c>
    </row>
    <row r="2580" spans="1:6">
      <c r="A2580" t="s">
        <v>2500</v>
      </c>
      <c r="B2580" t="s">
        <v>5602</v>
      </c>
      <c r="C2580" t="s">
        <v>6551</v>
      </c>
      <c r="D2580">
        <v>2032933.625</v>
      </c>
      <c r="E2580">
        <v>58566.999061584473</v>
      </c>
      <c r="F2580">
        <v>15410.430367708206</v>
      </c>
    </row>
    <row r="2581" spans="1:6">
      <c r="A2581" t="s">
        <v>2501</v>
      </c>
      <c r="B2581" t="s">
        <v>5603</v>
      </c>
      <c r="C2581" t="s">
        <v>6551</v>
      </c>
      <c r="D2581">
        <v>103420</v>
      </c>
      <c r="E2581">
        <v>2182.1167297363281</v>
      </c>
      <c r="F2581">
        <v>555.26299667358398</v>
      </c>
    </row>
    <row r="2582" spans="1:6">
      <c r="A2582" t="s">
        <v>2502</v>
      </c>
      <c r="B2582" t="s">
        <v>5604</v>
      </c>
      <c r="C2582" t="s">
        <v>6551</v>
      </c>
      <c r="D2582">
        <v>7292</v>
      </c>
      <c r="E2582">
        <v>4077.4418334960937</v>
      </c>
      <c r="F2582">
        <v>1029.4200134277344</v>
      </c>
    </row>
    <row r="2583" spans="1:6">
      <c r="A2583" t="s">
        <v>2503</v>
      </c>
      <c r="B2583" t="s">
        <v>5605</v>
      </c>
      <c r="C2583" t="s">
        <v>6699</v>
      </c>
      <c r="D2583">
        <v>162200.40000000596</v>
      </c>
      <c r="E2583">
        <v>34738.477436065674</v>
      </c>
      <c r="F2583">
        <v>8597.0870389938354</v>
      </c>
    </row>
    <row r="2584" spans="1:6">
      <c r="A2584" t="s">
        <v>2504</v>
      </c>
      <c r="B2584" t="s">
        <v>5606</v>
      </c>
      <c r="C2584" t="s">
        <v>6699</v>
      </c>
      <c r="D2584">
        <v>81</v>
      </c>
      <c r="E2584">
        <v>17.121708691120148</v>
      </c>
      <c r="F2584">
        <v>8.1639999747276306</v>
      </c>
    </row>
    <row r="2585" spans="1:6">
      <c r="A2585" t="s">
        <v>2505</v>
      </c>
      <c r="B2585" t="s">
        <v>5607</v>
      </c>
      <c r="C2585" t="s">
        <v>6699</v>
      </c>
      <c r="D2585">
        <v>2115</v>
      </c>
      <c r="E2585">
        <v>388.18817138671875</v>
      </c>
      <c r="F2585">
        <v>75.989999771118164</v>
      </c>
    </row>
    <row r="2586" spans="1:6">
      <c r="A2586" t="s">
        <v>2506</v>
      </c>
      <c r="B2586" t="s">
        <v>5608</v>
      </c>
      <c r="C2586" t="s">
        <v>6699</v>
      </c>
      <c r="D2586">
        <v>24247.200000762939</v>
      </c>
      <c r="E2586">
        <v>1136.5581817626953</v>
      </c>
      <c r="F2586">
        <v>233.99699783325195</v>
      </c>
    </row>
    <row r="2587" spans="1:6">
      <c r="A2587" t="s">
        <v>2507</v>
      </c>
      <c r="B2587" t="s">
        <v>5609</v>
      </c>
      <c r="C2587" t="s">
        <v>6699</v>
      </c>
      <c r="D2587">
        <v>5966.4000968933105</v>
      </c>
      <c r="E2587">
        <v>1131.0517425537109</v>
      </c>
      <c r="F2587">
        <v>232.3329963684082</v>
      </c>
    </row>
    <row r="2588" spans="1:6">
      <c r="A2588" t="s">
        <v>2508</v>
      </c>
      <c r="B2588" t="s">
        <v>5610</v>
      </c>
      <c r="C2588" t="s">
        <v>6699</v>
      </c>
      <c r="D2588">
        <v>5854</v>
      </c>
      <c r="E2588">
        <v>1072.5389404296875</v>
      </c>
      <c r="F2588">
        <v>214</v>
      </c>
    </row>
    <row r="2589" spans="1:6">
      <c r="A2589" t="s">
        <v>2509</v>
      </c>
      <c r="B2589" t="s">
        <v>5611</v>
      </c>
      <c r="C2589" t="s">
        <v>6699</v>
      </c>
      <c r="D2589">
        <v>2560.2999877929687</v>
      </c>
      <c r="E2589">
        <v>989.74740600585937</v>
      </c>
      <c r="F2589">
        <v>270.88500213623047</v>
      </c>
    </row>
    <row r="2590" spans="1:6">
      <c r="A2590" t="s">
        <v>2510</v>
      </c>
      <c r="B2590" t="s">
        <v>5612</v>
      </c>
      <c r="C2590" t="s">
        <v>6699</v>
      </c>
      <c r="D2590">
        <v>14784.15878868103</v>
      </c>
      <c r="E2590">
        <v>3175.6129808425903</v>
      </c>
      <c r="F2590">
        <v>1171.6059970855713</v>
      </c>
    </row>
    <row r="2591" spans="1:6">
      <c r="A2591" t="s">
        <v>2511</v>
      </c>
      <c r="B2591" t="s">
        <v>5613</v>
      </c>
      <c r="C2591" t="s">
        <v>6699</v>
      </c>
      <c r="D2591">
        <v>13023.10986328125</v>
      </c>
      <c r="E2591">
        <v>4969.761962890625</v>
      </c>
      <c r="F2591">
        <v>1545.7739515304565</v>
      </c>
    </row>
    <row r="2592" spans="1:6">
      <c r="A2592" t="s">
        <v>2512</v>
      </c>
      <c r="B2592" t="s">
        <v>5614</v>
      </c>
      <c r="C2592" t="s">
        <v>6699</v>
      </c>
      <c r="D2592">
        <v>12339.64980506897</v>
      </c>
      <c r="E2592">
        <v>1828.446418762207</v>
      </c>
      <c r="F2592">
        <v>509.97200393676758</v>
      </c>
    </row>
    <row r="2593" spans="1:6">
      <c r="A2593" t="s">
        <v>2513</v>
      </c>
      <c r="B2593" t="s">
        <v>5615</v>
      </c>
      <c r="C2593" t="s">
        <v>6699</v>
      </c>
      <c r="D2593">
        <v>1433.0000488311052</v>
      </c>
      <c r="E2593">
        <v>429.62105560302734</v>
      </c>
      <c r="F2593">
        <v>128.94700336456299</v>
      </c>
    </row>
    <row r="2594" spans="1:6">
      <c r="A2594" t="s">
        <v>2514</v>
      </c>
      <c r="B2594" t="s">
        <v>5616</v>
      </c>
      <c r="C2594" t="s">
        <v>6699</v>
      </c>
      <c r="D2594">
        <v>16189</v>
      </c>
      <c r="E2594">
        <v>2381.0163073539734</v>
      </c>
      <c r="F2594">
        <v>731.9669930934906</v>
      </c>
    </row>
    <row r="2595" spans="1:6">
      <c r="A2595" t="s">
        <v>2515</v>
      </c>
      <c r="B2595" t="s">
        <v>5617</v>
      </c>
      <c r="C2595" t="s">
        <v>6551</v>
      </c>
      <c r="D2595">
        <v>8310236.296875</v>
      </c>
      <c r="E2595">
        <v>3887.644775390625</v>
      </c>
      <c r="F2595">
        <v>786.19400024414062</v>
      </c>
    </row>
    <row r="2596" spans="1:6">
      <c r="A2596" t="s">
        <v>2516</v>
      </c>
      <c r="B2596" t="s">
        <v>5618</v>
      </c>
      <c r="C2596" t="s">
        <v>6551</v>
      </c>
      <c r="D2596">
        <v>89057</v>
      </c>
      <c r="E2596">
        <v>65.233388185501099</v>
      </c>
      <c r="F2596">
        <v>12.37000048160553</v>
      </c>
    </row>
    <row r="2597" spans="1:6">
      <c r="A2597" t="s">
        <v>2517</v>
      </c>
      <c r="B2597" t="s">
        <v>5619</v>
      </c>
      <c r="C2597" t="s">
        <v>6551</v>
      </c>
      <c r="D2597">
        <v>387610.6640625</v>
      </c>
      <c r="E2597">
        <v>9773.0937351584435</v>
      </c>
      <c r="F2597">
        <v>1817.3649683967233</v>
      </c>
    </row>
    <row r="2598" spans="1:6">
      <c r="A2598" t="s">
        <v>2518</v>
      </c>
      <c r="B2598" t="s">
        <v>5620</v>
      </c>
      <c r="C2598" t="s">
        <v>6551</v>
      </c>
      <c r="D2598">
        <v>42546128</v>
      </c>
      <c r="E2598">
        <v>20636.21875</v>
      </c>
      <c r="F2598">
        <v>7241.5380859375</v>
      </c>
    </row>
    <row r="2599" spans="1:6">
      <c r="A2599" t="s">
        <v>2519</v>
      </c>
      <c r="B2599" t="s">
        <v>5621</v>
      </c>
      <c r="C2599" t="s">
        <v>6551</v>
      </c>
      <c r="D2599">
        <v>7593180</v>
      </c>
      <c r="E2599">
        <v>6071.6904296875</v>
      </c>
      <c r="F2599">
        <v>130.07499694824219</v>
      </c>
    </row>
    <row r="2600" spans="1:6">
      <c r="A2600" t="s">
        <v>2520</v>
      </c>
      <c r="B2600" t="s">
        <v>5622</v>
      </c>
      <c r="C2600" t="s">
        <v>6551</v>
      </c>
      <c r="D2600">
        <v>6027885</v>
      </c>
      <c r="E2600">
        <v>11991.303394317627</v>
      </c>
      <c r="F2600">
        <v>4253.4979791641235</v>
      </c>
    </row>
    <row r="2601" spans="1:6">
      <c r="A2601" t="s">
        <v>2521</v>
      </c>
      <c r="B2601" t="s">
        <v>5623</v>
      </c>
      <c r="C2601" t="s">
        <v>6699</v>
      </c>
      <c r="D2601">
        <v>12529.099999621511</v>
      </c>
      <c r="E2601">
        <v>348.26966142654419</v>
      </c>
      <c r="F2601">
        <v>86.605002790689468</v>
      </c>
    </row>
    <row r="2602" spans="1:6">
      <c r="A2602" t="s">
        <v>2522</v>
      </c>
      <c r="B2602" t="s">
        <v>5624</v>
      </c>
      <c r="C2602" t="s">
        <v>6699</v>
      </c>
      <c r="D2602">
        <v>664218.5</v>
      </c>
      <c r="E2602">
        <v>82833.47265625</v>
      </c>
      <c r="F2602">
        <v>19366.14501953125</v>
      </c>
    </row>
    <row r="2603" spans="1:6">
      <c r="A2603" t="s">
        <v>2523</v>
      </c>
      <c r="B2603" t="s">
        <v>5625</v>
      </c>
      <c r="C2603" t="s">
        <v>6699</v>
      </c>
      <c r="D2603">
        <v>5231</v>
      </c>
      <c r="E2603">
        <v>1084.1161661148071</v>
      </c>
      <c r="F2603">
        <v>6.0390000343322754</v>
      </c>
    </row>
    <row r="2604" spans="1:6">
      <c r="A2604" t="s">
        <v>2524</v>
      </c>
      <c r="B2604" t="s">
        <v>5626</v>
      </c>
      <c r="C2604" t="s">
        <v>6699</v>
      </c>
      <c r="D2604">
        <v>58971.60000000149</v>
      </c>
      <c r="E2604">
        <v>8687.0935370922089</v>
      </c>
      <c r="F2604">
        <v>1611.3009858429432</v>
      </c>
    </row>
    <row r="2605" spans="1:6">
      <c r="A2605" t="s">
        <v>2525</v>
      </c>
      <c r="B2605" t="s">
        <v>5627</v>
      </c>
      <c r="C2605" t="s">
        <v>6699</v>
      </c>
      <c r="D2605">
        <v>7813.5</v>
      </c>
      <c r="E2605">
        <v>891.18463134765625</v>
      </c>
      <c r="F2605">
        <v>169.50100708007813</v>
      </c>
    </row>
    <row r="2606" spans="1:6">
      <c r="A2606" t="s">
        <v>7476</v>
      </c>
      <c r="B2606" t="s">
        <v>7477</v>
      </c>
      <c r="C2606" t="s">
        <v>6699</v>
      </c>
      <c r="D2606">
        <v>2</v>
      </c>
      <c r="E2606">
        <v>35.800251007080078</v>
      </c>
      <c r="F2606">
        <v>14.38599967956543</v>
      </c>
    </row>
    <row r="2607" spans="1:6">
      <c r="A2607" t="s">
        <v>7478</v>
      </c>
      <c r="B2607" t="s">
        <v>7479</v>
      </c>
      <c r="C2607" t="s">
        <v>6699</v>
      </c>
      <c r="D2607">
        <v>177</v>
      </c>
      <c r="E2607">
        <v>28.921680450439453</v>
      </c>
      <c r="F2607">
        <v>5.3959999084472656</v>
      </c>
    </row>
    <row r="2608" spans="1:6">
      <c r="A2608" t="s">
        <v>2526</v>
      </c>
      <c r="B2608" t="s">
        <v>5628</v>
      </c>
      <c r="C2608" t="s">
        <v>6699</v>
      </c>
      <c r="D2608">
        <v>25445</v>
      </c>
      <c r="E2608">
        <v>6338.189453125</v>
      </c>
      <c r="F2608">
        <v>259.0159912109375</v>
      </c>
    </row>
    <row r="2609" spans="1:6">
      <c r="A2609" t="s">
        <v>2527</v>
      </c>
      <c r="B2609" t="s">
        <v>5629</v>
      </c>
      <c r="C2609" t="s">
        <v>6699</v>
      </c>
      <c r="D2609">
        <v>153</v>
      </c>
      <c r="E2609">
        <v>1481.8184661865234</v>
      </c>
      <c r="F2609">
        <v>59.408999443054199</v>
      </c>
    </row>
    <row r="2610" spans="1:6">
      <c r="A2610" t="s">
        <v>2528</v>
      </c>
      <c r="B2610" t="s">
        <v>5630</v>
      </c>
      <c r="C2610" t="s">
        <v>6551</v>
      </c>
      <c r="D2610">
        <v>2</v>
      </c>
      <c r="E2610">
        <v>1362.8385009765625</v>
      </c>
      <c r="F2610">
        <v>54.580001831054688</v>
      </c>
    </row>
    <row r="2611" spans="1:6">
      <c r="A2611" t="s">
        <v>2529</v>
      </c>
      <c r="B2611" t="s">
        <v>5631</v>
      </c>
      <c r="C2611" t="s">
        <v>6699</v>
      </c>
      <c r="D2611">
        <v>5970.25</v>
      </c>
      <c r="E2611">
        <v>2650.072509765625</v>
      </c>
      <c r="F2611">
        <v>494.52398681640625</v>
      </c>
    </row>
    <row r="2612" spans="1:6">
      <c r="A2612" t="s">
        <v>7480</v>
      </c>
      <c r="B2612" t="s">
        <v>7481</v>
      </c>
      <c r="C2612" t="s">
        <v>6551</v>
      </c>
      <c r="D2612">
        <v>2</v>
      </c>
      <c r="E2612">
        <v>2491.134521484375</v>
      </c>
      <c r="F2612">
        <v>99.7760009765625</v>
      </c>
    </row>
    <row r="2613" spans="1:6">
      <c r="A2613" t="s">
        <v>2530</v>
      </c>
      <c r="B2613" t="s">
        <v>5632</v>
      </c>
      <c r="C2613" t="s">
        <v>6699</v>
      </c>
      <c r="D2613">
        <v>25260</v>
      </c>
      <c r="E2613">
        <v>3745.982666015625</v>
      </c>
      <c r="F2613">
        <v>698.82501220703125</v>
      </c>
    </row>
    <row r="2614" spans="1:6">
      <c r="A2614" t="s">
        <v>2531</v>
      </c>
      <c r="B2614" t="s">
        <v>5633</v>
      </c>
      <c r="C2614" t="s">
        <v>6699</v>
      </c>
      <c r="D2614">
        <v>5</v>
      </c>
      <c r="E2614">
        <v>6.3698997497558594</v>
      </c>
      <c r="F2614">
        <v>0.3190000057220459</v>
      </c>
    </row>
    <row r="2615" spans="1:6">
      <c r="A2615" t="s">
        <v>2532</v>
      </c>
      <c r="B2615" t="s">
        <v>5634</v>
      </c>
      <c r="C2615" t="s">
        <v>6699</v>
      </c>
      <c r="D2615">
        <v>1662</v>
      </c>
      <c r="E2615">
        <v>1213.1964111328125</v>
      </c>
      <c r="F2615">
        <v>49.196998596191406</v>
      </c>
    </row>
    <row r="2616" spans="1:6">
      <c r="A2616" t="s">
        <v>2533</v>
      </c>
      <c r="B2616" t="s">
        <v>5635</v>
      </c>
      <c r="C2616" t="s">
        <v>6699</v>
      </c>
      <c r="D2616">
        <v>7560</v>
      </c>
      <c r="E2616">
        <v>1952.5675048828125</v>
      </c>
      <c r="F2616">
        <v>364.15499877929687</v>
      </c>
    </row>
    <row r="2617" spans="1:6">
      <c r="A2617" t="s">
        <v>2534</v>
      </c>
      <c r="B2617" t="s">
        <v>5636</v>
      </c>
      <c r="C2617" t="s">
        <v>6699</v>
      </c>
      <c r="D2617">
        <v>12682</v>
      </c>
      <c r="E2617">
        <v>16379.397171020508</v>
      </c>
      <c r="F2617">
        <v>460.44399738311768</v>
      </c>
    </row>
    <row r="2618" spans="1:6">
      <c r="A2618" t="s">
        <v>2535</v>
      </c>
      <c r="B2618" t="s">
        <v>5637</v>
      </c>
      <c r="C2618" t="s">
        <v>6699</v>
      </c>
      <c r="D2618">
        <v>2.5</v>
      </c>
      <c r="E2618">
        <v>34.865322113037109</v>
      </c>
      <c r="F2618">
        <v>6.5689997673034668</v>
      </c>
    </row>
    <row r="2619" spans="1:6">
      <c r="A2619" t="s">
        <v>2536</v>
      </c>
      <c r="B2619" t="s">
        <v>5638</v>
      </c>
      <c r="C2619" t="s">
        <v>6551</v>
      </c>
      <c r="D2619">
        <v>1</v>
      </c>
      <c r="E2619">
        <v>1.2000000476837158</v>
      </c>
      <c r="F2619">
        <v>0.47999998927116394</v>
      </c>
    </row>
    <row r="2620" spans="1:6">
      <c r="A2620" t="s">
        <v>2537</v>
      </c>
      <c r="B2620" t="s">
        <v>5639</v>
      </c>
      <c r="C2620" t="s">
        <v>6551</v>
      </c>
      <c r="D2620">
        <v>3</v>
      </c>
      <c r="E2620">
        <v>54143.473022460938</v>
      </c>
      <c r="F2620">
        <v>541.56600475311279</v>
      </c>
    </row>
    <row r="2621" spans="1:6">
      <c r="A2621" t="s">
        <v>2538</v>
      </c>
      <c r="B2621" t="s">
        <v>5640</v>
      </c>
      <c r="C2621" t="s">
        <v>6551</v>
      </c>
      <c r="D2621">
        <v>1</v>
      </c>
      <c r="E2621">
        <v>197.84231567382812</v>
      </c>
      <c r="F2621">
        <v>59.319999694824219</v>
      </c>
    </row>
    <row r="2622" spans="1:6">
      <c r="A2622" t="s">
        <v>2539</v>
      </c>
      <c r="B2622" t="s">
        <v>5641</v>
      </c>
      <c r="C2622" t="s">
        <v>6551</v>
      </c>
      <c r="D2622">
        <v>91</v>
      </c>
      <c r="E2622">
        <v>457.74551391601562</v>
      </c>
      <c r="F2622">
        <v>163.37100219726562</v>
      </c>
    </row>
    <row r="2623" spans="1:6">
      <c r="A2623" t="s">
        <v>2540</v>
      </c>
      <c r="B2623" t="s">
        <v>5642</v>
      </c>
      <c r="C2623" t="s">
        <v>6551</v>
      </c>
      <c r="D2623">
        <v>1</v>
      </c>
      <c r="E2623">
        <v>234.94004821777344</v>
      </c>
      <c r="F2623">
        <v>83.705001831054688</v>
      </c>
    </row>
    <row r="2624" spans="1:6">
      <c r="A2624" t="s">
        <v>2541</v>
      </c>
      <c r="B2624" t="s">
        <v>5643</v>
      </c>
      <c r="C2624" t="s">
        <v>6551</v>
      </c>
      <c r="D2624">
        <v>3382</v>
      </c>
      <c r="E2624">
        <v>8697.3642120361328</v>
      </c>
      <c r="F2624">
        <v>2605.0949287414551</v>
      </c>
    </row>
    <row r="2625" spans="1:6">
      <c r="A2625" t="s">
        <v>7482</v>
      </c>
      <c r="B2625" t="s">
        <v>7483</v>
      </c>
      <c r="C2625" t="s">
        <v>6551</v>
      </c>
      <c r="D2625">
        <v>25</v>
      </c>
      <c r="E2625">
        <v>96.880172729492187</v>
      </c>
      <c r="F2625">
        <v>9.6909999847412109</v>
      </c>
    </row>
    <row r="2626" spans="1:6">
      <c r="A2626" t="s">
        <v>7484</v>
      </c>
      <c r="B2626" t="s">
        <v>7485</v>
      </c>
      <c r="C2626" t="s">
        <v>6551</v>
      </c>
      <c r="D2626">
        <v>523</v>
      </c>
      <c r="E2626">
        <v>1399.5760631561279</v>
      </c>
      <c r="F2626">
        <v>494.6960072517395</v>
      </c>
    </row>
    <row r="2627" spans="1:6">
      <c r="A2627" t="s">
        <v>7486</v>
      </c>
      <c r="B2627" t="s">
        <v>7485</v>
      </c>
      <c r="C2627" t="s">
        <v>6551</v>
      </c>
      <c r="D2627">
        <v>5765</v>
      </c>
      <c r="E2627">
        <v>7912.6085014343262</v>
      </c>
      <c r="F2627">
        <v>2252.9760608673096</v>
      </c>
    </row>
    <row r="2628" spans="1:6">
      <c r="A2628" t="s">
        <v>7487</v>
      </c>
      <c r="B2628" t="s">
        <v>7488</v>
      </c>
      <c r="C2628" t="s">
        <v>6551</v>
      </c>
      <c r="D2628">
        <v>19553</v>
      </c>
      <c r="E2628">
        <v>8172.548321723938</v>
      </c>
      <c r="F2628">
        <v>2631.4689277410507</v>
      </c>
    </row>
    <row r="2629" spans="1:6">
      <c r="A2629" t="s">
        <v>7489</v>
      </c>
      <c r="B2629" t="s">
        <v>7490</v>
      </c>
      <c r="C2629" t="s">
        <v>6551</v>
      </c>
      <c r="D2629">
        <v>26689.599609375</v>
      </c>
      <c r="E2629">
        <v>16890.463243484497</v>
      </c>
      <c r="F2629">
        <v>4759.9640650749207</v>
      </c>
    </row>
    <row r="2630" spans="1:6">
      <c r="A2630" t="s">
        <v>2542</v>
      </c>
      <c r="B2630" t="s">
        <v>5644</v>
      </c>
      <c r="C2630" t="s">
        <v>6551</v>
      </c>
      <c r="D2630">
        <v>10</v>
      </c>
      <c r="E2630">
        <v>10</v>
      </c>
      <c r="F2630">
        <v>4.065000057220459</v>
      </c>
    </row>
    <row r="2631" spans="1:6">
      <c r="A2631" t="s">
        <v>2543</v>
      </c>
      <c r="B2631" t="s">
        <v>5645</v>
      </c>
      <c r="C2631" t="s">
        <v>6551</v>
      </c>
      <c r="D2631">
        <v>36</v>
      </c>
      <c r="E2631">
        <v>86263.6875</v>
      </c>
      <c r="F2631">
        <v>1134.572998046875</v>
      </c>
    </row>
    <row r="2632" spans="1:6">
      <c r="A2632" t="s">
        <v>2544</v>
      </c>
      <c r="B2632" t="s">
        <v>5646</v>
      </c>
      <c r="C2632" t="s">
        <v>6699</v>
      </c>
      <c r="D2632">
        <v>90469.203125</v>
      </c>
      <c r="E2632">
        <v>174102.96332931519</v>
      </c>
      <c r="F2632">
        <v>1843.2700519561768</v>
      </c>
    </row>
    <row r="2633" spans="1:6">
      <c r="A2633" t="s">
        <v>7491</v>
      </c>
      <c r="B2633" t="s">
        <v>7492</v>
      </c>
      <c r="C2633" t="s">
        <v>6551</v>
      </c>
      <c r="D2633">
        <v>8</v>
      </c>
      <c r="E2633">
        <v>37.692329406738281</v>
      </c>
      <c r="F2633">
        <v>11.291999816894531</v>
      </c>
    </row>
    <row r="2634" spans="1:6">
      <c r="A2634" t="s">
        <v>2545</v>
      </c>
      <c r="B2634" t="s">
        <v>5647</v>
      </c>
      <c r="C2634" t="s">
        <v>6551</v>
      </c>
      <c r="D2634">
        <v>18</v>
      </c>
      <c r="E2634">
        <v>1298.6653289794922</v>
      </c>
      <c r="F2634">
        <v>389.22199630737305</v>
      </c>
    </row>
    <row r="2635" spans="1:6">
      <c r="A2635" t="s">
        <v>2546</v>
      </c>
      <c r="B2635" t="s">
        <v>5648</v>
      </c>
      <c r="C2635" t="s">
        <v>6551</v>
      </c>
      <c r="D2635">
        <v>715</v>
      </c>
      <c r="E2635">
        <v>3252.8536376953125</v>
      </c>
      <c r="F2635">
        <v>974.66798400878906</v>
      </c>
    </row>
    <row r="2636" spans="1:6">
      <c r="A2636" t="s">
        <v>2547</v>
      </c>
      <c r="B2636" t="s">
        <v>5649</v>
      </c>
      <c r="C2636" t="s">
        <v>6551</v>
      </c>
      <c r="D2636">
        <v>114</v>
      </c>
      <c r="E2636">
        <v>998.02674865722656</v>
      </c>
      <c r="F2636">
        <v>298.52199554443359</v>
      </c>
    </row>
    <row r="2637" spans="1:6">
      <c r="A2637" t="s">
        <v>2548</v>
      </c>
      <c r="B2637" t="s">
        <v>5650</v>
      </c>
      <c r="C2637" t="s">
        <v>6551</v>
      </c>
      <c r="D2637">
        <v>158</v>
      </c>
      <c r="E2637">
        <v>1471.171875</v>
      </c>
      <c r="F2637">
        <v>440.8280029296875</v>
      </c>
    </row>
    <row r="2638" spans="1:6">
      <c r="A2638" t="s">
        <v>2549</v>
      </c>
      <c r="B2638" t="s">
        <v>5651</v>
      </c>
      <c r="C2638" t="s">
        <v>6551</v>
      </c>
      <c r="D2638">
        <v>3</v>
      </c>
      <c r="E2638">
        <v>181.19907760620117</v>
      </c>
      <c r="F2638">
        <v>54.337001800537109</v>
      </c>
    </row>
    <row r="2639" spans="1:6">
      <c r="A2639" t="s">
        <v>2550</v>
      </c>
      <c r="B2639" t="s">
        <v>5652</v>
      </c>
      <c r="C2639" t="s">
        <v>6551</v>
      </c>
      <c r="D2639">
        <v>6171.1700439453125</v>
      </c>
      <c r="E2639">
        <v>6177.593505859375</v>
      </c>
      <c r="F2639">
        <v>1850.9579467773437</v>
      </c>
    </row>
    <row r="2640" spans="1:6">
      <c r="A2640" t="s">
        <v>2551</v>
      </c>
      <c r="B2640" t="s">
        <v>5653</v>
      </c>
      <c r="C2640" t="s">
        <v>6551</v>
      </c>
      <c r="D2640">
        <v>817</v>
      </c>
      <c r="E2640">
        <v>11863.072612762451</v>
      </c>
      <c r="F2640">
        <v>2828.9838947057724</v>
      </c>
    </row>
    <row r="2641" spans="1:6">
      <c r="A2641" t="s">
        <v>2552</v>
      </c>
      <c r="B2641" t="s">
        <v>5654</v>
      </c>
      <c r="C2641" t="s">
        <v>6551</v>
      </c>
      <c r="D2641">
        <v>8398</v>
      </c>
      <c r="E2641">
        <v>8431.9974365234375</v>
      </c>
      <c r="F2641">
        <v>1019.4490089416504</v>
      </c>
    </row>
    <row r="2642" spans="1:6">
      <c r="A2642" t="s">
        <v>2553</v>
      </c>
      <c r="B2642" t="s">
        <v>5655</v>
      </c>
      <c r="C2642" t="s">
        <v>6551</v>
      </c>
      <c r="D2642">
        <v>6722</v>
      </c>
      <c r="E2642">
        <v>7582.1289520263672</v>
      </c>
      <c r="F2642">
        <v>1844.6229629516602</v>
      </c>
    </row>
    <row r="2643" spans="1:6">
      <c r="A2643" t="s">
        <v>2554</v>
      </c>
      <c r="B2643" t="s">
        <v>5656</v>
      </c>
      <c r="C2643" t="s">
        <v>6551</v>
      </c>
      <c r="D2643">
        <v>3852</v>
      </c>
      <c r="E2643">
        <v>7729.9332981109619</v>
      </c>
      <c r="F2643">
        <v>2538.7769818305969</v>
      </c>
    </row>
    <row r="2644" spans="1:6">
      <c r="A2644" t="s">
        <v>2555</v>
      </c>
      <c r="B2644" t="s">
        <v>5657</v>
      </c>
      <c r="C2644" t="s">
        <v>6551</v>
      </c>
      <c r="D2644">
        <v>46</v>
      </c>
      <c r="E2644">
        <v>23890.78173828125</v>
      </c>
      <c r="F2644">
        <v>4156.2158789038658</v>
      </c>
    </row>
    <row r="2645" spans="1:6">
      <c r="A2645" t="s">
        <v>2556</v>
      </c>
      <c r="B2645" t="s">
        <v>5658</v>
      </c>
      <c r="C2645" t="s">
        <v>6551</v>
      </c>
      <c r="D2645">
        <v>691</v>
      </c>
      <c r="E2645">
        <v>3053.4277954101562</v>
      </c>
      <c r="F2645">
        <v>526.78700637817383</v>
      </c>
    </row>
    <row r="2646" spans="1:6">
      <c r="A2646" t="s">
        <v>2557</v>
      </c>
      <c r="B2646" t="s">
        <v>5659</v>
      </c>
      <c r="C2646" t="s">
        <v>6551</v>
      </c>
      <c r="D2646">
        <v>456</v>
      </c>
      <c r="E2646">
        <v>5211.667724609375</v>
      </c>
      <c r="F2646">
        <v>1538.857048034668</v>
      </c>
    </row>
    <row r="2647" spans="1:6">
      <c r="A2647" t="s">
        <v>2558</v>
      </c>
      <c r="B2647" t="s">
        <v>5660</v>
      </c>
      <c r="C2647" t="s">
        <v>6551</v>
      </c>
      <c r="D2647">
        <v>5032</v>
      </c>
      <c r="E2647">
        <v>70345.46923828125</v>
      </c>
      <c r="F2647">
        <v>809.16299343109131</v>
      </c>
    </row>
    <row r="2648" spans="1:6">
      <c r="A2648" t="s">
        <v>2559</v>
      </c>
      <c r="B2648" t="s">
        <v>5660</v>
      </c>
      <c r="C2648" t="s">
        <v>6551</v>
      </c>
      <c r="D2648">
        <v>4131</v>
      </c>
      <c r="E2648">
        <v>63998.171875</v>
      </c>
      <c r="F2648">
        <v>13458.336334228516</v>
      </c>
    </row>
    <row r="2649" spans="1:6">
      <c r="A2649" t="s">
        <v>2560</v>
      </c>
      <c r="B2649" t="s">
        <v>3535</v>
      </c>
      <c r="C2649" t="s">
        <v>6551</v>
      </c>
      <c r="D2649">
        <v>77</v>
      </c>
      <c r="E2649">
        <v>10914.181945800781</v>
      </c>
      <c r="F2649">
        <v>193.34999984502792</v>
      </c>
    </row>
    <row r="2650" spans="1:6">
      <c r="A2650" t="s">
        <v>2561</v>
      </c>
      <c r="B2650" t="s">
        <v>5661</v>
      </c>
      <c r="C2650" t="s">
        <v>6551</v>
      </c>
      <c r="D2650">
        <v>25010</v>
      </c>
      <c r="E2650">
        <v>102790.29152524471</v>
      </c>
      <c r="F2650">
        <v>27796.716538369656</v>
      </c>
    </row>
    <row r="2651" spans="1:6">
      <c r="A2651" t="s">
        <v>2562</v>
      </c>
      <c r="B2651" t="s">
        <v>5662</v>
      </c>
      <c r="C2651" t="s">
        <v>6551</v>
      </c>
      <c r="D2651">
        <v>21175</v>
      </c>
      <c r="E2651">
        <v>29020.8427734375</v>
      </c>
      <c r="F2651">
        <v>7710.5312011837959</v>
      </c>
    </row>
    <row r="2652" spans="1:6">
      <c r="A2652" t="s">
        <v>2563</v>
      </c>
      <c r="B2652" t="s">
        <v>5663</v>
      </c>
      <c r="C2652" t="s">
        <v>6551</v>
      </c>
      <c r="D2652">
        <v>50163</v>
      </c>
      <c r="E2652">
        <v>10767.462036848068</v>
      </c>
      <c r="F2652">
        <v>2623.5620273947716</v>
      </c>
    </row>
    <row r="2653" spans="1:6">
      <c r="A2653" t="s">
        <v>2564</v>
      </c>
      <c r="B2653" t="s">
        <v>5664</v>
      </c>
      <c r="C2653" t="s">
        <v>6551</v>
      </c>
      <c r="D2653">
        <v>27775</v>
      </c>
      <c r="E2653">
        <v>3978.7142688035965</v>
      </c>
      <c r="F2653">
        <v>968.22601905465126</v>
      </c>
    </row>
    <row r="2654" spans="1:6">
      <c r="A2654" t="s">
        <v>2565</v>
      </c>
      <c r="B2654" t="s">
        <v>5665</v>
      </c>
      <c r="C2654" t="s">
        <v>6551</v>
      </c>
      <c r="D2654">
        <v>272</v>
      </c>
      <c r="E2654">
        <v>1167.6024551391602</v>
      </c>
      <c r="F2654">
        <v>350.59600257873535</v>
      </c>
    </row>
    <row r="2655" spans="1:6">
      <c r="A2655" t="s">
        <v>2566</v>
      </c>
      <c r="B2655" t="s">
        <v>5666</v>
      </c>
      <c r="C2655" t="s">
        <v>6551</v>
      </c>
      <c r="D2655">
        <v>21119</v>
      </c>
      <c r="E2655">
        <v>2274.246509552002</v>
      </c>
      <c r="F2655">
        <v>717.23699951171875</v>
      </c>
    </row>
    <row r="2656" spans="1:6">
      <c r="A2656" t="s">
        <v>2567</v>
      </c>
      <c r="B2656" t="s">
        <v>5667</v>
      </c>
      <c r="C2656" t="s">
        <v>6551</v>
      </c>
      <c r="D2656">
        <v>2313</v>
      </c>
      <c r="E2656">
        <v>5342.1630249023437</v>
      </c>
      <c r="F2656">
        <v>1301.5810165405273</v>
      </c>
    </row>
    <row r="2657" spans="1:6">
      <c r="A2657" t="s">
        <v>2568</v>
      </c>
      <c r="B2657" t="s">
        <v>5668</v>
      </c>
      <c r="C2657" t="s">
        <v>6551</v>
      </c>
      <c r="D2657">
        <v>1164</v>
      </c>
      <c r="E2657">
        <v>20969.802185058594</v>
      </c>
      <c r="F2657">
        <v>4487.8449478149414</v>
      </c>
    </row>
    <row r="2658" spans="1:6">
      <c r="A2658" t="s">
        <v>2569</v>
      </c>
      <c r="B2658" t="s">
        <v>5669</v>
      </c>
      <c r="C2658" t="s">
        <v>6551</v>
      </c>
      <c r="D2658">
        <v>32694</v>
      </c>
      <c r="E2658">
        <v>41958.030334472656</v>
      </c>
      <c r="F2658">
        <v>9320.8398895263672</v>
      </c>
    </row>
    <row r="2659" spans="1:6">
      <c r="A2659" t="s">
        <v>2570</v>
      </c>
      <c r="B2659" t="s">
        <v>5670</v>
      </c>
      <c r="C2659" t="s">
        <v>6551</v>
      </c>
      <c r="D2659">
        <v>7963</v>
      </c>
      <c r="E2659">
        <v>24345.14327454567</v>
      </c>
      <c r="F2659">
        <v>5515.2731912285089</v>
      </c>
    </row>
    <row r="2660" spans="1:6">
      <c r="A2660" t="s">
        <v>2571</v>
      </c>
      <c r="B2660" t="s">
        <v>5671</v>
      </c>
      <c r="C2660" t="s">
        <v>6551</v>
      </c>
      <c r="D2660">
        <v>3999</v>
      </c>
      <c r="E2660">
        <v>23433.42236328125</v>
      </c>
      <c r="F2660">
        <v>6671.0260009765625</v>
      </c>
    </row>
    <row r="2661" spans="1:6">
      <c r="A2661" t="s">
        <v>2572</v>
      </c>
      <c r="B2661" t="s">
        <v>5672</v>
      </c>
      <c r="C2661" t="s">
        <v>6551</v>
      </c>
      <c r="D2661">
        <v>1042</v>
      </c>
      <c r="E2661">
        <v>12517.431137084961</v>
      </c>
      <c r="F2661">
        <v>2914.1569595336914</v>
      </c>
    </row>
    <row r="2662" spans="1:6">
      <c r="A2662" t="s">
        <v>2573</v>
      </c>
      <c r="B2662" t="s">
        <v>5673</v>
      </c>
      <c r="C2662" t="s">
        <v>6551</v>
      </c>
      <c r="D2662">
        <v>62338</v>
      </c>
      <c r="E2662">
        <v>15462.189559936523</v>
      </c>
      <c r="F2662">
        <v>4601.7048320770264</v>
      </c>
    </row>
    <row r="2663" spans="1:6">
      <c r="A2663" t="s">
        <v>2574</v>
      </c>
      <c r="B2663" t="s">
        <v>5674</v>
      </c>
      <c r="C2663" t="s">
        <v>6551</v>
      </c>
      <c r="D2663">
        <v>4827</v>
      </c>
      <c r="E2663">
        <v>138551.2861328125</v>
      </c>
      <c r="F2663">
        <v>64828.048217773438</v>
      </c>
    </row>
    <row r="2664" spans="1:6">
      <c r="A2664" t="s">
        <v>2575</v>
      </c>
      <c r="B2664" t="s">
        <v>5675</v>
      </c>
      <c r="C2664" t="s">
        <v>6551</v>
      </c>
      <c r="D2664">
        <v>33</v>
      </c>
      <c r="E2664">
        <v>3136.395263671875</v>
      </c>
      <c r="F2664">
        <v>1471.176025390625</v>
      </c>
    </row>
    <row r="2665" spans="1:6">
      <c r="A2665" t="s">
        <v>2576</v>
      </c>
      <c r="B2665" t="s">
        <v>5676</v>
      </c>
      <c r="C2665" t="s">
        <v>6551</v>
      </c>
      <c r="D2665">
        <v>1883</v>
      </c>
      <c r="E2665">
        <v>63887.7626953125</v>
      </c>
      <c r="F2665">
        <v>29963.905936479568</v>
      </c>
    </row>
    <row r="2666" spans="1:6">
      <c r="A2666" t="s">
        <v>2577</v>
      </c>
      <c r="B2666" t="s">
        <v>5677</v>
      </c>
      <c r="C2666" t="s">
        <v>6551</v>
      </c>
      <c r="D2666">
        <v>17</v>
      </c>
      <c r="E2666">
        <v>1670.3470153808594</v>
      </c>
      <c r="F2666">
        <v>765.41999816894531</v>
      </c>
    </row>
    <row r="2667" spans="1:6">
      <c r="A2667" t="s">
        <v>2578</v>
      </c>
      <c r="B2667" t="s">
        <v>5678</v>
      </c>
      <c r="C2667" t="s">
        <v>6551</v>
      </c>
      <c r="D2667">
        <v>11</v>
      </c>
      <c r="E2667">
        <v>7111.4256286621094</v>
      </c>
      <c r="F2667">
        <v>3101.2879786491394</v>
      </c>
    </row>
    <row r="2668" spans="1:6">
      <c r="A2668" t="s">
        <v>2579</v>
      </c>
      <c r="B2668" t="s">
        <v>5679</v>
      </c>
      <c r="C2668" t="s">
        <v>6551</v>
      </c>
      <c r="D2668">
        <v>3768</v>
      </c>
      <c r="E2668">
        <v>10249.103001832962</v>
      </c>
      <c r="F2668">
        <v>4526.1911140084267</v>
      </c>
    </row>
    <row r="2669" spans="1:6">
      <c r="A2669" t="s">
        <v>2580</v>
      </c>
      <c r="B2669" t="s">
        <v>5680</v>
      </c>
      <c r="C2669" t="s">
        <v>6551</v>
      </c>
      <c r="D2669">
        <v>83</v>
      </c>
      <c r="E2669">
        <v>172.01385498046875</v>
      </c>
      <c r="F2669">
        <v>7.2810001373291016</v>
      </c>
    </row>
    <row r="2670" spans="1:6">
      <c r="A2670" t="s">
        <v>2581</v>
      </c>
      <c r="B2670" t="s">
        <v>5681</v>
      </c>
      <c r="C2670" t="s">
        <v>6551</v>
      </c>
      <c r="D2670">
        <v>72</v>
      </c>
      <c r="E2670">
        <v>582.46759033203125</v>
      </c>
      <c r="F2670">
        <v>25.030000686645508</v>
      </c>
    </row>
    <row r="2671" spans="1:6">
      <c r="A2671" t="s">
        <v>7493</v>
      </c>
      <c r="B2671" t="s">
        <v>7494</v>
      </c>
      <c r="C2671" t="s">
        <v>6551</v>
      </c>
      <c r="D2671">
        <v>4083</v>
      </c>
      <c r="E2671">
        <v>1272.4542694091797</v>
      </c>
      <c r="F2671">
        <v>62.675000667572021</v>
      </c>
    </row>
    <row r="2672" spans="1:6">
      <c r="A2672" t="s">
        <v>2582</v>
      </c>
      <c r="B2672" t="s">
        <v>5682</v>
      </c>
      <c r="C2672" t="s">
        <v>6551</v>
      </c>
      <c r="D2672">
        <v>219</v>
      </c>
      <c r="E2672">
        <v>3278.490966796875</v>
      </c>
      <c r="F2672">
        <v>611.64202880859375</v>
      </c>
    </row>
    <row r="2673" spans="1:6">
      <c r="A2673" t="s">
        <v>2583</v>
      </c>
      <c r="B2673" t="s">
        <v>5683</v>
      </c>
      <c r="C2673" t="s">
        <v>6551</v>
      </c>
      <c r="D2673">
        <v>14</v>
      </c>
      <c r="E2673">
        <v>1796.84503698349</v>
      </c>
      <c r="F2673">
        <v>73.319003164768219</v>
      </c>
    </row>
    <row r="2674" spans="1:6">
      <c r="A2674" t="s">
        <v>2584</v>
      </c>
      <c r="B2674" t="s">
        <v>5684</v>
      </c>
      <c r="C2674" t="s">
        <v>6551</v>
      </c>
      <c r="D2674">
        <v>154</v>
      </c>
      <c r="E2674">
        <v>5267.1143798828125</v>
      </c>
      <c r="F2674">
        <v>244.39900207519531</v>
      </c>
    </row>
    <row r="2675" spans="1:6">
      <c r="A2675" t="s">
        <v>2585</v>
      </c>
      <c r="B2675" t="s">
        <v>5685</v>
      </c>
      <c r="C2675" t="s">
        <v>6551</v>
      </c>
      <c r="D2675">
        <v>33</v>
      </c>
      <c r="E2675">
        <v>4343.421875</v>
      </c>
      <c r="F2675">
        <v>177.95599365234375</v>
      </c>
    </row>
    <row r="2676" spans="1:6">
      <c r="A2676" t="s">
        <v>2586</v>
      </c>
      <c r="B2676" t="s">
        <v>5686</v>
      </c>
      <c r="C2676" t="s">
        <v>6551</v>
      </c>
      <c r="D2676">
        <v>28</v>
      </c>
      <c r="E2676">
        <v>79.887069702148438</v>
      </c>
      <c r="F2676">
        <v>15.034999847412109</v>
      </c>
    </row>
    <row r="2677" spans="1:6">
      <c r="A2677" t="s">
        <v>2587</v>
      </c>
      <c r="B2677" t="s">
        <v>5687</v>
      </c>
      <c r="C2677" t="s">
        <v>6551</v>
      </c>
      <c r="D2677">
        <v>1937</v>
      </c>
      <c r="E2677">
        <v>38860.391845703125</v>
      </c>
      <c r="F2677">
        <v>14117.900054931641</v>
      </c>
    </row>
    <row r="2678" spans="1:6">
      <c r="A2678" t="s">
        <v>2588</v>
      </c>
      <c r="B2678" t="s">
        <v>5688</v>
      </c>
      <c r="C2678" t="s">
        <v>6551</v>
      </c>
      <c r="D2678">
        <v>20054</v>
      </c>
      <c r="E2678">
        <v>253327.73649597168</v>
      </c>
      <c r="F2678">
        <v>91006.087526321411</v>
      </c>
    </row>
    <row r="2679" spans="1:6">
      <c r="A2679" t="s">
        <v>2589</v>
      </c>
      <c r="B2679" t="s">
        <v>5689</v>
      </c>
      <c r="C2679" t="s">
        <v>6551</v>
      </c>
      <c r="D2679">
        <v>4137</v>
      </c>
      <c r="E2679">
        <v>54197.926381111145</v>
      </c>
      <c r="F2679">
        <v>19322.48391866684</v>
      </c>
    </row>
    <row r="2680" spans="1:6">
      <c r="A2680" t="s">
        <v>2590</v>
      </c>
      <c r="B2680" t="s">
        <v>5690</v>
      </c>
      <c r="C2680" t="s">
        <v>6551</v>
      </c>
      <c r="D2680">
        <v>2542</v>
      </c>
      <c r="E2680">
        <v>42002.267578125</v>
      </c>
      <c r="F2680">
        <v>15296.176391601563</v>
      </c>
    </row>
    <row r="2681" spans="1:6">
      <c r="A2681" t="s">
        <v>2591</v>
      </c>
      <c r="B2681" t="s">
        <v>5691</v>
      </c>
      <c r="C2681" t="s">
        <v>6551</v>
      </c>
      <c r="D2681">
        <v>41</v>
      </c>
      <c r="E2681">
        <v>997.30441105365753</v>
      </c>
      <c r="F2681">
        <v>346.22998774051666</v>
      </c>
    </row>
    <row r="2682" spans="1:6">
      <c r="A2682" t="s">
        <v>2592</v>
      </c>
      <c r="B2682" t="s">
        <v>5692</v>
      </c>
      <c r="C2682" t="s">
        <v>6551</v>
      </c>
      <c r="D2682">
        <v>2465</v>
      </c>
      <c r="E2682">
        <v>102131.37731933594</v>
      </c>
      <c r="F2682">
        <v>37112.273483276367</v>
      </c>
    </row>
    <row r="2683" spans="1:6">
      <c r="A2683" t="s">
        <v>2593</v>
      </c>
      <c r="B2683" t="s">
        <v>5693</v>
      </c>
      <c r="C2683" t="s">
        <v>6551</v>
      </c>
      <c r="D2683">
        <v>10</v>
      </c>
      <c r="E2683">
        <v>1855.0568237304687</v>
      </c>
      <c r="F2683">
        <v>555.65901184082031</v>
      </c>
    </row>
    <row r="2684" spans="1:6">
      <c r="A2684" t="s">
        <v>2594</v>
      </c>
      <c r="B2684" t="s">
        <v>5694</v>
      </c>
      <c r="C2684" t="s">
        <v>6551</v>
      </c>
      <c r="D2684">
        <v>155</v>
      </c>
      <c r="E2684">
        <v>19323.429565429688</v>
      </c>
      <c r="F2684">
        <v>5524.0360205173492</v>
      </c>
    </row>
    <row r="2685" spans="1:6">
      <c r="A2685" t="s">
        <v>2595</v>
      </c>
      <c r="B2685" t="s">
        <v>5695</v>
      </c>
      <c r="C2685" t="s">
        <v>6551</v>
      </c>
      <c r="D2685">
        <v>48</v>
      </c>
      <c r="E2685">
        <v>68.241212844848633</v>
      </c>
      <c r="F2685">
        <v>26.001999855041504</v>
      </c>
    </row>
    <row r="2686" spans="1:6">
      <c r="A2686" t="s">
        <v>2596</v>
      </c>
      <c r="B2686" t="s">
        <v>5696</v>
      </c>
      <c r="C2686" t="s">
        <v>6551</v>
      </c>
      <c r="D2686">
        <v>10680</v>
      </c>
      <c r="E2686">
        <v>7179.8179787993431</v>
      </c>
      <c r="F2686">
        <v>2166.2989979982376</v>
      </c>
    </row>
    <row r="2687" spans="1:6">
      <c r="A2687" t="s">
        <v>2597</v>
      </c>
      <c r="B2687" t="s">
        <v>5697</v>
      </c>
      <c r="C2687" t="s">
        <v>6551</v>
      </c>
      <c r="D2687">
        <v>10087</v>
      </c>
      <c r="E2687">
        <v>34104.911407470703</v>
      </c>
      <c r="F2687">
        <v>8285.2379531860352</v>
      </c>
    </row>
    <row r="2688" spans="1:6">
      <c r="A2688" t="s">
        <v>2598</v>
      </c>
      <c r="B2688" t="s">
        <v>5698</v>
      </c>
      <c r="C2688" t="s">
        <v>6551</v>
      </c>
      <c r="D2688">
        <v>100383</v>
      </c>
      <c r="E2688">
        <v>23914.227294921875</v>
      </c>
      <c r="F2688">
        <v>535.54100036621094</v>
      </c>
    </row>
    <row r="2689" spans="1:6">
      <c r="A2689" t="s">
        <v>2599</v>
      </c>
      <c r="B2689" t="s">
        <v>5699</v>
      </c>
      <c r="C2689" t="s">
        <v>6551</v>
      </c>
      <c r="D2689">
        <v>900</v>
      </c>
      <c r="E2689">
        <v>14323.305419921875</v>
      </c>
      <c r="F2689">
        <v>677.06598281860352</v>
      </c>
    </row>
    <row r="2690" spans="1:6">
      <c r="A2690" t="s">
        <v>2600</v>
      </c>
      <c r="B2690" t="s">
        <v>5700</v>
      </c>
      <c r="C2690" t="s">
        <v>6551</v>
      </c>
      <c r="D2690">
        <v>2</v>
      </c>
      <c r="E2690">
        <v>7900.24658203125</v>
      </c>
      <c r="F2690">
        <v>316.85800170898437</v>
      </c>
    </row>
    <row r="2691" spans="1:6">
      <c r="A2691" t="s">
        <v>2601</v>
      </c>
      <c r="B2691" t="s">
        <v>5701</v>
      </c>
      <c r="C2691" t="s">
        <v>6551</v>
      </c>
      <c r="D2691">
        <v>111</v>
      </c>
      <c r="E2691">
        <v>7889.197021484375</v>
      </c>
      <c r="F2691">
        <v>338.35401153564453</v>
      </c>
    </row>
    <row r="2692" spans="1:6">
      <c r="A2692" t="s">
        <v>2602</v>
      </c>
      <c r="B2692" t="s">
        <v>5702</v>
      </c>
      <c r="C2692" t="s">
        <v>6551</v>
      </c>
      <c r="D2692">
        <v>15</v>
      </c>
      <c r="E2692">
        <v>19231.595336914063</v>
      </c>
      <c r="F2692">
        <v>774.43898582458496</v>
      </c>
    </row>
    <row r="2693" spans="1:6">
      <c r="A2693" t="s">
        <v>2603</v>
      </c>
      <c r="B2693" t="s">
        <v>5703</v>
      </c>
      <c r="C2693" t="s">
        <v>6551</v>
      </c>
      <c r="D2693">
        <v>30</v>
      </c>
      <c r="E2693">
        <v>8891.0035610198975</v>
      </c>
      <c r="F2693">
        <v>431.4910050034523</v>
      </c>
    </row>
    <row r="2694" spans="1:6">
      <c r="A2694" t="s">
        <v>7495</v>
      </c>
      <c r="B2694" t="s">
        <v>7496</v>
      </c>
      <c r="C2694" t="s">
        <v>6551</v>
      </c>
      <c r="D2694">
        <v>1</v>
      </c>
      <c r="E2694">
        <v>416.3404541015625</v>
      </c>
      <c r="F2694">
        <v>20.882999420166016</v>
      </c>
    </row>
    <row r="2695" spans="1:6">
      <c r="A2695" t="s">
        <v>2604</v>
      </c>
      <c r="B2695" t="s">
        <v>5704</v>
      </c>
      <c r="C2695" t="s">
        <v>6551</v>
      </c>
      <c r="D2695">
        <v>59</v>
      </c>
      <c r="E2695">
        <v>4293.6678161621094</v>
      </c>
      <c r="F2695">
        <v>202.09600257873535</v>
      </c>
    </row>
    <row r="2696" spans="1:6">
      <c r="A2696" t="s">
        <v>2605</v>
      </c>
      <c r="B2696" t="s">
        <v>5705</v>
      </c>
      <c r="C2696" t="s">
        <v>6551</v>
      </c>
      <c r="D2696">
        <v>32</v>
      </c>
      <c r="E2696">
        <v>12112.029296875</v>
      </c>
      <c r="F2696">
        <v>1.4869999885559082</v>
      </c>
    </row>
    <row r="2697" spans="1:6">
      <c r="A2697" t="s">
        <v>2606</v>
      </c>
      <c r="B2697" t="s">
        <v>5706</v>
      </c>
      <c r="C2697" t="s">
        <v>6551</v>
      </c>
      <c r="D2697">
        <v>1352</v>
      </c>
      <c r="E2697">
        <v>5015.0035705566406</v>
      </c>
      <c r="F2697">
        <v>653.46100234985352</v>
      </c>
    </row>
    <row r="2698" spans="1:6">
      <c r="A2698" t="s">
        <v>2607</v>
      </c>
      <c r="B2698" t="s">
        <v>5707</v>
      </c>
      <c r="C2698" t="s">
        <v>6551</v>
      </c>
      <c r="D2698">
        <v>99</v>
      </c>
      <c r="E2698">
        <v>487.42805480957031</v>
      </c>
      <c r="F2698">
        <v>17.944999933242798</v>
      </c>
    </row>
    <row r="2699" spans="1:6">
      <c r="A2699" t="s">
        <v>2608</v>
      </c>
      <c r="B2699" t="s">
        <v>5708</v>
      </c>
      <c r="C2699" t="s">
        <v>6551</v>
      </c>
      <c r="D2699">
        <v>19</v>
      </c>
      <c r="E2699">
        <v>7832.6865234375</v>
      </c>
      <c r="F2699">
        <v>935.51900863647461</v>
      </c>
    </row>
    <row r="2700" spans="1:6">
      <c r="A2700" t="s">
        <v>2609</v>
      </c>
      <c r="B2700" t="s">
        <v>5709</v>
      </c>
      <c r="C2700" t="s">
        <v>6551</v>
      </c>
      <c r="D2700">
        <v>452</v>
      </c>
      <c r="E2700">
        <v>631.7529296875</v>
      </c>
      <c r="F2700">
        <v>117.95999908447266</v>
      </c>
    </row>
    <row r="2701" spans="1:6">
      <c r="A2701" t="s">
        <v>2610</v>
      </c>
      <c r="B2701" t="s">
        <v>5710</v>
      </c>
      <c r="C2701" t="s">
        <v>6551</v>
      </c>
      <c r="D2701">
        <v>133</v>
      </c>
      <c r="E2701">
        <v>2550.22412109375</v>
      </c>
      <c r="F2701">
        <v>104.46700286865234</v>
      </c>
    </row>
    <row r="2702" spans="1:6">
      <c r="A2702" t="s">
        <v>7497</v>
      </c>
      <c r="B2702" t="s">
        <v>7498</v>
      </c>
      <c r="C2702" t="s">
        <v>6551</v>
      </c>
      <c r="D2702">
        <v>11</v>
      </c>
      <c r="E2702">
        <v>120.40534210205078</v>
      </c>
      <c r="F2702">
        <v>6.0869998931884766</v>
      </c>
    </row>
    <row r="2703" spans="1:6">
      <c r="A2703" t="s">
        <v>2611</v>
      </c>
      <c r="B2703" t="s">
        <v>5711</v>
      </c>
      <c r="C2703" t="s">
        <v>6551</v>
      </c>
      <c r="D2703">
        <v>171</v>
      </c>
      <c r="E2703">
        <v>7146.5124359130859</v>
      </c>
      <c r="F2703">
        <v>309.18799304962158</v>
      </c>
    </row>
    <row r="2704" spans="1:6">
      <c r="A2704" t="s">
        <v>2612</v>
      </c>
      <c r="B2704" t="s">
        <v>5712</v>
      </c>
      <c r="C2704" t="s">
        <v>6551</v>
      </c>
      <c r="D2704">
        <v>34162</v>
      </c>
      <c r="E2704">
        <v>62074.415188789368</v>
      </c>
      <c r="F2704">
        <v>2982.3269004821777</v>
      </c>
    </row>
    <row r="2705" spans="1:6">
      <c r="A2705" t="s">
        <v>2613</v>
      </c>
      <c r="B2705" t="s">
        <v>5713</v>
      </c>
      <c r="C2705" t="s">
        <v>6551</v>
      </c>
      <c r="D2705">
        <v>6</v>
      </c>
      <c r="E2705">
        <v>641.1900634765625</v>
      </c>
      <c r="F2705">
        <v>26.729999542236328</v>
      </c>
    </row>
    <row r="2706" spans="1:6">
      <c r="A2706" t="s">
        <v>2614</v>
      </c>
      <c r="B2706" t="s">
        <v>5714</v>
      </c>
      <c r="C2706" t="s">
        <v>6551</v>
      </c>
      <c r="D2706">
        <v>225159.76251220703</v>
      </c>
      <c r="E2706">
        <v>92282.246305465698</v>
      </c>
      <c r="F2706">
        <v>33152.598022460938</v>
      </c>
    </row>
    <row r="2707" spans="1:6">
      <c r="A2707" t="s">
        <v>2615</v>
      </c>
      <c r="B2707" t="s">
        <v>5715</v>
      </c>
      <c r="C2707" t="s">
        <v>6551</v>
      </c>
      <c r="D2707">
        <v>7104</v>
      </c>
      <c r="E2707">
        <v>5762.8568706512451</v>
      </c>
      <c r="F2707">
        <v>1002.5479893684387</v>
      </c>
    </row>
    <row r="2708" spans="1:6">
      <c r="A2708" t="s">
        <v>2616</v>
      </c>
      <c r="B2708" t="s">
        <v>5716</v>
      </c>
      <c r="C2708" t="s">
        <v>6551</v>
      </c>
      <c r="D2708">
        <v>120077.578125</v>
      </c>
      <c r="E2708">
        <v>34499.514259487391</v>
      </c>
      <c r="F2708">
        <v>11845.535629726946</v>
      </c>
    </row>
    <row r="2709" spans="1:6">
      <c r="A2709" t="s">
        <v>2617</v>
      </c>
      <c r="B2709" t="s">
        <v>5717</v>
      </c>
      <c r="C2709" t="s">
        <v>6551</v>
      </c>
      <c r="D2709">
        <v>1340</v>
      </c>
      <c r="E2709">
        <v>17873.828115463257</v>
      </c>
      <c r="F2709">
        <v>580.32401037216187</v>
      </c>
    </row>
    <row r="2710" spans="1:6">
      <c r="A2710" t="s">
        <v>2618</v>
      </c>
      <c r="B2710" t="s">
        <v>5718</v>
      </c>
      <c r="C2710" t="s">
        <v>6551</v>
      </c>
      <c r="D2710">
        <v>48</v>
      </c>
      <c r="E2710">
        <v>50.301712036132813</v>
      </c>
      <c r="F2710">
        <v>6.5419998168945313</v>
      </c>
    </row>
    <row r="2711" spans="1:6">
      <c r="A2711" t="s">
        <v>2619</v>
      </c>
      <c r="B2711" t="s">
        <v>5719</v>
      </c>
      <c r="C2711" t="s">
        <v>6551</v>
      </c>
      <c r="D2711">
        <v>82499</v>
      </c>
      <c r="E2711">
        <v>27654.069293320179</v>
      </c>
      <c r="F2711">
        <v>4314.7490763217211</v>
      </c>
    </row>
    <row r="2712" spans="1:6">
      <c r="A2712" t="s">
        <v>2620</v>
      </c>
      <c r="B2712" t="s">
        <v>5720</v>
      </c>
      <c r="C2712" t="s">
        <v>6551</v>
      </c>
      <c r="D2712">
        <v>61</v>
      </c>
      <c r="E2712">
        <v>1713.232421875</v>
      </c>
      <c r="F2712">
        <v>477.37100219726562</v>
      </c>
    </row>
    <row r="2713" spans="1:6">
      <c r="A2713" t="s">
        <v>2621</v>
      </c>
      <c r="B2713" t="s">
        <v>5721</v>
      </c>
      <c r="C2713" t="s">
        <v>6551</v>
      </c>
      <c r="D2713">
        <v>162</v>
      </c>
      <c r="E2713">
        <v>191.40316772460937</v>
      </c>
      <c r="F2713">
        <v>9.0169999599456787</v>
      </c>
    </row>
    <row r="2714" spans="1:6">
      <c r="A2714" t="s">
        <v>7501</v>
      </c>
      <c r="B2714" t="s">
        <v>7502</v>
      </c>
      <c r="C2714" t="s">
        <v>6551</v>
      </c>
      <c r="D2714">
        <v>5</v>
      </c>
      <c r="E2714">
        <v>1540.8897705078125</v>
      </c>
      <c r="F2714">
        <v>61.833000183105469</v>
      </c>
    </row>
    <row r="2715" spans="1:6">
      <c r="A2715" t="s">
        <v>2622</v>
      </c>
      <c r="B2715" t="s">
        <v>5722</v>
      </c>
      <c r="C2715" t="s">
        <v>6551</v>
      </c>
      <c r="D2715">
        <v>849</v>
      </c>
      <c r="E2715">
        <v>99040.994873046875</v>
      </c>
      <c r="F2715">
        <v>4005.1170196533203</v>
      </c>
    </row>
    <row r="2716" spans="1:6">
      <c r="A2716" t="s">
        <v>2623</v>
      </c>
      <c r="B2716" t="s">
        <v>5723</v>
      </c>
      <c r="C2716" t="s">
        <v>6551</v>
      </c>
      <c r="D2716">
        <v>94</v>
      </c>
      <c r="E2716">
        <v>27641.480590820313</v>
      </c>
      <c r="F2716">
        <v>1120.4339599609375</v>
      </c>
    </row>
    <row r="2717" spans="1:6">
      <c r="A2717" t="s">
        <v>2624</v>
      </c>
      <c r="B2717" t="s">
        <v>5724</v>
      </c>
      <c r="C2717" t="s">
        <v>6551</v>
      </c>
      <c r="D2717">
        <v>5670.2001953125</v>
      </c>
      <c r="E2717">
        <v>10511.304145812988</v>
      </c>
      <c r="F2717">
        <v>1962.6350322961807</v>
      </c>
    </row>
    <row r="2718" spans="1:6">
      <c r="A2718" t="s">
        <v>2625</v>
      </c>
      <c r="B2718" t="s">
        <v>5725</v>
      </c>
      <c r="C2718" t="s">
        <v>6551</v>
      </c>
      <c r="D2718">
        <v>5763</v>
      </c>
      <c r="E2718">
        <v>2237.712890625</v>
      </c>
      <c r="F2718">
        <v>539.60298156738281</v>
      </c>
    </row>
    <row r="2719" spans="1:6">
      <c r="A2719" t="s">
        <v>2626</v>
      </c>
      <c r="B2719" t="s">
        <v>5726</v>
      </c>
      <c r="C2719" t="s">
        <v>6551</v>
      </c>
      <c r="D2719">
        <v>2087</v>
      </c>
      <c r="E2719">
        <v>1481.1439590454102</v>
      </c>
      <c r="F2719">
        <v>276.3120002746582</v>
      </c>
    </row>
    <row r="2720" spans="1:6">
      <c r="A2720" t="s">
        <v>2627</v>
      </c>
      <c r="B2720" t="s">
        <v>5727</v>
      </c>
      <c r="C2720" t="s">
        <v>6551</v>
      </c>
      <c r="D2720">
        <v>177</v>
      </c>
      <c r="E2720">
        <v>592.85709390044212</v>
      </c>
      <c r="F2720">
        <v>110.70999670773745</v>
      </c>
    </row>
    <row r="2721" spans="1:6">
      <c r="A2721" t="s">
        <v>2628</v>
      </c>
      <c r="B2721" t="s">
        <v>5728</v>
      </c>
      <c r="C2721" t="s">
        <v>6551</v>
      </c>
      <c r="D2721">
        <v>2782</v>
      </c>
      <c r="E2721">
        <v>4094.8787231445312</v>
      </c>
      <c r="F2721">
        <v>768.4589729309082</v>
      </c>
    </row>
    <row r="2722" spans="1:6">
      <c r="A2722" t="s">
        <v>2629</v>
      </c>
      <c r="B2722" t="s">
        <v>5729</v>
      </c>
      <c r="C2722" t="s">
        <v>6551</v>
      </c>
      <c r="D2722">
        <v>5500</v>
      </c>
      <c r="E2722">
        <v>12758.734222412109</v>
      </c>
      <c r="F2722">
        <v>2380.6100177764893</v>
      </c>
    </row>
    <row r="2723" spans="1:6">
      <c r="A2723" t="s">
        <v>2630</v>
      </c>
      <c r="B2723" t="s">
        <v>5730</v>
      </c>
      <c r="C2723" t="s">
        <v>6551</v>
      </c>
      <c r="D2723">
        <v>112</v>
      </c>
      <c r="E2723">
        <v>5902.5143394470215</v>
      </c>
      <c r="F2723">
        <v>254.13199591636658</v>
      </c>
    </row>
    <row r="2724" spans="1:6">
      <c r="A2724" t="s">
        <v>2631</v>
      </c>
      <c r="B2724" t="s">
        <v>5731</v>
      </c>
      <c r="C2724" t="s">
        <v>6551</v>
      </c>
      <c r="D2724">
        <v>5831</v>
      </c>
      <c r="E2724">
        <v>13319.77995300293</v>
      </c>
      <c r="F2724">
        <v>2353.7379894256592</v>
      </c>
    </row>
    <row r="2725" spans="1:6">
      <c r="A2725" t="s">
        <v>2632</v>
      </c>
      <c r="B2725" t="s">
        <v>5732</v>
      </c>
      <c r="C2725" t="s">
        <v>6551</v>
      </c>
      <c r="D2725">
        <v>3575</v>
      </c>
      <c r="E2725">
        <v>7963.4219970703125</v>
      </c>
      <c r="F2725">
        <v>1601.1589508056641</v>
      </c>
    </row>
    <row r="2726" spans="1:6">
      <c r="A2726" t="s">
        <v>2633</v>
      </c>
      <c r="B2726" t="s">
        <v>5733</v>
      </c>
      <c r="C2726" t="s">
        <v>6551</v>
      </c>
      <c r="D2726">
        <v>21156</v>
      </c>
      <c r="E2726">
        <v>30794.828525781631</v>
      </c>
      <c r="F2726">
        <v>2701.7399903833866</v>
      </c>
    </row>
    <row r="2727" spans="1:6">
      <c r="A2727" t="s">
        <v>2634</v>
      </c>
      <c r="B2727" t="s">
        <v>5734</v>
      </c>
      <c r="C2727" t="s">
        <v>6551</v>
      </c>
      <c r="D2727">
        <v>20</v>
      </c>
      <c r="E2727">
        <v>383.79925346374512</v>
      </c>
      <c r="F2727">
        <v>71.937002182006836</v>
      </c>
    </row>
    <row r="2728" spans="1:6">
      <c r="A2728" t="s">
        <v>7503</v>
      </c>
      <c r="B2728" t="s">
        <v>7504</v>
      </c>
      <c r="C2728" t="s">
        <v>6551</v>
      </c>
      <c r="D2728">
        <v>24982</v>
      </c>
      <c r="E2728">
        <v>10710.166015625</v>
      </c>
      <c r="F2728">
        <v>2045.89794921875</v>
      </c>
    </row>
    <row r="2729" spans="1:6">
      <c r="A2729" t="s">
        <v>2635</v>
      </c>
      <c r="B2729" t="s">
        <v>3766</v>
      </c>
      <c r="C2729" t="s">
        <v>6551</v>
      </c>
      <c r="D2729">
        <v>1383</v>
      </c>
      <c r="E2729">
        <v>1942.9997406005859</v>
      </c>
      <c r="F2729">
        <v>362.7499885559082</v>
      </c>
    </row>
    <row r="2730" spans="1:6">
      <c r="A2730" t="s">
        <v>2636</v>
      </c>
      <c r="B2730" t="s">
        <v>5735</v>
      </c>
      <c r="C2730" t="s">
        <v>6551</v>
      </c>
      <c r="D2730">
        <v>229259</v>
      </c>
      <c r="E2730">
        <v>7567.9658203125</v>
      </c>
      <c r="F2730">
        <v>1070.18603515625</v>
      </c>
    </row>
    <row r="2731" spans="1:6">
      <c r="A2731" t="s">
        <v>2637</v>
      </c>
      <c r="B2731" t="s">
        <v>5736</v>
      </c>
      <c r="C2731" t="s">
        <v>6551</v>
      </c>
      <c r="D2731">
        <v>12143</v>
      </c>
      <c r="E2731">
        <v>14986.162434741855</v>
      </c>
      <c r="F2731">
        <v>270.0009947270155</v>
      </c>
    </row>
    <row r="2732" spans="1:6">
      <c r="A2732" t="s">
        <v>2638</v>
      </c>
      <c r="B2732" t="s">
        <v>5737</v>
      </c>
      <c r="C2732" t="s">
        <v>6551</v>
      </c>
      <c r="D2732">
        <v>25441.138000488281</v>
      </c>
      <c r="E2732">
        <v>2779.3579089641571</v>
      </c>
      <c r="F2732">
        <v>354.1710047274828</v>
      </c>
    </row>
    <row r="2733" spans="1:6">
      <c r="A2733" t="s">
        <v>2639</v>
      </c>
      <c r="B2733" t="s">
        <v>5738</v>
      </c>
      <c r="C2733" t="s">
        <v>6551</v>
      </c>
      <c r="D2733">
        <v>33</v>
      </c>
      <c r="E2733">
        <v>3364.8486328125</v>
      </c>
      <c r="F2733">
        <v>306.48198890686035</v>
      </c>
    </row>
    <row r="2734" spans="1:6">
      <c r="A2734" t="s">
        <v>2640</v>
      </c>
      <c r="B2734" t="s">
        <v>5739</v>
      </c>
      <c r="C2734" t="s">
        <v>6551</v>
      </c>
      <c r="D2734">
        <v>311</v>
      </c>
      <c r="E2734">
        <v>2095.0616455078125</v>
      </c>
      <c r="F2734">
        <v>361.06700134277344</v>
      </c>
    </row>
    <row r="2735" spans="1:6">
      <c r="A2735" t="s">
        <v>2641</v>
      </c>
      <c r="B2735" t="s">
        <v>5740</v>
      </c>
      <c r="C2735" t="s">
        <v>6551</v>
      </c>
      <c r="D2735">
        <v>2</v>
      </c>
      <c r="E2735">
        <v>232.93742370605469</v>
      </c>
      <c r="F2735">
        <v>43.50999927520752</v>
      </c>
    </row>
    <row r="2736" spans="1:6">
      <c r="A2736" t="s">
        <v>2642</v>
      </c>
      <c r="B2736" t="s">
        <v>5741</v>
      </c>
      <c r="C2736" t="s">
        <v>6551</v>
      </c>
      <c r="D2736">
        <v>88</v>
      </c>
      <c r="E2736">
        <v>1420.3412780761719</v>
      </c>
      <c r="F2736">
        <v>265.09700012207031</v>
      </c>
    </row>
    <row r="2737" spans="1:6">
      <c r="A2737" t="s">
        <v>2643</v>
      </c>
      <c r="B2737" t="s">
        <v>5742</v>
      </c>
      <c r="C2737" t="s">
        <v>6551</v>
      </c>
      <c r="D2737">
        <v>280</v>
      </c>
      <c r="E2737">
        <v>2069.049072265625</v>
      </c>
      <c r="F2737">
        <v>505.02301025390625</v>
      </c>
    </row>
    <row r="2738" spans="1:6">
      <c r="A2738" t="s">
        <v>2644</v>
      </c>
      <c r="B2738" t="s">
        <v>5743</v>
      </c>
      <c r="C2738" t="s">
        <v>6551</v>
      </c>
      <c r="D2738">
        <v>173</v>
      </c>
      <c r="E2738">
        <v>3397.6965484619141</v>
      </c>
      <c r="F2738">
        <v>726.03699970245361</v>
      </c>
    </row>
    <row r="2739" spans="1:6">
      <c r="A2739" t="s">
        <v>2645</v>
      </c>
      <c r="B2739" t="s">
        <v>5744</v>
      </c>
      <c r="C2739" t="s">
        <v>6551</v>
      </c>
      <c r="D2739">
        <v>889</v>
      </c>
      <c r="E2739">
        <v>2847.980712890625</v>
      </c>
      <c r="F2739">
        <v>699.40097045898437</v>
      </c>
    </row>
    <row r="2740" spans="1:6">
      <c r="A2740" t="s">
        <v>2646</v>
      </c>
      <c r="B2740" t="s">
        <v>5745</v>
      </c>
      <c r="C2740" t="s">
        <v>6551</v>
      </c>
      <c r="D2740">
        <v>10</v>
      </c>
      <c r="E2740">
        <v>45863.6279296875</v>
      </c>
      <c r="F2740">
        <v>1654.3399658203125</v>
      </c>
    </row>
    <row r="2741" spans="1:6">
      <c r="A2741" t="s">
        <v>2647</v>
      </c>
      <c r="B2741" t="s">
        <v>5746</v>
      </c>
      <c r="C2741" t="s">
        <v>6551</v>
      </c>
      <c r="D2741">
        <v>2</v>
      </c>
      <c r="E2741">
        <v>6662.3466796875</v>
      </c>
      <c r="F2741">
        <v>193.14300537109375</v>
      </c>
    </row>
    <row r="2742" spans="1:6">
      <c r="A2742" t="s">
        <v>2648</v>
      </c>
      <c r="B2742" t="s">
        <v>5747</v>
      </c>
      <c r="C2742" t="s">
        <v>6551</v>
      </c>
      <c r="D2742">
        <v>2</v>
      </c>
      <c r="E2742">
        <v>20072.96240234375</v>
      </c>
      <c r="F2742">
        <v>6.4999997615814209E-2</v>
      </c>
    </row>
    <row r="2743" spans="1:6">
      <c r="A2743" t="s">
        <v>7505</v>
      </c>
      <c r="B2743" t="s">
        <v>7506</v>
      </c>
      <c r="C2743" t="s">
        <v>6551</v>
      </c>
      <c r="D2743">
        <v>684</v>
      </c>
      <c r="E2743">
        <v>24154.74609375</v>
      </c>
      <c r="F2743">
        <v>966.2550048828125</v>
      </c>
    </row>
    <row r="2744" spans="1:6">
      <c r="A2744" t="s">
        <v>2649</v>
      </c>
      <c r="B2744" t="s">
        <v>5748</v>
      </c>
      <c r="C2744" t="s">
        <v>6551</v>
      </c>
      <c r="D2744">
        <v>8</v>
      </c>
      <c r="E2744">
        <v>19351.0234375</v>
      </c>
      <c r="F2744">
        <v>774.302978515625</v>
      </c>
    </row>
    <row r="2745" spans="1:6">
      <c r="A2745" t="s">
        <v>2650</v>
      </c>
      <c r="B2745" t="s">
        <v>5749</v>
      </c>
      <c r="C2745" t="s">
        <v>6551</v>
      </c>
      <c r="D2745">
        <v>5</v>
      </c>
      <c r="E2745">
        <v>9077.6593322753906</v>
      </c>
      <c r="F2745">
        <v>118.72800350189209</v>
      </c>
    </row>
    <row r="2746" spans="1:6">
      <c r="A2746" t="s">
        <v>7507</v>
      </c>
      <c r="B2746" t="s">
        <v>7508</v>
      </c>
      <c r="C2746" t="s">
        <v>6551</v>
      </c>
      <c r="D2746">
        <v>2</v>
      </c>
      <c r="E2746">
        <v>7690.94189453125</v>
      </c>
      <c r="F2746">
        <v>307.76800537109375</v>
      </c>
    </row>
    <row r="2747" spans="1:6">
      <c r="A2747" t="s">
        <v>7509</v>
      </c>
      <c r="B2747" t="s">
        <v>7510</v>
      </c>
      <c r="C2747" t="s">
        <v>6551</v>
      </c>
      <c r="D2747">
        <v>6</v>
      </c>
      <c r="E2747">
        <v>1780.0646514892578</v>
      </c>
      <c r="F2747">
        <v>355.56599807739258</v>
      </c>
    </row>
    <row r="2748" spans="1:6">
      <c r="A2748" t="s">
        <v>2651</v>
      </c>
      <c r="B2748" t="s">
        <v>5750</v>
      </c>
      <c r="C2748" t="s">
        <v>6551</v>
      </c>
      <c r="D2748">
        <v>5</v>
      </c>
      <c r="E2748">
        <v>3677.651611328125</v>
      </c>
      <c r="F2748">
        <v>893.86898803710937</v>
      </c>
    </row>
    <row r="2749" spans="1:6">
      <c r="A2749" t="s">
        <v>2652</v>
      </c>
      <c r="B2749" t="s">
        <v>5751</v>
      </c>
      <c r="C2749" t="s">
        <v>6551</v>
      </c>
      <c r="D2749">
        <v>32</v>
      </c>
      <c r="E2749">
        <v>13227.76708984375</v>
      </c>
      <c r="F2749">
        <v>512.04900878667831</v>
      </c>
    </row>
    <row r="2750" spans="1:6">
      <c r="A2750" t="s">
        <v>2653</v>
      </c>
      <c r="B2750" t="s">
        <v>5752</v>
      </c>
      <c r="C2750" t="s">
        <v>6551</v>
      </c>
      <c r="D2750">
        <v>3219</v>
      </c>
      <c r="E2750">
        <v>61662.823974609375</v>
      </c>
      <c r="F2750">
        <v>11370.679565429688</v>
      </c>
    </row>
    <row r="2751" spans="1:6">
      <c r="A2751" t="s">
        <v>2654</v>
      </c>
      <c r="B2751" t="s">
        <v>5753</v>
      </c>
      <c r="C2751" t="s">
        <v>6551</v>
      </c>
      <c r="D2751">
        <v>40</v>
      </c>
      <c r="E2751">
        <v>28104.212890625</v>
      </c>
      <c r="F2751">
        <v>5239.31689453125</v>
      </c>
    </row>
    <row r="2752" spans="1:6">
      <c r="A2752" t="s">
        <v>2655</v>
      </c>
      <c r="B2752" t="s">
        <v>5754</v>
      </c>
      <c r="C2752" t="s">
        <v>6551</v>
      </c>
      <c r="D2752">
        <v>3</v>
      </c>
      <c r="E2752">
        <v>259.29989624023437</v>
      </c>
      <c r="F2752">
        <v>11.369000434875488</v>
      </c>
    </row>
    <row r="2753" spans="1:6">
      <c r="A2753" t="s">
        <v>2656</v>
      </c>
      <c r="B2753" t="s">
        <v>5755</v>
      </c>
      <c r="C2753" t="s">
        <v>6551</v>
      </c>
      <c r="D2753">
        <v>6</v>
      </c>
      <c r="E2753">
        <v>30382.601440429688</v>
      </c>
      <c r="F2753">
        <v>1225.2770042419434</v>
      </c>
    </row>
    <row r="2754" spans="1:6">
      <c r="A2754" t="s">
        <v>2657</v>
      </c>
      <c r="B2754" t="s">
        <v>5756</v>
      </c>
      <c r="C2754" t="s">
        <v>6551</v>
      </c>
      <c r="D2754">
        <v>43</v>
      </c>
      <c r="E2754">
        <v>16948.130249023438</v>
      </c>
      <c r="F2754">
        <v>687.5510082244873</v>
      </c>
    </row>
    <row r="2755" spans="1:6">
      <c r="A2755" t="s">
        <v>7511</v>
      </c>
      <c r="B2755" t="s">
        <v>7512</v>
      </c>
      <c r="C2755" t="s">
        <v>6551</v>
      </c>
      <c r="D2755">
        <v>1</v>
      </c>
      <c r="E2755">
        <v>14855.478515625</v>
      </c>
      <c r="F2755">
        <v>6.4999997615814209E-2</v>
      </c>
    </row>
    <row r="2756" spans="1:6">
      <c r="A2756" t="s">
        <v>2658</v>
      </c>
      <c r="B2756" t="s">
        <v>5757</v>
      </c>
      <c r="C2756" t="s">
        <v>6551</v>
      </c>
      <c r="D2756">
        <v>1</v>
      </c>
      <c r="E2756">
        <v>484.56637573242187</v>
      </c>
      <c r="F2756">
        <v>19.447999954223633</v>
      </c>
    </row>
    <row r="2757" spans="1:6">
      <c r="A2757" t="s">
        <v>2659</v>
      </c>
      <c r="B2757" t="s">
        <v>5758</v>
      </c>
      <c r="C2757" t="s">
        <v>6551</v>
      </c>
      <c r="D2757">
        <v>2</v>
      </c>
      <c r="E2757">
        <v>3034.6967802047729</v>
      </c>
      <c r="F2757">
        <v>121.50999987125397</v>
      </c>
    </row>
    <row r="2758" spans="1:6">
      <c r="A2758" t="s">
        <v>2660</v>
      </c>
      <c r="B2758" t="s">
        <v>5759</v>
      </c>
      <c r="C2758" t="s">
        <v>6551</v>
      </c>
      <c r="D2758">
        <v>26</v>
      </c>
      <c r="E2758">
        <v>103806.05078125</v>
      </c>
      <c r="F2758">
        <v>2171.8640722632408</v>
      </c>
    </row>
    <row r="2759" spans="1:6">
      <c r="A2759" t="s">
        <v>2661</v>
      </c>
      <c r="B2759" t="s">
        <v>5760</v>
      </c>
      <c r="C2759" t="s">
        <v>6551</v>
      </c>
      <c r="D2759">
        <v>4</v>
      </c>
      <c r="E2759">
        <v>20155.61767578125</v>
      </c>
      <c r="F2759">
        <v>806.42098999023437</v>
      </c>
    </row>
    <row r="2760" spans="1:6">
      <c r="A2760" t="s">
        <v>2662</v>
      </c>
      <c r="B2760" t="s">
        <v>5761</v>
      </c>
      <c r="C2760" t="s">
        <v>6551</v>
      </c>
      <c r="D2760">
        <v>25</v>
      </c>
      <c r="E2760">
        <v>214034.625</v>
      </c>
      <c r="F2760">
        <v>8662.115966796875</v>
      </c>
    </row>
    <row r="2761" spans="1:6">
      <c r="A2761" t="s">
        <v>2663</v>
      </c>
      <c r="B2761" t="s">
        <v>5762</v>
      </c>
      <c r="C2761" t="s">
        <v>6551</v>
      </c>
      <c r="D2761">
        <v>28</v>
      </c>
      <c r="E2761">
        <v>155775.689453125</v>
      </c>
      <c r="F2761">
        <v>5521.8310546875</v>
      </c>
    </row>
    <row r="2762" spans="1:6">
      <c r="A2762" t="s">
        <v>2664</v>
      </c>
      <c r="B2762" t="s">
        <v>5763</v>
      </c>
      <c r="C2762" t="s">
        <v>6551</v>
      </c>
      <c r="D2762">
        <v>11</v>
      </c>
      <c r="E2762">
        <v>2454.309326171875</v>
      </c>
      <c r="F2762">
        <v>122.71600341796875</v>
      </c>
    </row>
    <row r="2763" spans="1:6">
      <c r="A2763" t="s">
        <v>7513</v>
      </c>
      <c r="B2763" t="s">
        <v>7514</v>
      </c>
      <c r="C2763" t="s">
        <v>6551</v>
      </c>
      <c r="D2763">
        <v>175</v>
      </c>
      <c r="E2763">
        <v>279.67398071289062</v>
      </c>
      <c r="F2763">
        <v>14.505000114440918</v>
      </c>
    </row>
    <row r="2764" spans="1:6">
      <c r="A2764" t="s">
        <v>2665</v>
      </c>
      <c r="B2764" t="s">
        <v>5764</v>
      </c>
      <c r="C2764" t="s">
        <v>6551</v>
      </c>
      <c r="D2764">
        <v>1</v>
      </c>
      <c r="E2764">
        <v>52977.0546875</v>
      </c>
      <c r="F2764">
        <v>2119.14794921875</v>
      </c>
    </row>
    <row r="2765" spans="1:6">
      <c r="A2765" t="s">
        <v>2666</v>
      </c>
      <c r="B2765" t="s">
        <v>5765</v>
      </c>
      <c r="C2765" t="s">
        <v>6551</v>
      </c>
      <c r="D2765">
        <v>6</v>
      </c>
      <c r="E2765">
        <v>256.66431427001953</v>
      </c>
      <c r="F2765">
        <v>12.834999620914459</v>
      </c>
    </row>
    <row r="2766" spans="1:6">
      <c r="A2766" t="s">
        <v>2667</v>
      </c>
      <c r="B2766" t="s">
        <v>5766</v>
      </c>
      <c r="C2766" t="s">
        <v>6551</v>
      </c>
      <c r="D2766">
        <v>4</v>
      </c>
      <c r="E2766">
        <v>2099.9541015625</v>
      </c>
      <c r="F2766">
        <v>84.064002990722656</v>
      </c>
    </row>
    <row r="2767" spans="1:6">
      <c r="A2767" t="s">
        <v>7515</v>
      </c>
      <c r="B2767" t="s">
        <v>7516</v>
      </c>
      <c r="C2767" t="s">
        <v>6551</v>
      </c>
      <c r="D2767">
        <v>5</v>
      </c>
      <c r="E2767">
        <v>2239.79296875</v>
      </c>
      <c r="F2767">
        <v>104.81499862670898</v>
      </c>
    </row>
    <row r="2768" spans="1:6">
      <c r="A2768" t="s">
        <v>7517</v>
      </c>
      <c r="B2768" t="s">
        <v>7518</v>
      </c>
      <c r="C2768" t="s">
        <v>6551</v>
      </c>
      <c r="D2768">
        <v>30</v>
      </c>
      <c r="E2768">
        <v>1776.0980911254883</v>
      </c>
      <c r="F2768">
        <v>71.595999717712402</v>
      </c>
    </row>
    <row r="2769" spans="1:6">
      <c r="A2769" t="s">
        <v>7519</v>
      </c>
      <c r="B2769" t="s">
        <v>7520</v>
      </c>
      <c r="C2769" t="s">
        <v>6551</v>
      </c>
      <c r="D2769">
        <v>23</v>
      </c>
      <c r="E2769">
        <v>8044.5981788635254</v>
      </c>
      <c r="F2769">
        <v>333.6379919052124</v>
      </c>
    </row>
    <row r="2770" spans="1:6">
      <c r="A2770" t="s">
        <v>2668</v>
      </c>
      <c r="B2770" t="s">
        <v>5767</v>
      </c>
      <c r="C2770" t="s">
        <v>6551</v>
      </c>
      <c r="D2770">
        <v>922</v>
      </c>
      <c r="E2770">
        <v>646.09410095214844</v>
      </c>
      <c r="F2770">
        <v>119.09799575805664</v>
      </c>
    </row>
    <row r="2771" spans="1:6">
      <c r="A2771" t="s">
        <v>2669</v>
      </c>
      <c r="B2771" t="s">
        <v>5768</v>
      </c>
      <c r="C2771" t="s">
        <v>6551</v>
      </c>
      <c r="D2771">
        <v>654</v>
      </c>
      <c r="E2771">
        <v>2513.0403442382812</v>
      </c>
      <c r="F2771">
        <v>468.16600036621094</v>
      </c>
    </row>
    <row r="2772" spans="1:6">
      <c r="A2772" t="s">
        <v>2670</v>
      </c>
      <c r="B2772" t="s">
        <v>5769</v>
      </c>
      <c r="C2772" t="s">
        <v>6551</v>
      </c>
      <c r="D2772">
        <v>3532</v>
      </c>
      <c r="E2772">
        <v>2714.0445327758789</v>
      </c>
      <c r="F2772">
        <v>506.64100074768066</v>
      </c>
    </row>
    <row r="2773" spans="1:6">
      <c r="A2773" t="s">
        <v>2671</v>
      </c>
      <c r="B2773" t="s">
        <v>5770</v>
      </c>
      <c r="C2773" t="s">
        <v>6551</v>
      </c>
      <c r="D2773">
        <v>7292</v>
      </c>
      <c r="E2773">
        <v>10547.482445716858</v>
      </c>
      <c r="F2773">
        <v>1960.4879496097565</v>
      </c>
    </row>
    <row r="2774" spans="1:6">
      <c r="A2774" t="s">
        <v>2672</v>
      </c>
      <c r="B2774" t="s">
        <v>5771</v>
      </c>
      <c r="C2774" t="s">
        <v>6551</v>
      </c>
      <c r="D2774">
        <v>1793</v>
      </c>
      <c r="E2774">
        <v>1984.46142578125</v>
      </c>
      <c r="F2774">
        <v>368.66400146484375</v>
      </c>
    </row>
    <row r="2775" spans="1:6">
      <c r="A2775" t="s">
        <v>2673</v>
      </c>
      <c r="B2775" t="s">
        <v>5772</v>
      </c>
      <c r="C2775" t="s">
        <v>6551</v>
      </c>
      <c r="D2775">
        <v>3800</v>
      </c>
      <c r="E2775">
        <v>1620.04443359375</v>
      </c>
      <c r="F2775">
        <v>302.20700073242187</v>
      </c>
    </row>
    <row r="2776" spans="1:6">
      <c r="A2776" t="s">
        <v>2674</v>
      </c>
      <c r="B2776" t="s">
        <v>5773</v>
      </c>
      <c r="C2776" t="s">
        <v>6551</v>
      </c>
      <c r="D2776">
        <v>369</v>
      </c>
      <c r="E2776">
        <v>5842.9502944946289</v>
      </c>
      <c r="F2776">
        <v>1085.9069957733154</v>
      </c>
    </row>
    <row r="2777" spans="1:6">
      <c r="A2777" t="s">
        <v>2675</v>
      </c>
      <c r="B2777" t="s">
        <v>5774</v>
      </c>
      <c r="C2777" t="s">
        <v>6551</v>
      </c>
      <c r="D2777">
        <v>112384.5</v>
      </c>
      <c r="E2777">
        <v>114624.94364929199</v>
      </c>
      <c r="F2777">
        <v>21385.724643945694</v>
      </c>
    </row>
    <row r="2778" spans="1:6">
      <c r="A2778" t="s">
        <v>2676</v>
      </c>
      <c r="B2778" t="s">
        <v>5775</v>
      </c>
      <c r="C2778" t="s">
        <v>6551</v>
      </c>
      <c r="D2778">
        <v>2920</v>
      </c>
      <c r="E2778">
        <v>2085.50927734375</v>
      </c>
      <c r="F2778">
        <v>21.058000564575195</v>
      </c>
    </row>
    <row r="2779" spans="1:6">
      <c r="A2779" t="s">
        <v>2677</v>
      </c>
      <c r="B2779" t="s">
        <v>5776</v>
      </c>
      <c r="C2779" t="s">
        <v>6551</v>
      </c>
      <c r="D2779">
        <v>40</v>
      </c>
      <c r="E2779">
        <v>2825.644287109375</v>
      </c>
      <c r="F2779">
        <v>28.323999404907227</v>
      </c>
    </row>
    <row r="2780" spans="1:6">
      <c r="A2780" t="s">
        <v>2678</v>
      </c>
      <c r="B2780" t="s">
        <v>5777</v>
      </c>
      <c r="C2780" t="s">
        <v>6551</v>
      </c>
      <c r="D2780">
        <v>4038</v>
      </c>
      <c r="E2780">
        <v>42067.447265625</v>
      </c>
      <c r="F2780">
        <v>431.5460205078125</v>
      </c>
    </row>
    <row r="2781" spans="1:6">
      <c r="A2781" t="s">
        <v>2679</v>
      </c>
      <c r="B2781" t="s">
        <v>5778</v>
      </c>
      <c r="C2781" t="s">
        <v>6551</v>
      </c>
      <c r="D2781">
        <v>8</v>
      </c>
      <c r="E2781">
        <v>1668.2576904296875</v>
      </c>
      <c r="F2781">
        <v>16.815000534057617</v>
      </c>
    </row>
    <row r="2782" spans="1:6">
      <c r="A2782" t="s">
        <v>7521</v>
      </c>
      <c r="B2782" t="s">
        <v>7522</v>
      </c>
      <c r="C2782" t="s">
        <v>6551</v>
      </c>
      <c r="D2782">
        <v>1</v>
      </c>
      <c r="E2782">
        <v>70.947502136230469</v>
      </c>
      <c r="F2782">
        <v>0.77499997615814209</v>
      </c>
    </row>
    <row r="2783" spans="1:6">
      <c r="A2783" t="s">
        <v>2680</v>
      </c>
      <c r="B2783" t="s">
        <v>5779</v>
      </c>
      <c r="C2783" t="s">
        <v>6551</v>
      </c>
      <c r="D2783">
        <v>6982</v>
      </c>
      <c r="E2783">
        <v>24654.4599609375</v>
      </c>
      <c r="F2783">
        <v>247.08199310302734</v>
      </c>
    </row>
    <row r="2784" spans="1:6">
      <c r="A2784" t="s">
        <v>2681</v>
      </c>
      <c r="B2784" t="s">
        <v>5780</v>
      </c>
      <c r="C2784" t="s">
        <v>6699</v>
      </c>
      <c r="D2784">
        <v>5441.39990234375</v>
      </c>
      <c r="E2784">
        <v>1484.3167915344238</v>
      </c>
      <c r="F2784">
        <v>213.47500371932983</v>
      </c>
    </row>
    <row r="2785" spans="1:6">
      <c r="A2785" t="s">
        <v>2682</v>
      </c>
      <c r="B2785" t="s">
        <v>5781</v>
      </c>
      <c r="C2785" t="s">
        <v>6551</v>
      </c>
      <c r="D2785">
        <v>11</v>
      </c>
      <c r="E2785">
        <v>2993.6828002929687</v>
      </c>
      <c r="F2785">
        <v>30.004999160766602</v>
      </c>
    </row>
    <row r="2786" spans="1:6">
      <c r="A2786" t="s">
        <v>2683</v>
      </c>
      <c r="B2786" t="s">
        <v>5782</v>
      </c>
      <c r="C2786" t="s">
        <v>6551</v>
      </c>
      <c r="D2786">
        <v>70</v>
      </c>
      <c r="E2786">
        <v>476.01535797119141</v>
      </c>
      <c r="F2786">
        <v>5.3540002107620239</v>
      </c>
    </row>
    <row r="2787" spans="1:6">
      <c r="A2787" t="s">
        <v>2684</v>
      </c>
      <c r="B2787" t="s">
        <v>5783</v>
      </c>
      <c r="C2787" t="s">
        <v>6551</v>
      </c>
      <c r="D2787">
        <v>39</v>
      </c>
      <c r="E2787">
        <v>13894.884643554688</v>
      </c>
      <c r="F2787">
        <v>139.08200263977051</v>
      </c>
    </row>
    <row r="2788" spans="1:6">
      <c r="A2788" t="s">
        <v>7523</v>
      </c>
      <c r="B2788" t="s">
        <v>7524</v>
      </c>
      <c r="C2788" t="s">
        <v>6551</v>
      </c>
      <c r="D2788">
        <v>35</v>
      </c>
      <c r="E2788">
        <v>1287.2020874023437</v>
      </c>
      <c r="F2788">
        <v>14.88800048828125</v>
      </c>
    </row>
    <row r="2789" spans="1:6">
      <c r="A2789" t="s">
        <v>7525</v>
      </c>
      <c r="B2789" t="s">
        <v>7526</v>
      </c>
      <c r="C2789" t="s">
        <v>6551</v>
      </c>
      <c r="D2789">
        <v>1</v>
      </c>
      <c r="E2789">
        <v>479.62921142578125</v>
      </c>
      <c r="F2789">
        <v>4.8619999885559082</v>
      </c>
    </row>
    <row r="2790" spans="1:6">
      <c r="A2790" t="s">
        <v>2685</v>
      </c>
      <c r="B2790" t="s">
        <v>5784</v>
      </c>
      <c r="C2790" t="s">
        <v>6551</v>
      </c>
      <c r="D2790">
        <v>3</v>
      </c>
      <c r="E2790">
        <v>9098.4423828125</v>
      </c>
      <c r="F2790">
        <v>91.180999755859375</v>
      </c>
    </row>
    <row r="2791" spans="1:6">
      <c r="A2791" t="s">
        <v>2686</v>
      </c>
      <c r="B2791" t="s">
        <v>5785</v>
      </c>
      <c r="C2791" t="s">
        <v>6551</v>
      </c>
      <c r="D2791">
        <v>1059</v>
      </c>
      <c r="E2791">
        <v>30656.43359375</v>
      </c>
      <c r="F2791">
        <v>307.72100830078125</v>
      </c>
    </row>
    <row r="2792" spans="1:6">
      <c r="A2792" t="s">
        <v>2687</v>
      </c>
      <c r="B2792" t="s">
        <v>5786</v>
      </c>
      <c r="C2792" t="s">
        <v>6551</v>
      </c>
      <c r="D2792">
        <v>5</v>
      </c>
      <c r="E2792">
        <v>533.98809814453125</v>
      </c>
      <c r="F2792">
        <v>5.6020002365112305</v>
      </c>
    </row>
    <row r="2793" spans="1:6">
      <c r="A2793" t="s">
        <v>7527</v>
      </c>
      <c r="B2793" t="s">
        <v>7528</v>
      </c>
      <c r="C2793" t="s">
        <v>6551</v>
      </c>
      <c r="D2793">
        <v>9</v>
      </c>
      <c r="E2793">
        <v>26.90519905090332</v>
      </c>
      <c r="F2793">
        <v>6.4999997615814209E-2</v>
      </c>
    </row>
    <row r="2794" spans="1:6">
      <c r="A2794" t="s">
        <v>2688</v>
      </c>
      <c r="B2794" t="s">
        <v>5787</v>
      </c>
      <c r="C2794" t="s">
        <v>6551</v>
      </c>
      <c r="D2794">
        <v>885</v>
      </c>
      <c r="E2794">
        <v>149.61625003814697</v>
      </c>
      <c r="F2794">
        <v>21.146999895572662</v>
      </c>
    </row>
    <row r="2795" spans="1:6">
      <c r="A2795" t="s">
        <v>2689</v>
      </c>
      <c r="B2795" t="s">
        <v>5788</v>
      </c>
      <c r="C2795" t="s">
        <v>6551</v>
      </c>
      <c r="D2795">
        <v>65</v>
      </c>
      <c r="E2795">
        <v>6311.0498046875</v>
      </c>
      <c r="F2795">
        <v>63.439998626708984</v>
      </c>
    </row>
    <row r="2796" spans="1:6">
      <c r="A2796" t="s">
        <v>2690</v>
      </c>
      <c r="B2796" t="s">
        <v>5789</v>
      </c>
      <c r="C2796" t="s">
        <v>6551</v>
      </c>
      <c r="D2796">
        <v>13</v>
      </c>
      <c r="E2796">
        <v>13514.1376953125</v>
      </c>
      <c r="F2796">
        <v>135.53700256347656</v>
      </c>
    </row>
    <row r="2797" spans="1:6">
      <c r="A2797" t="s">
        <v>2691</v>
      </c>
      <c r="B2797" t="s">
        <v>5790</v>
      </c>
      <c r="C2797" t="s">
        <v>6551</v>
      </c>
      <c r="D2797">
        <v>99</v>
      </c>
      <c r="E2797">
        <v>183.90121459960937</v>
      </c>
      <c r="F2797">
        <v>19.774999618530273</v>
      </c>
    </row>
    <row r="2798" spans="1:6">
      <c r="A2798" t="s">
        <v>2692</v>
      </c>
      <c r="B2798" t="s">
        <v>5791</v>
      </c>
      <c r="C2798" t="s">
        <v>6551</v>
      </c>
      <c r="D2798">
        <v>3</v>
      </c>
      <c r="E2798">
        <v>9705.619140625</v>
      </c>
      <c r="F2798">
        <v>97.123001098632813</v>
      </c>
    </row>
    <row r="2799" spans="1:6">
      <c r="A2799" t="s">
        <v>2693</v>
      </c>
      <c r="B2799" t="s">
        <v>5792</v>
      </c>
      <c r="C2799" t="s">
        <v>6551</v>
      </c>
      <c r="D2799">
        <v>643.3499755859375</v>
      </c>
      <c r="E2799">
        <v>14574.845413208008</v>
      </c>
      <c r="F2799">
        <v>147.58699655532837</v>
      </c>
    </row>
    <row r="2800" spans="1:6">
      <c r="A2800" t="s">
        <v>2694</v>
      </c>
      <c r="B2800" t="s">
        <v>5793</v>
      </c>
      <c r="C2800" t="s">
        <v>6551</v>
      </c>
      <c r="D2800">
        <v>72344</v>
      </c>
      <c r="E2800">
        <v>30848.49853515625</v>
      </c>
      <c r="F2800">
        <v>309.03299713134766</v>
      </c>
    </row>
    <row r="2801" spans="1:6">
      <c r="A2801" t="s">
        <v>2695</v>
      </c>
      <c r="B2801" t="s">
        <v>5794</v>
      </c>
      <c r="C2801" t="s">
        <v>6551</v>
      </c>
      <c r="D2801">
        <v>68704</v>
      </c>
      <c r="E2801">
        <v>71539.187023162842</v>
      </c>
      <c r="F2801">
        <v>716.53900784254074</v>
      </c>
    </row>
    <row r="2802" spans="1:6">
      <c r="A2802" t="s">
        <v>2696</v>
      </c>
      <c r="B2802" t="s">
        <v>5795</v>
      </c>
      <c r="C2802" t="s">
        <v>6551</v>
      </c>
      <c r="D2802">
        <v>734</v>
      </c>
      <c r="E2802">
        <v>1471.9455261230469</v>
      </c>
      <c r="F2802">
        <v>15.097999811172485</v>
      </c>
    </row>
    <row r="2803" spans="1:6">
      <c r="A2803" t="s">
        <v>2697</v>
      </c>
      <c r="B2803" t="s">
        <v>5796</v>
      </c>
      <c r="C2803" t="s">
        <v>6551</v>
      </c>
      <c r="D2803">
        <v>896</v>
      </c>
      <c r="E2803">
        <v>6480.021728515625</v>
      </c>
      <c r="F2803">
        <v>65.715999603271484</v>
      </c>
    </row>
    <row r="2804" spans="1:6">
      <c r="A2804" t="s">
        <v>2698</v>
      </c>
      <c r="B2804" t="s">
        <v>5797</v>
      </c>
      <c r="C2804" t="s">
        <v>6551</v>
      </c>
      <c r="D2804">
        <v>3340</v>
      </c>
      <c r="E2804">
        <v>3693.335205078125</v>
      </c>
      <c r="F2804">
        <v>522.4940185546875</v>
      </c>
    </row>
    <row r="2805" spans="1:6">
      <c r="A2805" t="s">
        <v>2699</v>
      </c>
      <c r="B2805" t="s">
        <v>5798</v>
      </c>
      <c r="C2805" t="s">
        <v>6551</v>
      </c>
      <c r="D2805">
        <v>1190</v>
      </c>
      <c r="E2805">
        <v>45934.0654296875</v>
      </c>
      <c r="F2805">
        <v>461.22201538085937</v>
      </c>
    </row>
    <row r="2806" spans="1:6">
      <c r="A2806" t="s">
        <v>2700</v>
      </c>
      <c r="B2806" t="s">
        <v>5799</v>
      </c>
      <c r="C2806" t="s">
        <v>6551</v>
      </c>
      <c r="D2806">
        <v>938</v>
      </c>
      <c r="E2806">
        <v>36596.84326171875</v>
      </c>
      <c r="F2806">
        <v>368.60099029541016</v>
      </c>
    </row>
    <row r="2807" spans="1:6">
      <c r="A2807" t="s">
        <v>2701</v>
      </c>
      <c r="B2807" t="s">
        <v>5800</v>
      </c>
      <c r="C2807" t="s">
        <v>6551</v>
      </c>
      <c r="D2807">
        <v>83597.10009765625</v>
      </c>
      <c r="E2807">
        <v>13280.99658203125</v>
      </c>
      <c r="F2807">
        <v>1878.2789916992187</v>
      </c>
    </row>
    <row r="2808" spans="1:6">
      <c r="A2808" t="s">
        <v>2702</v>
      </c>
      <c r="B2808" t="s">
        <v>5801</v>
      </c>
      <c r="C2808" t="s">
        <v>6551</v>
      </c>
      <c r="D2808">
        <v>288</v>
      </c>
      <c r="E2808">
        <v>6858.12744140625</v>
      </c>
      <c r="F2808">
        <v>305.239990234375</v>
      </c>
    </row>
    <row r="2809" spans="1:6">
      <c r="A2809" t="s">
        <v>2703</v>
      </c>
      <c r="B2809" t="s">
        <v>5802</v>
      </c>
      <c r="C2809" t="s">
        <v>6551</v>
      </c>
      <c r="D2809">
        <v>12</v>
      </c>
      <c r="E2809">
        <v>696.84674072265625</v>
      </c>
      <c r="F2809">
        <v>28.659999847412109</v>
      </c>
    </row>
    <row r="2810" spans="1:6">
      <c r="A2810" t="s">
        <v>2704</v>
      </c>
      <c r="B2810" t="s">
        <v>5803</v>
      </c>
      <c r="C2810" t="s">
        <v>6551</v>
      </c>
      <c r="D2810">
        <v>7</v>
      </c>
      <c r="E2810">
        <v>21423.982865810394</v>
      </c>
      <c r="F2810">
        <v>872.71699023246765</v>
      </c>
    </row>
    <row r="2811" spans="1:6">
      <c r="A2811" t="s">
        <v>2705</v>
      </c>
      <c r="B2811" t="s">
        <v>5804</v>
      </c>
      <c r="C2811" t="s">
        <v>6551</v>
      </c>
      <c r="D2811">
        <v>63</v>
      </c>
      <c r="E2811">
        <v>853.27484321594238</v>
      </c>
      <c r="F2811">
        <v>10.154000371694565</v>
      </c>
    </row>
    <row r="2812" spans="1:6">
      <c r="A2812" t="s">
        <v>2706</v>
      </c>
      <c r="B2812" t="s">
        <v>5805</v>
      </c>
      <c r="C2812" t="s">
        <v>6551</v>
      </c>
      <c r="D2812">
        <v>106</v>
      </c>
      <c r="E2812">
        <v>1882.4873340129852</v>
      </c>
      <c r="F2812">
        <v>26.713999229483306</v>
      </c>
    </row>
    <row r="2813" spans="1:6">
      <c r="A2813" t="s">
        <v>2707</v>
      </c>
      <c r="B2813" t="s">
        <v>5806</v>
      </c>
      <c r="C2813" t="s">
        <v>6551</v>
      </c>
      <c r="D2813">
        <v>31</v>
      </c>
      <c r="E2813">
        <v>2357.5820922851562</v>
      </c>
      <c r="F2813">
        <v>23.773000717163086</v>
      </c>
    </row>
    <row r="2814" spans="1:6">
      <c r="A2814" t="s">
        <v>2708</v>
      </c>
      <c r="B2814" t="s">
        <v>5807</v>
      </c>
      <c r="C2814" t="s">
        <v>6551</v>
      </c>
      <c r="D2814">
        <v>68</v>
      </c>
      <c r="E2814">
        <v>33268.063110351563</v>
      </c>
      <c r="F2814">
        <v>1346.0820302963257</v>
      </c>
    </row>
    <row r="2815" spans="1:6">
      <c r="A2815" t="s">
        <v>2709</v>
      </c>
      <c r="B2815" t="s">
        <v>5808</v>
      </c>
      <c r="C2815" t="s">
        <v>6551</v>
      </c>
      <c r="D2815">
        <v>2851</v>
      </c>
      <c r="E2815">
        <v>23142.752601623535</v>
      </c>
      <c r="F2815">
        <v>4217.8089790344238</v>
      </c>
    </row>
    <row r="2816" spans="1:6">
      <c r="A2816" t="s">
        <v>2710</v>
      </c>
      <c r="B2816" t="s">
        <v>5809</v>
      </c>
      <c r="C2816" t="s">
        <v>6551</v>
      </c>
      <c r="D2816">
        <v>4</v>
      </c>
      <c r="E2816">
        <v>1919.3532104492187</v>
      </c>
      <c r="F2816">
        <v>79.702996253967285</v>
      </c>
    </row>
    <row r="2817" spans="1:6">
      <c r="A2817" t="s">
        <v>2711</v>
      </c>
      <c r="B2817" t="s">
        <v>5810</v>
      </c>
      <c r="C2817" t="s">
        <v>6551</v>
      </c>
      <c r="D2817">
        <v>5</v>
      </c>
      <c r="E2817">
        <v>7993.08154296875</v>
      </c>
      <c r="F2817">
        <v>319.92001342773437</v>
      </c>
    </row>
    <row r="2818" spans="1:6">
      <c r="A2818" t="s">
        <v>2712</v>
      </c>
      <c r="B2818" t="s">
        <v>5811</v>
      </c>
      <c r="C2818" t="s">
        <v>6551</v>
      </c>
      <c r="D2818">
        <v>117</v>
      </c>
      <c r="E2818">
        <v>5005.1728134155273</v>
      </c>
      <c r="F2818">
        <v>201.55899429321289</v>
      </c>
    </row>
    <row r="2819" spans="1:6">
      <c r="A2819" t="s">
        <v>2713</v>
      </c>
      <c r="B2819" t="s">
        <v>5812</v>
      </c>
      <c r="C2819" t="s">
        <v>6551</v>
      </c>
      <c r="D2819">
        <v>212</v>
      </c>
      <c r="E2819">
        <v>1916.5056476593018</v>
      </c>
      <c r="F2819">
        <v>357.97301357984543</v>
      </c>
    </row>
    <row r="2820" spans="1:6">
      <c r="A2820" t="s">
        <v>2714</v>
      </c>
      <c r="B2820" t="s">
        <v>5813</v>
      </c>
      <c r="C2820" t="s">
        <v>6551</v>
      </c>
      <c r="D2820">
        <v>45</v>
      </c>
      <c r="E2820">
        <v>13911.436218261719</v>
      </c>
      <c r="F2820">
        <v>564.89600682258606</v>
      </c>
    </row>
    <row r="2821" spans="1:6">
      <c r="A2821" t="s">
        <v>2715</v>
      </c>
      <c r="B2821" t="s">
        <v>5814</v>
      </c>
      <c r="C2821" t="s">
        <v>6551</v>
      </c>
      <c r="D2821">
        <v>152</v>
      </c>
      <c r="E2821">
        <v>435.8513298034668</v>
      </c>
      <c r="F2821">
        <v>81.36400294303894</v>
      </c>
    </row>
    <row r="2822" spans="1:6">
      <c r="A2822" t="s">
        <v>2716</v>
      </c>
      <c r="B2822" t="s">
        <v>5815</v>
      </c>
      <c r="C2822" t="s">
        <v>6551</v>
      </c>
      <c r="D2822">
        <v>982</v>
      </c>
      <c r="E2822">
        <v>36483.083984375</v>
      </c>
      <c r="F2822">
        <v>1489.1300048828125</v>
      </c>
    </row>
    <row r="2823" spans="1:6">
      <c r="A2823" t="s">
        <v>7529</v>
      </c>
      <c r="B2823" t="s">
        <v>7530</v>
      </c>
      <c r="C2823" t="s">
        <v>6551</v>
      </c>
      <c r="D2823">
        <v>2</v>
      </c>
      <c r="E2823">
        <v>3547.897705078125</v>
      </c>
      <c r="F2823">
        <v>142.0469970703125</v>
      </c>
    </row>
    <row r="2824" spans="1:6">
      <c r="A2824" t="s">
        <v>2717</v>
      </c>
      <c r="B2824" t="s">
        <v>5816</v>
      </c>
      <c r="C2824" t="s">
        <v>6551</v>
      </c>
      <c r="D2824">
        <v>66</v>
      </c>
      <c r="E2824">
        <v>13626.0234375</v>
      </c>
      <c r="F2824">
        <v>546.7139892578125</v>
      </c>
    </row>
    <row r="2825" spans="1:6">
      <c r="A2825" t="s">
        <v>2718</v>
      </c>
      <c r="B2825" t="s">
        <v>5817</v>
      </c>
      <c r="C2825" t="s">
        <v>6551</v>
      </c>
      <c r="D2825">
        <v>9</v>
      </c>
      <c r="E2825">
        <v>1753.2741088867187</v>
      </c>
      <c r="F2825">
        <v>72.999001502990723</v>
      </c>
    </row>
    <row r="2826" spans="1:6">
      <c r="A2826" t="s">
        <v>2719</v>
      </c>
      <c r="B2826" t="s">
        <v>5818</v>
      </c>
      <c r="C2826" t="s">
        <v>6551</v>
      </c>
      <c r="D2826">
        <v>7</v>
      </c>
      <c r="E2826">
        <v>3907.1763916015625</v>
      </c>
      <c r="F2826">
        <v>157.22399520874023</v>
      </c>
    </row>
    <row r="2827" spans="1:6">
      <c r="A2827" t="s">
        <v>2720</v>
      </c>
      <c r="B2827" t="s">
        <v>5819</v>
      </c>
      <c r="C2827" t="s">
        <v>6551</v>
      </c>
      <c r="D2827">
        <v>2934</v>
      </c>
      <c r="E2827">
        <v>1196.0399475097656</v>
      </c>
      <c r="F2827">
        <v>224.24799346923828</v>
      </c>
    </row>
    <row r="2828" spans="1:6">
      <c r="A2828" t="s">
        <v>2721</v>
      </c>
      <c r="B2828" t="s">
        <v>5820</v>
      </c>
      <c r="C2828" t="s">
        <v>6551</v>
      </c>
      <c r="D2828">
        <v>8</v>
      </c>
      <c r="E2828">
        <v>91.282123565673828</v>
      </c>
      <c r="F2828">
        <v>23.328000545501709</v>
      </c>
    </row>
    <row r="2829" spans="1:6">
      <c r="A2829" t="s">
        <v>2722</v>
      </c>
      <c r="B2829" t="s">
        <v>5821</v>
      </c>
      <c r="C2829" t="s">
        <v>6551</v>
      </c>
      <c r="D2829">
        <v>256271</v>
      </c>
      <c r="E2829">
        <v>37134.8427734375</v>
      </c>
      <c r="F2829">
        <v>6926.90576171875</v>
      </c>
    </row>
    <row r="2830" spans="1:6">
      <c r="A2830" t="s">
        <v>2723</v>
      </c>
      <c r="B2830" t="s">
        <v>5822</v>
      </c>
      <c r="C2830" t="s">
        <v>6551</v>
      </c>
      <c r="D2830">
        <v>3</v>
      </c>
      <c r="E2830">
        <v>816.500732421875</v>
      </c>
      <c r="F2830">
        <v>34.471000671386719</v>
      </c>
    </row>
    <row r="2831" spans="1:6">
      <c r="A2831" t="s">
        <v>2724</v>
      </c>
      <c r="B2831" t="s">
        <v>5823</v>
      </c>
      <c r="C2831" t="s">
        <v>6551</v>
      </c>
      <c r="D2831">
        <v>1</v>
      </c>
      <c r="E2831">
        <v>565.5008544921875</v>
      </c>
      <c r="F2831">
        <v>22.686000823974609</v>
      </c>
    </row>
    <row r="2832" spans="1:6">
      <c r="A2832" t="s">
        <v>2725</v>
      </c>
      <c r="B2832" t="s">
        <v>5824</v>
      </c>
      <c r="C2832" t="s">
        <v>6551</v>
      </c>
      <c r="D2832">
        <v>24</v>
      </c>
      <c r="E2832">
        <v>3093.2982606887817</v>
      </c>
      <c r="F2832">
        <v>138.79600158333778</v>
      </c>
    </row>
    <row r="2833" spans="1:6">
      <c r="A2833" t="s">
        <v>2726</v>
      </c>
      <c r="B2833" t="s">
        <v>5825</v>
      </c>
      <c r="C2833" t="s">
        <v>6551</v>
      </c>
      <c r="D2833">
        <v>2</v>
      </c>
      <c r="E2833">
        <v>20750.611328125</v>
      </c>
      <c r="F2833">
        <v>830.48699951171875</v>
      </c>
    </row>
    <row r="2834" spans="1:6">
      <c r="A2834" t="s">
        <v>2727</v>
      </c>
      <c r="B2834" t="s">
        <v>5826</v>
      </c>
      <c r="C2834" t="s">
        <v>6551</v>
      </c>
      <c r="D2834">
        <v>50</v>
      </c>
      <c r="E2834">
        <v>2.6387100219726562</v>
      </c>
      <c r="F2834">
        <v>0.13199999928474426</v>
      </c>
    </row>
    <row r="2835" spans="1:6">
      <c r="A2835" t="s">
        <v>2728</v>
      </c>
      <c r="B2835" t="s">
        <v>5827</v>
      </c>
      <c r="C2835" t="s">
        <v>6551</v>
      </c>
      <c r="D2835">
        <v>8</v>
      </c>
      <c r="E2835">
        <v>4316.1415481567383</v>
      </c>
      <c r="F2835">
        <v>179.59699773788452</v>
      </c>
    </row>
    <row r="2836" spans="1:6">
      <c r="A2836" t="s">
        <v>2729</v>
      </c>
      <c r="B2836" t="s">
        <v>5828</v>
      </c>
      <c r="C2836" t="s">
        <v>6551</v>
      </c>
      <c r="D2836">
        <v>35</v>
      </c>
      <c r="E2836">
        <v>3814.2910003662109</v>
      </c>
      <c r="F2836">
        <v>158.90699863433838</v>
      </c>
    </row>
    <row r="2837" spans="1:6">
      <c r="A2837" t="s">
        <v>2730</v>
      </c>
      <c r="B2837" t="s">
        <v>5829</v>
      </c>
      <c r="C2837" t="s">
        <v>6551</v>
      </c>
      <c r="D2837">
        <v>7152</v>
      </c>
      <c r="E2837">
        <v>94892.081451416016</v>
      </c>
      <c r="F2837">
        <v>23190.050706863403</v>
      </c>
    </row>
    <row r="2838" spans="1:6">
      <c r="A2838" t="s">
        <v>2731</v>
      </c>
      <c r="B2838" t="s">
        <v>7531</v>
      </c>
      <c r="C2838" t="s">
        <v>6551</v>
      </c>
      <c r="D2838">
        <v>4583</v>
      </c>
      <c r="E2838">
        <v>145196.57037734985</v>
      </c>
      <c r="F2838">
        <v>35288.684824705124</v>
      </c>
    </row>
    <row r="2839" spans="1:6">
      <c r="A2839" t="s">
        <v>2732</v>
      </c>
      <c r="B2839" t="s">
        <v>5830</v>
      </c>
      <c r="C2839" t="s">
        <v>6551</v>
      </c>
      <c r="D2839">
        <v>206</v>
      </c>
      <c r="E2839">
        <v>6273.34157371521</v>
      </c>
      <c r="F2839">
        <v>1529.4649629592896</v>
      </c>
    </row>
    <row r="2840" spans="1:6">
      <c r="A2840" t="s">
        <v>2733</v>
      </c>
      <c r="B2840" t="s">
        <v>5831</v>
      </c>
      <c r="C2840" t="s">
        <v>6551</v>
      </c>
      <c r="D2840">
        <v>19285</v>
      </c>
      <c r="E2840">
        <v>7789.6348762512207</v>
      </c>
      <c r="F2840">
        <v>1465.1509666442871</v>
      </c>
    </row>
    <row r="2841" spans="1:6">
      <c r="A2841" t="s">
        <v>2734</v>
      </c>
      <c r="B2841" t="s">
        <v>5832</v>
      </c>
      <c r="C2841" t="s">
        <v>6551</v>
      </c>
      <c r="D2841">
        <v>13836.559944629669</v>
      </c>
      <c r="E2841">
        <v>7477.1542184352875</v>
      </c>
      <c r="F2841">
        <v>1030.0670074224472</v>
      </c>
    </row>
    <row r="2842" spans="1:6">
      <c r="A2842" t="s">
        <v>2735</v>
      </c>
      <c r="B2842" t="s">
        <v>5833</v>
      </c>
      <c r="C2842" t="s">
        <v>6551</v>
      </c>
      <c r="D2842">
        <v>10</v>
      </c>
      <c r="E2842">
        <v>1.3732900619506836</v>
      </c>
      <c r="F2842">
        <v>6.8999998271465302E-2</v>
      </c>
    </row>
    <row r="2843" spans="1:6">
      <c r="A2843" t="s">
        <v>2736</v>
      </c>
      <c r="B2843" t="s">
        <v>5834</v>
      </c>
      <c r="C2843" t="s">
        <v>6551</v>
      </c>
      <c r="D2843">
        <v>6</v>
      </c>
      <c r="E2843">
        <v>408.97880935668945</v>
      </c>
      <c r="F2843">
        <v>20.31999945640564</v>
      </c>
    </row>
    <row r="2844" spans="1:6">
      <c r="A2844" t="s">
        <v>2737</v>
      </c>
      <c r="B2844" t="s">
        <v>5835</v>
      </c>
      <c r="C2844" t="s">
        <v>6551</v>
      </c>
      <c r="D2844">
        <v>51</v>
      </c>
      <c r="E2844">
        <v>346.81869506835937</v>
      </c>
      <c r="F2844">
        <v>13.88599967956543</v>
      </c>
    </row>
    <row r="2845" spans="1:6">
      <c r="A2845" t="s">
        <v>7532</v>
      </c>
      <c r="B2845" t="s">
        <v>7533</v>
      </c>
      <c r="C2845" t="s">
        <v>6551</v>
      </c>
      <c r="D2845">
        <v>1</v>
      </c>
      <c r="E2845">
        <v>201.38800048828125</v>
      </c>
      <c r="F2845">
        <v>8.055999755859375</v>
      </c>
    </row>
    <row r="2846" spans="1:6">
      <c r="A2846" t="s">
        <v>2738</v>
      </c>
      <c r="B2846" t="s">
        <v>5836</v>
      </c>
      <c r="C2846" t="s">
        <v>6551</v>
      </c>
      <c r="D2846">
        <v>392</v>
      </c>
      <c r="E2846">
        <v>5196.5693359375</v>
      </c>
      <c r="F2846">
        <v>208.32699584960937</v>
      </c>
    </row>
    <row r="2847" spans="1:6">
      <c r="A2847" t="s">
        <v>7534</v>
      </c>
      <c r="B2847" t="s">
        <v>7535</v>
      </c>
      <c r="C2847" t="s">
        <v>6551</v>
      </c>
      <c r="D2847">
        <v>144</v>
      </c>
      <c r="E2847">
        <v>63.280281066894531</v>
      </c>
      <c r="F2847">
        <v>0.63400000333786011</v>
      </c>
    </row>
    <row r="2848" spans="1:6">
      <c r="A2848" t="s">
        <v>2739</v>
      </c>
      <c r="B2848" t="s">
        <v>5837</v>
      </c>
      <c r="C2848" t="s">
        <v>6551</v>
      </c>
      <c r="D2848">
        <v>6</v>
      </c>
      <c r="E2848">
        <v>1224.5228271484375</v>
      </c>
      <c r="F2848">
        <v>39.158000946044922</v>
      </c>
    </row>
    <row r="2849" spans="1:6">
      <c r="A2849" t="s">
        <v>2740</v>
      </c>
      <c r="B2849" t="s">
        <v>5838</v>
      </c>
      <c r="C2849" t="s">
        <v>6551</v>
      </c>
      <c r="D2849">
        <v>2</v>
      </c>
      <c r="E2849">
        <v>1306.5037841796875</v>
      </c>
      <c r="F2849">
        <v>52.391998291015625</v>
      </c>
    </row>
    <row r="2850" spans="1:6">
      <c r="A2850" t="s">
        <v>2741</v>
      </c>
      <c r="B2850" t="s">
        <v>5839</v>
      </c>
      <c r="C2850" t="s">
        <v>6551</v>
      </c>
      <c r="D2850">
        <v>59</v>
      </c>
      <c r="E2850">
        <v>11958.606567382813</v>
      </c>
      <c r="F2850">
        <v>480.55199432373047</v>
      </c>
    </row>
    <row r="2851" spans="1:6">
      <c r="A2851" t="s">
        <v>2742</v>
      </c>
      <c r="B2851" t="s">
        <v>5840</v>
      </c>
      <c r="C2851" t="s">
        <v>6551</v>
      </c>
      <c r="D2851">
        <v>59</v>
      </c>
      <c r="E2851">
        <v>5505.1765585541725</v>
      </c>
      <c r="F2851">
        <v>226.72200578451157</v>
      </c>
    </row>
    <row r="2852" spans="1:6">
      <c r="A2852" t="s">
        <v>2743</v>
      </c>
      <c r="B2852" t="s">
        <v>5841</v>
      </c>
      <c r="C2852" t="s">
        <v>6551</v>
      </c>
      <c r="D2852">
        <v>202</v>
      </c>
      <c r="E2852">
        <v>1546.65869140625</v>
      </c>
      <c r="F2852">
        <v>288.51901245117187</v>
      </c>
    </row>
    <row r="2853" spans="1:6">
      <c r="A2853" t="s">
        <v>2744</v>
      </c>
      <c r="B2853" t="s">
        <v>5842</v>
      </c>
      <c r="C2853" t="s">
        <v>6551</v>
      </c>
      <c r="D2853">
        <v>239</v>
      </c>
      <c r="E2853">
        <v>2271.8736219406128</v>
      </c>
      <c r="F2853">
        <v>423.83999848365784</v>
      </c>
    </row>
    <row r="2854" spans="1:6">
      <c r="A2854" t="s">
        <v>2745</v>
      </c>
      <c r="B2854" t="s">
        <v>5843</v>
      </c>
      <c r="C2854" t="s">
        <v>6551</v>
      </c>
      <c r="D2854">
        <v>197</v>
      </c>
      <c r="E2854">
        <v>451.58986513316631</v>
      </c>
      <c r="F2854">
        <v>64.297002930194139</v>
      </c>
    </row>
    <row r="2855" spans="1:6">
      <c r="A2855" t="s">
        <v>2746</v>
      </c>
      <c r="B2855" t="s">
        <v>5844</v>
      </c>
      <c r="C2855" t="s">
        <v>6551</v>
      </c>
      <c r="D2855">
        <v>1607</v>
      </c>
      <c r="E2855">
        <v>4303.37744140625</v>
      </c>
      <c r="F2855">
        <v>648.85302734375</v>
      </c>
    </row>
    <row r="2856" spans="1:6">
      <c r="A2856" t="s">
        <v>2747</v>
      </c>
      <c r="B2856" t="s">
        <v>5845</v>
      </c>
      <c r="C2856" t="s">
        <v>6551</v>
      </c>
      <c r="D2856">
        <v>6262</v>
      </c>
      <c r="E2856">
        <v>5733.76123046875</v>
      </c>
      <c r="F2856">
        <v>1054.322021484375</v>
      </c>
    </row>
    <row r="2857" spans="1:6">
      <c r="A2857" t="s">
        <v>2748</v>
      </c>
      <c r="B2857" t="s">
        <v>5846</v>
      </c>
      <c r="C2857" t="s">
        <v>6551</v>
      </c>
      <c r="D2857">
        <v>2635740</v>
      </c>
      <c r="E2857">
        <v>1899.6363525390625</v>
      </c>
      <c r="F2857">
        <v>297.32900238037109</v>
      </c>
    </row>
    <row r="2858" spans="1:6">
      <c r="A2858" t="s">
        <v>2749</v>
      </c>
      <c r="B2858" t="s">
        <v>5847</v>
      </c>
      <c r="C2858" t="s">
        <v>6551</v>
      </c>
      <c r="D2858">
        <v>8266</v>
      </c>
      <c r="E2858">
        <v>3004.0715465545654</v>
      </c>
      <c r="F2858">
        <v>531.98300969600677</v>
      </c>
    </row>
    <row r="2859" spans="1:6">
      <c r="A2859" t="s">
        <v>2750</v>
      </c>
      <c r="B2859" t="s">
        <v>5848</v>
      </c>
      <c r="C2859" t="s">
        <v>6551</v>
      </c>
      <c r="D2859">
        <v>25006</v>
      </c>
      <c r="E2859">
        <v>338.64018249511719</v>
      </c>
      <c r="F2859">
        <v>62.860998153686523</v>
      </c>
    </row>
    <row r="2860" spans="1:6">
      <c r="A2860" t="s">
        <v>2751</v>
      </c>
      <c r="B2860" t="s">
        <v>5849</v>
      </c>
      <c r="C2860" t="s">
        <v>6551</v>
      </c>
      <c r="D2860">
        <v>137855</v>
      </c>
      <c r="E2860">
        <v>6371.2328310012817</v>
      </c>
      <c r="F2860">
        <v>1011.1299887895584</v>
      </c>
    </row>
    <row r="2861" spans="1:6">
      <c r="A2861" t="s">
        <v>2752</v>
      </c>
      <c r="B2861" t="s">
        <v>5850</v>
      </c>
      <c r="C2861" t="s">
        <v>6551</v>
      </c>
      <c r="D2861">
        <v>682501</v>
      </c>
      <c r="E2861">
        <v>10982.973618507385</v>
      </c>
      <c r="F2861">
        <v>2036.0249409675598</v>
      </c>
    </row>
    <row r="2862" spans="1:6">
      <c r="A2862" t="s">
        <v>2753</v>
      </c>
      <c r="B2862" t="s">
        <v>5851</v>
      </c>
      <c r="C2862" t="s">
        <v>6551</v>
      </c>
      <c r="D2862">
        <v>37993</v>
      </c>
      <c r="E2862">
        <v>1259.7856113612652</v>
      </c>
      <c r="F2862">
        <v>200.28099747002125</v>
      </c>
    </row>
    <row r="2863" spans="1:6">
      <c r="A2863" t="s">
        <v>2754</v>
      </c>
      <c r="B2863" t="s">
        <v>5852</v>
      </c>
      <c r="C2863" t="s">
        <v>6551</v>
      </c>
      <c r="D2863">
        <v>3</v>
      </c>
      <c r="E2863">
        <v>2284.814453125</v>
      </c>
      <c r="F2863">
        <v>91.458999633789063</v>
      </c>
    </row>
    <row r="2864" spans="1:6">
      <c r="A2864" t="s">
        <v>2755</v>
      </c>
      <c r="B2864" t="s">
        <v>5853</v>
      </c>
      <c r="C2864" t="s">
        <v>6551</v>
      </c>
      <c r="D2864">
        <v>4247</v>
      </c>
      <c r="E2864">
        <v>113943.92138671875</v>
      </c>
      <c r="F2864">
        <v>53112.51025390625</v>
      </c>
    </row>
    <row r="2865" spans="1:6">
      <c r="A2865" t="s">
        <v>2756</v>
      </c>
      <c r="B2865" t="s">
        <v>5854</v>
      </c>
      <c r="C2865" t="s">
        <v>6551</v>
      </c>
      <c r="D2865">
        <v>485</v>
      </c>
      <c r="E2865">
        <v>5247.4346923828125</v>
      </c>
      <c r="F2865">
        <v>2456.6110229492187</v>
      </c>
    </row>
    <row r="2866" spans="1:6">
      <c r="A2866" t="s">
        <v>2757</v>
      </c>
      <c r="B2866" t="s">
        <v>5855</v>
      </c>
      <c r="C2866" t="s">
        <v>6551</v>
      </c>
      <c r="D2866">
        <v>16</v>
      </c>
      <c r="E2866">
        <v>192.15041542053223</v>
      </c>
      <c r="F2866">
        <v>93.546000480651855</v>
      </c>
    </row>
    <row r="2867" spans="1:6">
      <c r="A2867" t="s">
        <v>2758</v>
      </c>
      <c r="B2867" t="s">
        <v>5856</v>
      </c>
      <c r="C2867" t="s">
        <v>6551</v>
      </c>
      <c r="D2867">
        <v>10</v>
      </c>
      <c r="E2867">
        <v>876.49955081939697</v>
      </c>
      <c r="F2867">
        <v>110.60500192642212</v>
      </c>
    </row>
    <row r="2868" spans="1:6">
      <c r="A2868" t="s">
        <v>2759</v>
      </c>
      <c r="B2868" t="s">
        <v>5857</v>
      </c>
      <c r="C2868" t="s">
        <v>6551</v>
      </c>
      <c r="D2868">
        <v>539</v>
      </c>
      <c r="E2868">
        <v>1184.5638523101807</v>
      </c>
      <c r="F2868">
        <v>354.85799837112427</v>
      </c>
    </row>
    <row r="2869" spans="1:6">
      <c r="A2869" t="s">
        <v>2760</v>
      </c>
      <c r="B2869" t="s">
        <v>5858</v>
      </c>
      <c r="C2869" t="s">
        <v>6551</v>
      </c>
      <c r="D2869">
        <v>16</v>
      </c>
      <c r="E2869">
        <v>11.989429473876953</v>
      </c>
      <c r="F2869">
        <v>5.629000186920166</v>
      </c>
    </row>
    <row r="2870" spans="1:6">
      <c r="A2870" t="s">
        <v>2761</v>
      </c>
      <c r="B2870" t="s">
        <v>5859</v>
      </c>
      <c r="C2870" t="s">
        <v>6551</v>
      </c>
      <c r="D2870">
        <v>29</v>
      </c>
      <c r="E2870">
        <v>8024.6982421875</v>
      </c>
      <c r="F2870">
        <v>116.16900253295898</v>
      </c>
    </row>
    <row r="2871" spans="1:6">
      <c r="A2871" t="s">
        <v>2762</v>
      </c>
      <c r="B2871" t="s">
        <v>5860</v>
      </c>
      <c r="C2871" t="s">
        <v>6551</v>
      </c>
      <c r="D2871">
        <v>24</v>
      </c>
      <c r="E2871">
        <v>341.59161376953125</v>
      </c>
      <c r="F2871">
        <v>13.673999786376953</v>
      </c>
    </row>
    <row r="2872" spans="1:6">
      <c r="A2872" t="s">
        <v>2763</v>
      </c>
      <c r="B2872" t="s">
        <v>5861</v>
      </c>
      <c r="C2872" t="s">
        <v>6551</v>
      </c>
      <c r="D2872">
        <v>29</v>
      </c>
      <c r="E2872">
        <v>6478.3592948913574</v>
      </c>
      <c r="F2872">
        <v>83.572997152805328</v>
      </c>
    </row>
    <row r="2873" spans="1:6">
      <c r="A2873" t="s">
        <v>2764</v>
      </c>
      <c r="B2873" t="s">
        <v>5862</v>
      </c>
      <c r="C2873" t="s">
        <v>6551</v>
      </c>
      <c r="D2873">
        <v>57</v>
      </c>
      <c r="E2873">
        <v>11100.373901367188</v>
      </c>
      <c r="F2873">
        <v>157.96099853515625</v>
      </c>
    </row>
    <row r="2874" spans="1:6">
      <c r="A2874" t="s">
        <v>2765</v>
      </c>
      <c r="B2874" t="s">
        <v>5863</v>
      </c>
      <c r="C2874" t="s">
        <v>6551</v>
      </c>
      <c r="D2874">
        <v>253</v>
      </c>
      <c r="E2874">
        <v>9118.2236328125</v>
      </c>
      <c r="F2874">
        <v>367.07499694824219</v>
      </c>
    </row>
    <row r="2875" spans="1:6">
      <c r="A2875" t="s">
        <v>2766</v>
      </c>
      <c r="B2875" t="s">
        <v>5864</v>
      </c>
      <c r="C2875" t="s">
        <v>6551</v>
      </c>
      <c r="D2875">
        <v>7593</v>
      </c>
      <c r="E2875">
        <v>2215.5113532245159</v>
      </c>
      <c r="F2875">
        <v>414.89599374681711</v>
      </c>
    </row>
    <row r="2876" spans="1:6">
      <c r="A2876" t="s">
        <v>2767</v>
      </c>
      <c r="B2876" t="s">
        <v>5865</v>
      </c>
      <c r="C2876" t="s">
        <v>6551</v>
      </c>
      <c r="D2876">
        <v>4631</v>
      </c>
      <c r="E2876">
        <v>14445.477447509766</v>
      </c>
      <c r="F2876">
        <v>2061.672004699707</v>
      </c>
    </row>
    <row r="2877" spans="1:6">
      <c r="A2877" t="s">
        <v>2768</v>
      </c>
      <c r="B2877" t="s">
        <v>5866</v>
      </c>
      <c r="C2877" t="s">
        <v>6551</v>
      </c>
      <c r="D2877">
        <v>238</v>
      </c>
      <c r="E2877">
        <v>5272.194091796875</v>
      </c>
      <c r="F2877">
        <v>55.060001373291016</v>
      </c>
    </row>
    <row r="2878" spans="1:6">
      <c r="A2878" t="s">
        <v>2769</v>
      </c>
      <c r="B2878" t="s">
        <v>5867</v>
      </c>
      <c r="C2878" t="s">
        <v>6551</v>
      </c>
      <c r="D2878">
        <v>4571</v>
      </c>
      <c r="E2878">
        <v>47449.237518310547</v>
      </c>
      <c r="F2878">
        <v>481.5160186290741</v>
      </c>
    </row>
    <row r="2879" spans="1:6">
      <c r="A2879" t="s">
        <v>2770</v>
      </c>
      <c r="B2879" t="s">
        <v>5868</v>
      </c>
      <c r="C2879" t="s">
        <v>6699</v>
      </c>
      <c r="D2879">
        <v>8084.5</v>
      </c>
      <c r="E2879">
        <v>2894.7776184082031</v>
      </c>
      <c r="F2879">
        <v>409.59701538085937</v>
      </c>
    </row>
    <row r="2880" spans="1:6">
      <c r="A2880" t="s">
        <v>2771</v>
      </c>
      <c r="B2880" t="s">
        <v>5869</v>
      </c>
      <c r="C2880" t="s">
        <v>6551</v>
      </c>
      <c r="D2880">
        <v>57484.5</v>
      </c>
      <c r="E2880">
        <v>10055.246215820312</v>
      </c>
      <c r="F2880">
        <v>1902.9250335693359</v>
      </c>
    </row>
    <row r="2881" spans="1:6">
      <c r="A2881" t="s">
        <v>2772</v>
      </c>
      <c r="B2881" t="s">
        <v>5870</v>
      </c>
      <c r="C2881" t="s">
        <v>6551</v>
      </c>
      <c r="D2881">
        <v>21</v>
      </c>
      <c r="E2881">
        <v>250.97599029541016</v>
      </c>
      <c r="F2881">
        <v>10.462000131607056</v>
      </c>
    </row>
    <row r="2882" spans="1:6">
      <c r="A2882" t="s">
        <v>2773</v>
      </c>
      <c r="B2882" t="s">
        <v>5871</v>
      </c>
      <c r="C2882" t="s">
        <v>6551</v>
      </c>
      <c r="D2882">
        <v>14</v>
      </c>
      <c r="E2882">
        <v>1649.8057789802551</v>
      </c>
      <c r="F2882">
        <v>69.612999707460403</v>
      </c>
    </row>
    <row r="2883" spans="1:6">
      <c r="A2883" t="s">
        <v>2774</v>
      </c>
      <c r="B2883" t="s">
        <v>5872</v>
      </c>
      <c r="C2883" t="s">
        <v>6551</v>
      </c>
      <c r="D2883">
        <v>128</v>
      </c>
      <c r="E2883">
        <v>901.82624816894531</v>
      </c>
      <c r="F2883">
        <v>168.39599514007568</v>
      </c>
    </row>
    <row r="2884" spans="1:6">
      <c r="A2884" t="s">
        <v>2775</v>
      </c>
      <c r="B2884" t="s">
        <v>5873</v>
      </c>
      <c r="C2884" t="s">
        <v>6551</v>
      </c>
      <c r="D2884">
        <v>72</v>
      </c>
      <c r="E2884">
        <v>2888.48779296875</v>
      </c>
      <c r="F2884">
        <v>144.55499267578125</v>
      </c>
    </row>
    <row r="2885" spans="1:6">
      <c r="A2885" t="s">
        <v>2776</v>
      </c>
      <c r="B2885" t="s">
        <v>5874</v>
      </c>
      <c r="C2885" t="s">
        <v>6551</v>
      </c>
      <c r="D2885">
        <v>41</v>
      </c>
      <c r="E2885">
        <v>2572.8523864746094</v>
      </c>
      <c r="F2885">
        <v>105.32300281524658</v>
      </c>
    </row>
    <row r="2886" spans="1:6">
      <c r="A2886" t="s">
        <v>2777</v>
      </c>
      <c r="B2886" t="s">
        <v>5875</v>
      </c>
      <c r="C2886" t="s">
        <v>6551</v>
      </c>
      <c r="D2886">
        <v>74</v>
      </c>
      <c r="E2886">
        <v>6906.4248046875</v>
      </c>
      <c r="F2886">
        <v>1278.7939758300781</v>
      </c>
    </row>
    <row r="2887" spans="1:6">
      <c r="A2887" t="s">
        <v>2778</v>
      </c>
      <c r="B2887" t="s">
        <v>5876</v>
      </c>
      <c r="C2887" t="s">
        <v>6551</v>
      </c>
      <c r="D2887">
        <v>61</v>
      </c>
      <c r="E2887">
        <v>204753.625</v>
      </c>
      <c r="F2887">
        <v>8191.32373046875</v>
      </c>
    </row>
    <row r="2888" spans="1:6">
      <c r="A2888" t="s">
        <v>2779</v>
      </c>
      <c r="B2888" t="s">
        <v>5877</v>
      </c>
      <c r="C2888" t="s">
        <v>6551</v>
      </c>
      <c r="D2888">
        <v>19</v>
      </c>
      <c r="E2888">
        <v>5881.8518714904785</v>
      </c>
      <c r="F2888">
        <v>244.55599498748779</v>
      </c>
    </row>
    <row r="2889" spans="1:6">
      <c r="A2889" t="s">
        <v>2780</v>
      </c>
      <c r="B2889" t="s">
        <v>5878</v>
      </c>
      <c r="C2889" t="s">
        <v>6551</v>
      </c>
      <c r="D2889">
        <v>146</v>
      </c>
      <c r="E2889">
        <v>265574.82421875</v>
      </c>
      <c r="F2889">
        <v>10626.194946289063</v>
      </c>
    </row>
    <row r="2890" spans="1:6">
      <c r="A2890" t="s">
        <v>2781</v>
      </c>
      <c r="B2890" t="s">
        <v>5879</v>
      </c>
      <c r="C2890" t="s">
        <v>6551</v>
      </c>
      <c r="D2890">
        <v>247</v>
      </c>
      <c r="E2890">
        <v>93496.765625</v>
      </c>
      <c r="F2890">
        <v>3870.759033203125</v>
      </c>
    </row>
    <row r="2891" spans="1:6">
      <c r="A2891" t="s">
        <v>2782</v>
      </c>
      <c r="B2891" t="s">
        <v>5880</v>
      </c>
      <c r="C2891" t="s">
        <v>6551</v>
      </c>
      <c r="D2891">
        <v>2931</v>
      </c>
      <c r="E2891">
        <v>32010.982055664063</v>
      </c>
      <c r="F2891">
        <v>5939.5157775878906</v>
      </c>
    </row>
    <row r="2892" spans="1:6">
      <c r="A2892" t="s">
        <v>2783</v>
      </c>
      <c r="B2892" t="s">
        <v>5881</v>
      </c>
      <c r="C2892" t="s">
        <v>6551</v>
      </c>
      <c r="D2892">
        <v>353</v>
      </c>
      <c r="E2892">
        <v>405.67474365234375</v>
      </c>
      <c r="F2892">
        <v>0</v>
      </c>
    </row>
    <row r="2893" spans="1:6">
      <c r="A2893" t="s">
        <v>2784</v>
      </c>
      <c r="B2893" t="s">
        <v>5882</v>
      </c>
      <c r="C2893" t="s">
        <v>6551</v>
      </c>
      <c r="D2893">
        <v>10</v>
      </c>
      <c r="E2893">
        <v>4260.3408203125</v>
      </c>
      <c r="F2893">
        <v>0.19499999284744263</v>
      </c>
    </row>
    <row r="2894" spans="1:6">
      <c r="A2894" t="s">
        <v>7536</v>
      </c>
      <c r="B2894" t="s">
        <v>7537</v>
      </c>
      <c r="C2894" t="s">
        <v>6551</v>
      </c>
      <c r="D2894">
        <v>2</v>
      </c>
      <c r="E2894">
        <v>287.20864868164062</v>
      </c>
      <c r="F2894">
        <v>11.590999603271484</v>
      </c>
    </row>
    <row r="2895" spans="1:6">
      <c r="A2895" t="s">
        <v>2785</v>
      </c>
      <c r="B2895" t="s">
        <v>5883</v>
      </c>
      <c r="C2895" t="s">
        <v>6551</v>
      </c>
      <c r="D2895">
        <v>3</v>
      </c>
      <c r="E2895">
        <v>39.855110168457031</v>
      </c>
      <c r="F2895">
        <v>0</v>
      </c>
    </row>
    <row r="2896" spans="1:6">
      <c r="A2896" t="s">
        <v>2786</v>
      </c>
      <c r="B2896" t="s">
        <v>5884</v>
      </c>
      <c r="C2896" t="s">
        <v>6551</v>
      </c>
      <c r="D2896">
        <v>2</v>
      </c>
      <c r="E2896">
        <v>29.750320434570313</v>
      </c>
      <c r="F2896">
        <v>1.4880000352859497</v>
      </c>
    </row>
    <row r="2897" spans="1:6">
      <c r="A2897" t="s">
        <v>2787</v>
      </c>
      <c r="B2897" t="s">
        <v>5885</v>
      </c>
      <c r="C2897" t="s">
        <v>6551</v>
      </c>
      <c r="D2897">
        <v>9</v>
      </c>
      <c r="E2897">
        <v>3349.64306640625</v>
      </c>
      <c r="F2897">
        <v>136.03300476074219</v>
      </c>
    </row>
    <row r="2898" spans="1:6">
      <c r="A2898" t="s">
        <v>2788</v>
      </c>
      <c r="B2898" t="s">
        <v>5886</v>
      </c>
      <c r="C2898" t="s">
        <v>6551</v>
      </c>
      <c r="D2898">
        <v>11</v>
      </c>
      <c r="E2898">
        <v>2534.4750366210937</v>
      </c>
      <c r="F2898">
        <v>107.31399726867676</v>
      </c>
    </row>
    <row r="2899" spans="1:6">
      <c r="A2899" t="s">
        <v>2789</v>
      </c>
      <c r="B2899" t="s">
        <v>5887</v>
      </c>
      <c r="C2899" t="s">
        <v>6551</v>
      </c>
      <c r="D2899">
        <v>5</v>
      </c>
      <c r="E2899">
        <v>1122.1094970703125</v>
      </c>
      <c r="F2899">
        <v>45.015998840332031</v>
      </c>
    </row>
    <row r="2900" spans="1:6">
      <c r="A2900" t="s">
        <v>2790</v>
      </c>
      <c r="B2900" t="s">
        <v>5888</v>
      </c>
      <c r="C2900" t="s">
        <v>6551</v>
      </c>
      <c r="D2900">
        <v>9</v>
      </c>
      <c r="E2900">
        <v>1267.6234741210937</v>
      </c>
      <c r="F2900">
        <v>43.058999478816986</v>
      </c>
    </row>
    <row r="2901" spans="1:6">
      <c r="A2901" t="s">
        <v>2791</v>
      </c>
      <c r="B2901" t="s">
        <v>5889</v>
      </c>
      <c r="C2901" t="s">
        <v>6551</v>
      </c>
      <c r="D2901">
        <v>51</v>
      </c>
      <c r="E2901">
        <v>34399.807373046875</v>
      </c>
      <c r="F2901">
        <v>32.601998746395111</v>
      </c>
    </row>
    <row r="2902" spans="1:6">
      <c r="A2902" t="s">
        <v>2792</v>
      </c>
      <c r="B2902" t="s">
        <v>5890</v>
      </c>
      <c r="C2902" t="s">
        <v>6551</v>
      </c>
      <c r="D2902">
        <v>106</v>
      </c>
      <c r="E2902">
        <v>1215.8120861053467</v>
      </c>
      <c r="F2902">
        <v>53.872999548912048</v>
      </c>
    </row>
    <row r="2903" spans="1:6">
      <c r="A2903" t="s">
        <v>2793</v>
      </c>
      <c r="B2903" t="s">
        <v>5891</v>
      </c>
      <c r="C2903" t="s">
        <v>6551</v>
      </c>
      <c r="D2903">
        <v>2</v>
      </c>
      <c r="E2903">
        <v>325.71307373046875</v>
      </c>
      <c r="F2903">
        <v>13.291999816894531</v>
      </c>
    </row>
    <row r="2904" spans="1:6">
      <c r="A2904" t="s">
        <v>2794</v>
      </c>
      <c r="B2904" t="s">
        <v>5892</v>
      </c>
      <c r="C2904" t="s">
        <v>6551</v>
      </c>
      <c r="D2904">
        <v>3</v>
      </c>
      <c r="E2904">
        <v>441.949951171875</v>
      </c>
      <c r="F2904">
        <v>18.516000747680664</v>
      </c>
    </row>
    <row r="2905" spans="1:6">
      <c r="A2905" t="s">
        <v>2795</v>
      </c>
      <c r="B2905" t="s">
        <v>5893</v>
      </c>
      <c r="C2905" t="s">
        <v>6551</v>
      </c>
      <c r="D2905">
        <v>14</v>
      </c>
      <c r="E2905">
        <v>182.66958618164062</v>
      </c>
      <c r="F2905">
        <v>7.8449997901916504</v>
      </c>
    </row>
    <row r="2906" spans="1:6">
      <c r="A2906" t="s">
        <v>2796</v>
      </c>
      <c r="B2906" t="s">
        <v>5894</v>
      </c>
      <c r="C2906" t="s">
        <v>6551</v>
      </c>
      <c r="D2906">
        <v>18</v>
      </c>
      <c r="E2906">
        <v>1243.896240234375</v>
      </c>
      <c r="F2906">
        <v>28.377000644803047</v>
      </c>
    </row>
    <row r="2907" spans="1:6">
      <c r="A2907" t="s">
        <v>2797</v>
      </c>
      <c r="B2907" t="s">
        <v>5895</v>
      </c>
      <c r="C2907" t="s">
        <v>6551</v>
      </c>
      <c r="D2907">
        <v>6</v>
      </c>
      <c r="E2907">
        <v>247.68074941635132</v>
      </c>
      <c r="F2907">
        <v>46.264001369476318</v>
      </c>
    </row>
    <row r="2908" spans="1:6">
      <c r="A2908" t="s">
        <v>7538</v>
      </c>
      <c r="B2908" t="s">
        <v>7539</v>
      </c>
      <c r="C2908" t="s">
        <v>6551</v>
      </c>
      <c r="D2908">
        <v>1</v>
      </c>
      <c r="E2908">
        <v>10.234640121459961</v>
      </c>
      <c r="F2908">
        <v>1.9099999666213989</v>
      </c>
    </row>
    <row r="2909" spans="1:6">
      <c r="A2909" t="s">
        <v>2798</v>
      </c>
      <c r="B2909" t="s">
        <v>5896</v>
      </c>
      <c r="C2909" t="s">
        <v>6551</v>
      </c>
      <c r="D2909">
        <v>10</v>
      </c>
      <c r="E2909">
        <v>299.61370849609375</v>
      </c>
      <c r="F2909">
        <v>56.014999389648438</v>
      </c>
    </row>
    <row r="2910" spans="1:6">
      <c r="A2910" t="s">
        <v>2799</v>
      </c>
      <c r="B2910" t="s">
        <v>5897</v>
      </c>
      <c r="C2910" t="s">
        <v>6551</v>
      </c>
      <c r="D2910">
        <v>6</v>
      </c>
      <c r="E2910">
        <v>222.38523483276367</v>
      </c>
      <c r="F2910">
        <v>41.543999195098877</v>
      </c>
    </row>
    <row r="2911" spans="1:6">
      <c r="A2911" t="s">
        <v>2800</v>
      </c>
      <c r="B2911" t="s">
        <v>5898</v>
      </c>
      <c r="C2911" t="s">
        <v>6551</v>
      </c>
      <c r="D2911">
        <v>2</v>
      </c>
      <c r="E2911">
        <v>86.097846984863281</v>
      </c>
      <c r="F2911">
        <v>16.187999725341797</v>
      </c>
    </row>
    <row r="2912" spans="1:6">
      <c r="A2912" t="s">
        <v>2801</v>
      </c>
      <c r="B2912" t="s">
        <v>5899</v>
      </c>
      <c r="C2912" t="s">
        <v>6551</v>
      </c>
      <c r="D2912">
        <v>73</v>
      </c>
      <c r="E2912">
        <v>181.49519348144531</v>
      </c>
      <c r="F2912">
        <v>33.991001129150391</v>
      </c>
    </row>
    <row r="2913" spans="1:6">
      <c r="A2913" t="s">
        <v>2802</v>
      </c>
      <c r="B2913" t="s">
        <v>5900</v>
      </c>
      <c r="C2913" t="s">
        <v>6551</v>
      </c>
      <c r="D2913">
        <v>5</v>
      </c>
      <c r="E2913">
        <v>1248.51416015625</v>
      </c>
      <c r="F2913">
        <v>232.98300170898437</v>
      </c>
    </row>
    <row r="2914" spans="1:6">
      <c r="A2914" t="s">
        <v>2803</v>
      </c>
      <c r="B2914" t="s">
        <v>5901</v>
      </c>
      <c r="C2914" t="s">
        <v>6551</v>
      </c>
      <c r="D2914">
        <v>2</v>
      </c>
      <c r="E2914">
        <v>34.450149536132813</v>
      </c>
      <c r="F2914">
        <v>6.4260001182556152</v>
      </c>
    </row>
    <row r="2915" spans="1:6">
      <c r="A2915" t="s">
        <v>2804</v>
      </c>
      <c r="B2915" t="s">
        <v>5902</v>
      </c>
      <c r="C2915" t="s">
        <v>6551</v>
      </c>
      <c r="D2915">
        <v>22</v>
      </c>
      <c r="E2915">
        <v>938.32526397705078</v>
      </c>
      <c r="F2915">
        <v>159.64499855041504</v>
      </c>
    </row>
    <row r="2916" spans="1:6">
      <c r="A2916" t="s">
        <v>2805</v>
      </c>
      <c r="B2916" t="s">
        <v>5903</v>
      </c>
      <c r="C2916" t="s">
        <v>6551</v>
      </c>
      <c r="D2916">
        <v>46</v>
      </c>
      <c r="E2916">
        <v>307.24132537841797</v>
      </c>
      <c r="F2916">
        <v>57.372001647949219</v>
      </c>
    </row>
    <row r="2917" spans="1:6">
      <c r="A2917" t="s">
        <v>2806</v>
      </c>
      <c r="B2917" t="s">
        <v>5904</v>
      </c>
      <c r="C2917" t="s">
        <v>6551</v>
      </c>
      <c r="D2917">
        <v>50</v>
      </c>
      <c r="E2917">
        <v>1958.4558758735657</v>
      </c>
      <c r="F2917">
        <v>366.88698697090149</v>
      </c>
    </row>
    <row r="2918" spans="1:6">
      <c r="A2918" t="s">
        <v>2807</v>
      </c>
      <c r="B2918" t="s">
        <v>5905</v>
      </c>
      <c r="C2918" t="s">
        <v>6551</v>
      </c>
      <c r="D2918">
        <v>16</v>
      </c>
      <c r="E2918">
        <v>1766.393310546875</v>
      </c>
      <c r="F2918">
        <v>329.43499755859375</v>
      </c>
    </row>
    <row r="2919" spans="1:6">
      <c r="A2919" t="s">
        <v>2808</v>
      </c>
      <c r="B2919" t="s">
        <v>5906</v>
      </c>
      <c r="C2919" t="s">
        <v>6551</v>
      </c>
      <c r="D2919">
        <v>44</v>
      </c>
      <c r="E2919">
        <v>27883.16455078125</v>
      </c>
      <c r="F2919">
        <v>5194.5759887695312</v>
      </c>
    </row>
    <row r="2920" spans="1:6">
      <c r="A2920" t="s">
        <v>2809</v>
      </c>
      <c r="B2920" t="s">
        <v>5907</v>
      </c>
      <c r="C2920" t="s">
        <v>6551</v>
      </c>
      <c r="D2920">
        <v>2</v>
      </c>
      <c r="E2920">
        <v>1411.3123779296875</v>
      </c>
      <c r="F2920">
        <v>263.34201049804687</v>
      </c>
    </row>
    <row r="2921" spans="1:6">
      <c r="A2921" t="s">
        <v>2810</v>
      </c>
      <c r="B2921" t="s">
        <v>5908</v>
      </c>
      <c r="C2921" t="s">
        <v>6551</v>
      </c>
      <c r="D2921">
        <v>17</v>
      </c>
      <c r="E2921">
        <v>852.30555629730225</v>
      </c>
      <c r="F2921">
        <v>158.59400403499603</v>
      </c>
    </row>
    <row r="2922" spans="1:6">
      <c r="A2922" t="s">
        <v>2811</v>
      </c>
      <c r="B2922" t="s">
        <v>5909</v>
      </c>
      <c r="C2922" t="s">
        <v>6551</v>
      </c>
      <c r="D2922">
        <v>18</v>
      </c>
      <c r="E2922">
        <v>614.03651428222656</v>
      </c>
      <c r="F2922">
        <v>87.476998329162598</v>
      </c>
    </row>
    <row r="2923" spans="1:6">
      <c r="A2923" t="s">
        <v>2812</v>
      </c>
      <c r="B2923" t="s">
        <v>5910</v>
      </c>
      <c r="C2923" t="s">
        <v>6551</v>
      </c>
      <c r="D2923">
        <v>39</v>
      </c>
      <c r="E2923">
        <v>1862.2349128723145</v>
      </c>
      <c r="F2923">
        <v>349.77499771118164</v>
      </c>
    </row>
    <row r="2924" spans="1:6">
      <c r="A2924" t="s">
        <v>2813</v>
      </c>
      <c r="B2924" t="s">
        <v>5911</v>
      </c>
      <c r="C2924" t="s">
        <v>6551</v>
      </c>
      <c r="D2924">
        <v>749</v>
      </c>
      <c r="E2924">
        <v>1381.5970458984375</v>
      </c>
      <c r="F2924">
        <v>270.10699462890625</v>
      </c>
    </row>
    <row r="2925" spans="1:6">
      <c r="A2925" t="s">
        <v>2814</v>
      </c>
      <c r="B2925" t="s">
        <v>5912</v>
      </c>
      <c r="C2925" t="s">
        <v>6551</v>
      </c>
      <c r="D2925">
        <v>7</v>
      </c>
      <c r="E2925">
        <v>3568.37841796875</v>
      </c>
      <c r="F2925">
        <v>525.843017578125</v>
      </c>
    </row>
    <row r="2926" spans="1:6">
      <c r="A2926" t="s">
        <v>2815</v>
      </c>
      <c r="B2926" t="s">
        <v>5913</v>
      </c>
      <c r="C2926" t="s">
        <v>6551</v>
      </c>
      <c r="D2926">
        <v>4</v>
      </c>
      <c r="E2926">
        <v>218.57431030273437</v>
      </c>
      <c r="F2926">
        <v>40.831001281738281</v>
      </c>
    </row>
    <row r="2927" spans="1:6">
      <c r="A2927" t="s">
        <v>2816</v>
      </c>
      <c r="B2927" t="s">
        <v>5914</v>
      </c>
      <c r="C2927" t="s">
        <v>6551</v>
      </c>
      <c r="D2927">
        <v>19</v>
      </c>
      <c r="E2927">
        <v>6771.5859375</v>
      </c>
      <c r="F2927">
        <v>1112.802001953125</v>
      </c>
    </row>
    <row r="2928" spans="1:6">
      <c r="A2928" t="s">
        <v>2817</v>
      </c>
      <c r="B2928" t="s">
        <v>5915</v>
      </c>
      <c r="C2928" t="s">
        <v>6551</v>
      </c>
      <c r="D2928">
        <v>76</v>
      </c>
      <c r="E2928">
        <v>2358.69189453125</v>
      </c>
      <c r="F2928">
        <v>439.56600952148437</v>
      </c>
    </row>
    <row r="2929" spans="1:6">
      <c r="A2929" t="s">
        <v>7540</v>
      </c>
      <c r="B2929" t="s">
        <v>7541</v>
      </c>
      <c r="C2929" t="s">
        <v>6551</v>
      </c>
      <c r="D2929">
        <v>9</v>
      </c>
      <c r="E2929">
        <v>1973.6514892578125</v>
      </c>
      <c r="F2929">
        <v>256.6409912109375</v>
      </c>
    </row>
    <row r="2930" spans="1:6">
      <c r="A2930" t="s">
        <v>2818</v>
      </c>
      <c r="B2930" t="s">
        <v>5916</v>
      </c>
      <c r="C2930" t="s">
        <v>6551</v>
      </c>
      <c r="D2930">
        <v>172</v>
      </c>
      <c r="E2930">
        <v>20841.13037109375</v>
      </c>
      <c r="F2930">
        <v>2709.5470275878906</v>
      </c>
    </row>
    <row r="2931" spans="1:6">
      <c r="A2931" t="s">
        <v>2819</v>
      </c>
      <c r="B2931" t="s">
        <v>5917</v>
      </c>
      <c r="C2931" t="s">
        <v>6551</v>
      </c>
      <c r="D2931">
        <v>47</v>
      </c>
      <c r="E2931">
        <v>1642.7345581054687</v>
      </c>
      <c r="F2931">
        <v>214.23500061035156</v>
      </c>
    </row>
    <row r="2932" spans="1:6">
      <c r="A2932" t="s">
        <v>2820</v>
      </c>
      <c r="B2932" t="s">
        <v>5918</v>
      </c>
      <c r="C2932" t="s">
        <v>6551</v>
      </c>
      <c r="D2932">
        <v>2</v>
      </c>
      <c r="E2932">
        <v>385.25289916992187</v>
      </c>
      <c r="F2932">
        <v>71.916999816894531</v>
      </c>
    </row>
    <row r="2933" spans="1:6">
      <c r="A2933" t="s">
        <v>2821</v>
      </c>
      <c r="B2933" t="s">
        <v>5919</v>
      </c>
      <c r="C2933" t="s">
        <v>6551</v>
      </c>
      <c r="D2933">
        <v>539</v>
      </c>
      <c r="E2933">
        <v>6583.021484375</v>
      </c>
      <c r="F2933">
        <v>1228.916015625</v>
      </c>
    </row>
    <row r="2934" spans="1:6">
      <c r="A2934" t="s">
        <v>2822</v>
      </c>
      <c r="B2934" t="s">
        <v>5920</v>
      </c>
      <c r="C2934" t="s">
        <v>6551</v>
      </c>
      <c r="D2934">
        <v>245</v>
      </c>
      <c r="E2934">
        <v>3695.5111694335937</v>
      </c>
      <c r="F2934">
        <v>179.59500312805176</v>
      </c>
    </row>
    <row r="2935" spans="1:6">
      <c r="A2935" t="s">
        <v>2823</v>
      </c>
      <c r="B2935" t="s">
        <v>5921</v>
      </c>
      <c r="C2935" t="s">
        <v>6551</v>
      </c>
      <c r="D2935">
        <v>65</v>
      </c>
      <c r="E2935">
        <v>489.57696533203125</v>
      </c>
      <c r="F2935">
        <v>91.440001964569092</v>
      </c>
    </row>
    <row r="2936" spans="1:6">
      <c r="A2936" t="s">
        <v>7542</v>
      </c>
      <c r="B2936" t="s">
        <v>7543</v>
      </c>
      <c r="C2936" t="s">
        <v>6551</v>
      </c>
      <c r="D2936">
        <v>2</v>
      </c>
      <c r="E2936">
        <v>312.00054931640625</v>
      </c>
      <c r="F2936">
        <v>58.256000518798828</v>
      </c>
    </row>
    <row r="2937" spans="1:6">
      <c r="A2937" t="s">
        <v>2824</v>
      </c>
      <c r="B2937" t="s">
        <v>5922</v>
      </c>
      <c r="C2937" t="s">
        <v>6551</v>
      </c>
      <c r="D2937">
        <v>396</v>
      </c>
      <c r="E2937">
        <v>611.32260894775391</v>
      </c>
      <c r="F2937">
        <v>114.01799774169922</v>
      </c>
    </row>
    <row r="2938" spans="1:6">
      <c r="A2938" t="s">
        <v>2825</v>
      </c>
      <c r="B2938" t="s">
        <v>5923</v>
      </c>
      <c r="C2938" t="s">
        <v>6551</v>
      </c>
      <c r="D2938">
        <v>3</v>
      </c>
      <c r="E2938">
        <v>130.16585302352905</v>
      </c>
      <c r="F2938">
        <v>24.280000686645508</v>
      </c>
    </row>
    <row r="2939" spans="1:6">
      <c r="A2939" t="s">
        <v>2826</v>
      </c>
      <c r="B2939" t="s">
        <v>5924</v>
      </c>
      <c r="C2939" t="s">
        <v>6551</v>
      </c>
      <c r="D2939">
        <v>451</v>
      </c>
      <c r="E2939">
        <v>9002.0266723632812</v>
      </c>
      <c r="F2939">
        <v>1684.6790161132812</v>
      </c>
    </row>
    <row r="2940" spans="1:6">
      <c r="A2940" t="s">
        <v>2827</v>
      </c>
      <c r="B2940" t="s">
        <v>5925</v>
      </c>
      <c r="C2940" t="s">
        <v>6551</v>
      </c>
      <c r="D2940">
        <v>836</v>
      </c>
      <c r="E2940">
        <v>312.48468017578125</v>
      </c>
      <c r="F2940">
        <v>58.363998413085938</v>
      </c>
    </row>
    <row r="2941" spans="1:6">
      <c r="A2941" t="s">
        <v>2828</v>
      </c>
      <c r="B2941" t="s">
        <v>5926</v>
      </c>
      <c r="C2941" t="s">
        <v>6551</v>
      </c>
      <c r="D2941">
        <v>268</v>
      </c>
      <c r="E2941">
        <v>326.52327728271484</v>
      </c>
      <c r="F2941">
        <v>61.033998489379883</v>
      </c>
    </row>
    <row r="2942" spans="1:6">
      <c r="A2942" t="s">
        <v>2829</v>
      </c>
      <c r="B2942" t="s">
        <v>5927</v>
      </c>
      <c r="C2942" t="s">
        <v>6551</v>
      </c>
      <c r="D2942">
        <v>93</v>
      </c>
      <c r="E2942">
        <v>494.01364135742187</v>
      </c>
      <c r="F2942">
        <v>92.40899658203125</v>
      </c>
    </row>
    <row r="2943" spans="1:6">
      <c r="A2943" t="s">
        <v>2830</v>
      </c>
      <c r="B2943" t="s">
        <v>5928</v>
      </c>
      <c r="C2943" t="s">
        <v>6551</v>
      </c>
      <c r="D2943">
        <v>2</v>
      </c>
      <c r="E2943">
        <v>3.6718502044677734</v>
      </c>
      <c r="F2943">
        <v>0.4779999852180481</v>
      </c>
    </row>
    <row r="2944" spans="1:6">
      <c r="A2944" t="s">
        <v>2831</v>
      </c>
      <c r="B2944" t="s">
        <v>5929</v>
      </c>
      <c r="C2944" t="s">
        <v>6551</v>
      </c>
      <c r="D2944">
        <v>86949</v>
      </c>
      <c r="E2944">
        <v>1004.2617683410645</v>
      </c>
      <c r="F2944">
        <v>247.91600704193115</v>
      </c>
    </row>
    <row r="2945" spans="1:6">
      <c r="A2945" t="s">
        <v>2832</v>
      </c>
      <c r="B2945" t="s">
        <v>5930</v>
      </c>
      <c r="C2945" t="s">
        <v>6551</v>
      </c>
      <c r="D2945">
        <v>98</v>
      </c>
      <c r="E2945">
        <v>581.72670745849609</v>
      </c>
      <c r="F2945">
        <v>75.763001441955566</v>
      </c>
    </row>
    <row r="2946" spans="1:6">
      <c r="A2946" t="s">
        <v>2833</v>
      </c>
      <c r="B2946" t="s">
        <v>5931</v>
      </c>
      <c r="C2946" t="s">
        <v>6551</v>
      </c>
      <c r="D2946">
        <v>867</v>
      </c>
      <c r="E2946">
        <v>2239.8175048828125</v>
      </c>
      <c r="F2946">
        <v>418.12000274658203</v>
      </c>
    </row>
    <row r="2947" spans="1:6">
      <c r="A2947" t="s">
        <v>2834</v>
      </c>
      <c r="B2947" t="s">
        <v>5932</v>
      </c>
      <c r="C2947" t="s">
        <v>6551</v>
      </c>
      <c r="D2947">
        <v>1548.5400390625</v>
      </c>
      <c r="E2947">
        <v>4234.2103271484375</v>
      </c>
      <c r="F2947">
        <v>1049.1669921875</v>
      </c>
    </row>
    <row r="2948" spans="1:6">
      <c r="A2948" t="s">
        <v>2835</v>
      </c>
      <c r="B2948" t="s">
        <v>5933</v>
      </c>
      <c r="C2948" t="s">
        <v>6551</v>
      </c>
      <c r="D2948">
        <v>45278</v>
      </c>
      <c r="E2948">
        <v>6263.2676391601562</v>
      </c>
      <c r="F2948">
        <v>1529.2519378662109</v>
      </c>
    </row>
    <row r="2949" spans="1:6">
      <c r="A2949" t="s">
        <v>2836</v>
      </c>
      <c r="B2949" t="s">
        <v>5934</v>
      </c>
      <c r="C2949" t="s">
        <v>6551</v>
      </c>
      <c r="D2949">
        <v>17922</v>
      </c>
      <c r="E2949">
        <v>11417.66678237915</v>
      </c>
      <c r="F2949">
        <v>2846.4780588150024</v>
      </c>
    </row>
    <row r="2950" spans="1:6">
      <c r="A2950" t="s">
        <v>2837</v>
      </c>
      <c r="B2950" t="s">
        <v>5935</v>
      </c>
      <c r="C2950" t="s">
        <v>6699</v>
      </c>
      <c r="D2950">
        <v>3880.5</v>
      </c>
      <c r="E2950">
        <v>1842.5982971191406</v>
      </c>
      <c r="F2950">
        <v>454.39700698852539</v>
      </c>
    </row>
    <row r="2951" spans="1:6">
      <c r="A2951" t="s">
        <v>2838</v>
      </c>
      <c r="B2951" t="s">
        <v>5936</v>
      </c>
      <c r="C2951" t="s">
        <v>6551</v>
      </c>
      <c r="D2951">
        <v>25636</v>
      </c>
      <c r="E2951">
        <v>39623.505801200867</v>
      </c>
      <c r="F2951">
        <v>9857.2796952724457</v>
      </c>
    </row>
    <row r="2952" spans="1:6">
      <c r="A2952" t="s">
        <v>2839</v>
      </c>
      <c r="B2952" t="s">
        <v>5937</v>
      </c>
      <c r="C2952" t="s">
        <v>6551</v>
      </c>
      <c r="D2952">
        <v>1594</v>
      </c>
      <c r="E2952">
        <v>2349.6121301651001</v>
      </c>
      <c r="F2952">
        <v>571.51001811027527</v>
      </c>
    </row>
    <row r="2953" spans="1:6">
      <c r="A2953" t="s">
        <v>2840</v>
      </c>
      <c r="B2953" t="s">
        <v>5938</v>
      </c>
      <c r="C2953" t="s">
        <v>6551</v>
      </c>
      <c r="D2953">
        <v>3661</v>
      </c>
      <c r="E2953">
        <v>1845.9548950195312</v>
      </c>
      <c r="F2953">
        <v>447.67700958251953</v>
      </c>
    </row>
    <row r="2954" spans="1:6">
      <c r="A2954" t="s">
        <v>2841</v>
      </c>
      <c r="B2954" t="s">
        <v>5939</v>
      </c>
      <c r="C2954" t="s">
        <v>6551</v>
      </c>
      <c r="D2954">
        <v>3708</v>
      </c>
      <c r="E2954">
        <v>364.88288879394531</v>
      </c>
      <c r="F2954">
        <v>68.133998870849609</v>
      </c>
    </row>
    <row r="2955" spans="1:6">
      <c r="A2955" t="s">
        <v>2842</v>
      </c>
      <c r="B2955" t="s">
        <v>5940</v>
      </c>
      <c r="C2955" t="s">
        <v>6551</v>
      </c>
      <c r="D2955">
        <v>905</v>
      </c>
      <c r="E2955">
        <v>757.2457275390625</v>
      </c>
      <c r="F2955">
        <v>141.35699462890625</v>
      </c>
    </row>
    <row r="2956" spans="1:6">
      <c r="A2956" t="s">
        <v>2843</v>
      </c>
      <c r="B2956" t="s">
        <v>5941</v>
      </c>
      <c r="C2956" t="s">
        <v>6551</v>
      </c>
      <c r="D2956">
        <v>2886.159912109375</v>
      </c>
      <c r="E2956">
        <v>1853.0370178222656</v>
      </c>
      <c r="F2956">
        <v>327.5469970703125</v>
      </c>
    </row>
    <row r="2957" spans="1:6">
      <c r="A2957" t="s">
        <v>2844</v>
      </c>
      <c r="B2957" t="s">
        <v>5942</v>
      </c>
      <c r="C2957" t="s">
        <v>6551</v>
      </c>
      <c r="D2957">
        <v>848</v>
      </c>
      <c r="E2957">
        <v>684.48248291015625</v>
      </c>
      <c r="F2957">
        <v>128.67799377441406</v>
      </c>
    </row>
    <row r="2958" spans="1:6">
      <c r="A2958" t="s">
        <v>2845</v>
      </c>
      <c r="B2958" t="s">
        <v>5943</v>
      </c>
      <c r="C2958" t="s">
        <v>6551</v>
      </c>
      <c r="D2958">
        <v>2002</v>
      </c>
      <c r="E2958">
        <v>1830.84716796875</v>
      </c>
      <c r="F2958">
        <v>173.88600158691406</v>
      </c>
    </row>
    <row r="2959" spans="1:6">
      <c r="A2959" t="s">
        <v>2846</v>
      </c>
      <c r="B2959" t="s">
        <v>5944</v>
      </c>
      <c r="C2959" t="s">
        <v>6551</v>
      </c>
      <c r="D2959">
        <v>163</v>
      </c>
      <c r="E2959">
        <v>1094.6568603515625</v>
      </c>
      <c r="F2959">
        <v>204.55400085449219</v>
      </c>
    </row>
    <row r="2960" spans="1:6">
      <c r="A2960" t="s">
        <v>2847</v>
      </c>
      <c r="B2960" t="s">
        <v>5945</v>
      </c>
      <c r="C2960" t="s">
        <v>6551</v>
      </c>
      <c r="D2960">
        <v>2246</v>
      </c>
      <c r="E2960">
        <v>439.69005966186523</v>
      </c>
      <c r="F2960">
        <v>76.16199803352356</v>
      </c>
    </row>
    <row r="2961" spans="1:6">
      <c r="A2961" t="s">
        <v>2848</v>
      </c>
      <c r="B2961" t="s">
        <v>5946</v>
      </c>
      <c r="C2961" t="s">
        <v>6551</v>
      </c>
      <c r="D2961">
        <v>56122</v>
      </c>
      <c r="E2961">
        <v>15362.147373199463</v>
      </c>
      <c r="F2961">
        <v>2105.5109775662422</v>
      </c>
    </row>
    <row r="2962" spans="1:6">
      <c r="A2962" t="s">
        <v>2849</v>
      </c>
      <c r="B2962" t="s">
        <v>5947</v>
      </c>
      <c r="C2962" t="s">
        <v>6551</v>
      </c>
      <c r="D2962">
        <v>108</v>
      </c>
      <c r="E2962">
        <v>323.7515869140625</v>
      </c>
      <c r="F2962">
        <v>42.089000701904297</v>
      </c>
    </row>
    <row r="2963" spans="1:6">
      <c r="A2963" t="s">
        <v>2850</v>
      </c>
      <c r="B2963" t="s">
        <v>5948</v>
      </c>
      <c r="C2963" t="s">
        <v>6551</v>
      </c>
      <c r="D2963">
        <v>1</v>
      </c>
      <c r="E2963">
        <v>12</v>
      </c>
      <c r="F2963">
        <v>4.8649997711181641</v>
      </c>
    </row>
    <row r="2964" spans="1:6">
      <c r="A2964" t="s">
        <v>2851</v>
      </c>
      <c r="B2964" t="s">
        <v>5949</v>
      </c>
      <c r="C2964" t="s">
        <v>6551</v>
      </c>
      <c r="D2964">
        <v>86400</v>
      </c>
      <c r="E2964">
        <v>10449.935546875</v>
      </c>
      <c r="F2964">
        <v>1540.0799560546875</v>
      </c>
    </row>
    <row r="2965" spans="1:6">
      <c r="A2965" t="s">
        <v>2852</v>
      </c>
      <c r="B2965" t="s">
        <v>5950</v>
      </c>
      <c r="C2965" t="s">
        <v>6551</v>
      </c>
      <c r="D2965">
        <v>622</v>
      </c>
      <c r="E2965">
        <v>10187.685539245605</v>
      </c>
      <c r="F2965">
        <v>1324.5329823493958</v>
      </c>
    </row>
    <row r="2966" spans="1:6">
      <c r="A2966" t="s">
        <v>7545</v>
      </c>
      <c r="B2966" t="s">
        <v>7546</v>
      </c>
      <c r="C2966" t="s">
        <v>6551</v>
      </c>
      <c r="D2966">
        <v>25</v>
      </c>
      <c r="E2966">
        <v>1367.0076904296875</v>
      </c>
      <c r="F2966">
        <v>183.96200561523437</v>
      </c>
    </row>
    <row r="2967" spans="1:6">
      <c r="A2967" t="s">
        <v>2853</v>
      </c>
      <c r="B2967" t="s">
        <v>5951</v>
      </c>
      <c r="C2967" t="s">
        <v>6551</v>
      </c>
      <c r="D2967">
        <v>18094</v>
      </c>
      <c r="E2967">
        <v>672756.50795459747</v>
      </c>
      <c r="F2967">
        <v>87802.666992664337</v>
      </c>
    </row>
    <row r="2968" spans="1:6">
      <c r="A2968" t="s">
        <v>2854</v>
      </c>
      <c r="B2968" t="s">
        <v>5952</v>
      </c>
      <c r="C2968" t="s">
        <v>6551</v>
      </c>
      <c r="D2968">
        <v>815</v>
      </c>
      <c r="E2968">
        <v>25300.778886318207</v>
      </c>
      <c r="F2968">
        <v>3291.0700089931488</v>
      </c>
    </row>
    <row r="2969" spans="1:6">
      <c r="A2969" t="s">
        <v>2855</v>
      </c>
      <c r="B2969" t="s">
        <v>5953</v>
      </c>
      <c r="C2969" t="s">
        <v>6551</v>
      </c>
      <c r="D2969">
        <v>1584</v>
      </c>
      <c r="E2969">
        <v>32556.769104003906</v>
      </c>
      <c r="F2969">
        <v>4233.4990730285645</v>
      </c>
    </row>
    <row r="2970" spans="1:6">
      <c r="A2970" t="s">
        <v>2856</v>
      </c>
      <c r="B2970" t="s">
        <v>5954</v>
      </c>
      <c r="C2970" t="s">
        <v>6551</v>
      </c>
      <c r="D2970">
        <v>47</v>
      </c>
      <c r="E2970">
        <v>43655.48228263855</v>
      </c>
      <c r="F2970">
        <v>5676.3359065055847</v>
      </c>
    </row>
    <row r="2971" spans="1:6">
      <c r="A2971" t="s">
        <v>2857</v>
      </c>
      <c r="B2971" t="s">
        <v>5955</v>
      </c>
      <c r="C2971" t="s">
        <v>6551</v>
      </c>
      <c r="D2971">
        <v>14</v>
      </c>
      <c r="E2971">
        <v>851.2801513671875</v>
      </c>
      <c r="F2971">
        <v>110.73300170898437</v>
      </c>
    </row>
    <row r="2972" spans="1:6">
      <c r="A2972" t="s">
        <v>2858</v>
      </c>
      <c r="B2972" t="s">
        <v>5956</v>
      </c>
      <c r="C2972" t="s">
        <v>6551</v>
      </c>
      <c r="D2972">
        <v>23835</v>
      </c>
      <c r="E2972">
        <v>42847.876934051514</v>
      </c>
      <c r="F2972">
        <v>5577.8530149459839</v>
      </c>
    </row>
    <row r="2973" spans="1:6">
      <c r="A2973" t="s">
        <v>2859</v>
      </c>
      <c r="B2973" t="s">
        <v>5957</v>
      </c>
      <c r="C2973" t="s">
        <v>6551</v>
      </c>
      <c r="D2973">
        <v>375</v>
      </c>
      <c r="E2973">
        <v>1844.3688227534294</v>
      </c>
      <c r="F2973">
        <v>344.432014092803</v>
      </c>
    </row>
    <row r="2974" spans="1:6">
      <c r="A2974" t="s">
        <v>2860</v>
      </c>
      <c r="B2974" t="s">
        <v>5958</v>
      </c>
      <c r="C2974" t="s">
        <v>6551</v>
      </c>
      <c r="D2974">
        <v>16554</v>
      </c>
      <c r="E2974">
        <v>36537.357238769531</v>
      </c>
      <c r="F2974">
        <v>5521.2229061126709</v>
      </c>
    </row>
    <row r="2975" spans="1:6">
      <c r="A2975" t="s">
        <v>2861</v>
      </c>
      <c r="B2975" t="s">
        <v>5959</v>
      </c>
      <c r="C2975" t="s">
        <v>6551</v>
      </c>
      <c r="D2975">
        <v>1509</v>
      </c>
      <c r="E2975">
        <v>7412.2798573970795</v>
      </c>
      <c r="F2975">
        <v>1388.3670295029879</v>
      </c>
    </row>
    <row r="2976" spans="1:6">
      <c r="A2976" t="s">
        <v>2862</v>
      </c>
      <c r="B2976" t="s">
        <v>5960</v>
      </c>
      <c r="C2976" t="s">
        <v>6551</v>
      </c>
      <c r="D2976">
        <v>2371</v>
      </c>
      <c r="E2976">
        <v>75.992042541503906</v>
      </c>
      <c r="F2976">
        <v>17.146999359130859</v>
      </c>
    </row>
    <row r="2977" spans="1:6">
      <c r="A2977" t="s">
        <v>2863</v>
      </c>
      <c r="B2977" t="s">
        <v>5961</v>
      </c>
      <c r="C2977" t="s">
        <v>6551</v>
      </c>
      <c r="D2977">
        <v>3095</v>
      </c>
      <c r="E2977">
        <v>5770.7177789211273</v>
      </c>
      <c r="F2977">
        <v>752.51600855588913</v>
      </c>
    </row>
    <row r="2978" spans="1:6">
      <c r="A2978" t="s">
        <v>2864</v>
      </c>
      <c r="B2978" t="s">
        <v>5962</v>
      </c>
      <c r="C2978" t="s">
        <v>6551</v>
      </c>
      <c r="D2978">
        <v>1462</v>
      </c>
      <c r="E2978">
        <v>9752.6754926741123</v>
      </c>
      <c r="F2978">
        <v>1299.4620039388537</v>
      </c>
    </row>
    <row r="2979" spans="1:6">
      <c r="A2979" t="s">
        <v>2865</v>
      </c>
      <c r="B2979" t="s">
        <v>5963</v>
      </c>
      <c r="C2979" t="s">
        <v>6551</v>
      </c>
      <c r="D2979">
        <v>557</v>
      </c>
      <c r="E2979">
        <v>38091.400901794434</v>
      </c>
      <c r="F2979">
        <v>98.593003690242767</v>
      </c>
    </row>
    <row r="2980" spans="1:6">
      <c r="A2980" t="s">
        <v>2866</v>
      </c>
      <c r="B2980" t="s">
        <v>5964</v>
      </c>
      <c r="C2980" t="s">
        <v>6551</v>
      </c>
      <c r="D2980">
        <v>14401</v>
      </c>
      <c r="E2980">
        <v>47554.220901489258</v>
      </c>
      <c r="F2980">
        <v>14255.51167011261</v>
      </c>
    </row>
    <row r="2981" spans="1:6">
      <c r="A2981" t="s">
        <v>7547</v>
      </c>
      <c r="B2981" t="s">
        <v>7548</v>
      </c>
      <c r="C2981" t="s">
        <v>6551</v>
      </c>
      <c r="D2981">
        <v>4</v>
      </c>
      <c r="E2981">
        <v>9.4593998193740845</v>
      </c>
      <c r="F2981">
        <v>1.2960000187158585</v>
      </c>
    </row>
    <row r="2982" spans="1:6">
      <c r="A2982" t="s">
        <v>2867</v>
      </c>
      <c r="B2982" t="s">
        <v>5965</v>
      </c>
      <c r="C2982" t="s">
        <v>6551</v>
      </c>
      <c r="D2982">
        <v>8</v>
      </c>
      <c r="E2982">
        <v>281.12884521484375</v>
      </c>
      <c r="F2982">
        <v>36.548000335693359</v>
      </c>
    </row>
    <row r="2983" spans="1:6">
      <c r="A2983" t="s">
        <v>2868</v>
      </c>
      <c r="B2983" t="s">
        <v>5966</v>
      </c>
      <c r="C2983" t="s">
        <v>6551</v>
      </c>
      <c r="D2983">
        <v>80128.599975585938</v>
      </c>
      <c r="E2983">
        <v>60439.704798698425</v>
      </c>
      <c r="F2983">
        <v>7912.4140688180923</v>
      </c>
    </row>
    <row r="2984" spans="1:6">
      <c r="A2984" t="s">
        <v>2869</v>
      </c>
      <c r="B2984" t="s">
        <v>5967</v>
      </c>
      <c r="C2984" t="s">
        <v>6551</v>
      </c>
      <c r="D2984">
        <v>654</v>
      </c>
      <c r="E2984">
        <v>1860.1488482952118</v>
      </c>
      <c r="F2984">
        <v>347.51398926973343</v>
      </c>
    </row>
    <row r="2985" spans="1:6">
      <c r="A2985" t="s">
        <v>2870</v>
      </c>
      <c r="B2985" t="s">
        <v>5968</v>
      </c>
      <c r="C2985" t="s">
        <v>6551</v>
      </c>
      <c r="D2985">
        <v>5</v>
      </c>
      <c r="E2985">
        <v>14126.80615234375</v>
      </c>
      <c r="F2985">
        <v>241.91700744628906</v>
      </c>
    </row>
    <row r="2986" spans="1:6">
      <c r="A2986" t="s">
        <v>2871</v>
      </c>
      <c r="B2986" t="s">
        <v>5969</v>
      </c>
      <c r="C2986" t="s">
        <v>6551</v>
      </c>
      <c r="D2986">
        <v>27710.335021972656</v>
      </c>
      <c r="E2986">
        <v>1132861</v>
      </c>
      <c r="F2986">
        <v>45374.73193359375</v>
      </c>
    </row>
    <row r="2987" spans="1:6">
      <c r="A2987" t="s">
        <v>2872</v>
      </c>
      <c r="B2987" t="s">
        <v>5970</v>
      </c>
      <c r="C2987" t="s">
        <v>6551</v>
      </c>
      <c r="D2987">
        <v>158</v>
      </c>
      <c r="E2987">
        <v>33610.9091796875</v>
      </c>
      <c r="F2987">
        <v>1374.7790374755859</v>
      </c>
    </row>
    <row r="2988" spans="1:6">
      <c r="A2988" t="s">
        <v>2873</v>
      </c>
      <c r="B2988" t="s">
        <v>5971</v>
      </c>
      <c r="C2988" t="s">
        <v>6551</v>
      </c>
      <c r="D2988">
        <v>10</v>
      </c>
      <c r="E2988">
        <v>7275.5359039306641</v>
      </c>
      <c r="F2988">
        <v>300.01399755477905</v>
      </c>
    </row>
    <row r="2989" spans="1:6">
      <c r="A2989" t="s">
        <v>2874</v>
      </c>
      <c r="B2989" t="s">
        <v>5972</v>
      </c>
      <c r="C2989" t="s">
        <v>6551</v>
      </c>
      <c r="D2989">
        <v>28</v>
      </c>
      <c r="E2989">
        <v>19464.216796875</v>
      </c>
      <c r="F2989">
        <v>779.95001220703125</v>
      </c>
    </row>
    <row r="2990" spans="1:6">
      <c r="A2990" t="s">
        <v>2875</v>
      </c>
      <c r="B2990" t="s">
        <v>5973</v>
      </c>
      <c r="C2990" t="s">
        <v>6551</v>
      </c>
      <c r="D2990">
        <v>744</v>
      </c>
      <c r="E2990">
        <v>21839.333129882813</v>
      </c>
      <c r="F2990">
        <v>888.85001373291016</v>
      </c>
    </row>
    <row r="2991" spans="1:6">
      <c r="A2991" t="s">
        <v>2876</v>
      </c>
      <c r="B2991" t="s">
        <v>5974</v>
      </c>
      <c r="C2991" t="s">
        <v>6551</v>
      </c>
      <c r="D2991">
        <v>80881.21875</v>
      </c>
      <c r="E2991">
        <v>169606.48382568359</v>
      </c>
      <c r="F2991">
        <v>31224.073410987854</v>
      </c>
    </row>
    <row r="2992" spans="1:6">
      <c r="A2992" t="s">
        <v>2877</v>
      </c>
      <c r="B2992" t="s">
        <v>5975</v>
      </c>
      <c r="C2992" t="s">
        <v>6551</v>
      </c>
      <c r="D2992">
        <v>1721</v>
      </c>
      <c r="E2992">
        <v>358.59521484375</v>
      </c>
      <c r="F2992">
        <v>17.930000305175781</v>
      </c>
    </row>
    <row r="2993" spans="1:6">
      <c r="A2993" t="s">
        <v>7549</v>
      </c>
      <c r="B2993" t="s">
        <v>7550</v>
      </c>
      <c r="C2993" t="s">
        <v>6551</v>
      </c>
      <c r="D2993">
        <v>194</v>
      </c>
      <c r="E2993">
        <v>8926.09765625</v>
      </c>
      <c r="F2993">
        <v>89.264999389648438</v>
      </c>
    </row>
    <row r="2994" spans="1:6">
      <c r="A2994" t="s">
        <v>7551</v>
      </c>
      <c r="B2994" t="s">
        <v>7552</v>
      </c>
      <c r="C2994" t="s">
        <v>6551</v>
      </c>
      <c r="D2994">
        <v>8</v>
      </c>
      <c r="E2994">
        <v>160.22904968261719</v>
      </c>
      <c r="F2994">
        <v>29.88599967956543</v>
      </c>
    </row>
    <row r="2995" spans="1:6">
      <c r="A2995" t="s">
        <v>7553</v>
      </c>
      <c r="B2995" t="s">
        <v>7554</v>
      </c>
      <c r="C2995" t="s">
        <v>6551</v>
      </c>
      <c r="D2995">
        <v>114</v>
      </c>
      <c r="E2995">
        <v>2051.7548828125</v>
      </c>
      <c r="F2995">
        <v>382.7860107421875</v>
      </c>
    </row>
    <row r="2996" spans="1:6">
      <c r="A2996" t="s">
        <v>2878</v>
      </c>
      <c r="B2996" t="s">
        <v>7555</v>
      </c>
      <c r="C2996" t="s">
        <v>6551</v>
      </c>
      <c r="D2996">
        <v>9</v>
      </c>
      <c r="E2996">
        <v>39862.41357421875</v>
      </c>
      <c r="F2996">
        <v>1993.6439666748047</v>
      </c>
    </row>
    <row r="2997" spans="1:6">
      <c r="A2997" t="s">
        <v>2879</v>
      </c>
      <c r="B2997" t="s">
        <v>5976</v>
      </c>
      <c r="C2997" t="s">
        <v>6551</v>
      </c>
      <c r="D2997">
        <v>18</v>
      </c>
      <c r="E2997">
        <v>26743.604614257813</v>
      </c>
      <c r="F2997">
        <v>1101.6340179443359</v>
      </c>
    </row>
    <row r="2998" spans="1:6">
      <c r="A2998" t="s">
        <v>2880</v>
      </c>
      <c r="B2998" t="s">
        <v>5977</v>
      </c>
      <c r="C2998" t="s">
        <v>6551</v>
      </c>
      <c r="D2998">
        <v>7</v>
      </c>
      <c r="E2998">
        <v>8103.26806640625</v>
      </c>
      <c r="F2998">
        <v>324.45901489257812</v>
      </c>
    </row>
    <row r="2999" spans="1:6">
      <c r="A2999" t="s">
        <v>2881</v>
      </c>
      <c r="B2999" t="s">
        <v>5978</v>
      </c>
      <c r="C2999" t="s">
        <v>6551</v>
      </c>
      <c r="D2999">
        <v>16599</v>
      </c>
      <c r="E2999">
        <v>7456.0159606933594</v>
      </c>
      <c r="F2999">
        <v>303.01001167297363</v>
      </c>
    </row>
    <row r="3000" spans="1:6">
      <c r="A3000" t="s">
        <v>2882</v>
      </c>
      <c r="B3000" t="s">
        <v>5979</v>
      </c>
      <c r="C3000" t="s">
        <v>6551</v>
      </c>
      <c r="D3000">
        <v>14</v>
      </c>
      <c r="E3000">
        <v>7391.8366003036499</v>
      </c>
      <c r="F3000">
        <v>296.89500219747424</v>
      </c>
    </row>
    <row r="3001" spans="1:6">
      <c r="A3001" t="s">
        <v>2883</v>
      </c>
      <c r="B3001" t="s">
        <v>5980</v>
      </c>
      <c r="C3001" t="s">
        <v>6551</v>
      </c>
      <c r="D3001">
        <v>42</v>
      </c>
      <c r="E3001">
        <v>40290.50390625</v>
      </c>
      <c r="F3001">
        <v>1618.2550354003906</v>
      </c>
    </row>
    <row r="3002" spans="1:6">
      <c r="A3002" t="s">
        <v>2884</v>
      </c>
      <c r="B3002" t="s">
        <v>5981</v>
      </c>
      <c r="C3002" t="s">
        <v>6551</v>
      </c>
      <c r="D3002">
        <v>1101</v>
      </c>
      <c r="E3002">
        <v>3898.7085838317871</v>
      </c>
      <c r="F3002">
        <v>507.46998620033264</v>
      </c>
    </row>
    <row r="3003" spans="1:6">
      <c r="A3003" t="s">
        <v>2885</v>
      </c>
      <c r="B3003" t="s">
        <v>5982</v>
      </c>
      <c r="C3003" t="s">
        <v>6551</v>
      </c>
      <c r="D3003">
        <v>2103</v>
      </c>
      <c r="E3003">
        <v>1386.6625452041626</v>
      </c>
      <c r="F3003">
        <v>258.90499973297119</v>
      </c>
    </row>
    <row r="3004" spans="1:6">
      <c r="A3004" t="s">
        <v>2886</v>
      </c>
      <c r="B3004" t="s">
        <v>5983</v>
      </c>
      <c r="C3004" t="s">
        <v>6551</v>
      </c>
      <c r="D3004">
        <v>47</v>
      </c>
      <c r="E3004">
        <v>2774.8406982421875</v>
      </c>
      <c r="F3004">
        <v>125.86700439453125</v>
      </c>
    </row>
    <row r="3005" spans="1:6">
      <c r="A3005" t="s">
        <v>2887</v>
      </c>
      <c r="B3005" t="s">
        <v>5984</v>
      </c>
      <c r="C3005" t="s">
        <v>6551</v>
      </c>
      <c r="D3005">
        <v>54</v>
      </c>
      <c r="E3005">
        <v>11346.906415313482</v>
      </c>
      <c r="F3005">
        <v>481.1129946289584</v>
      </c>
    </row>
    <row r="3006" spans="1:6">
      <c r="A3006" t="s">
        <v>2888</v>
      </c>
      <c r="B3006" t="s">
        <v>5985</v>
      </c>
      <c r="C3006" t="s">
        <v>6551</v>
      </c>
      <c r="D3006">
        <v>3</v>
      </c>
      <c r="E3006">
        <v>730.85455322265625</v>
      </c>
      <c r="F3006">
        <v>29.826999664306641</v>
      </c>
    </row>
    <row r="3007" spans="1:6">
      <c r="A3007" t="s">
        <v>2889</v>
      </c>
      <c r="B3007" t="s">
        <v>5986</v>
      </c>
      <c r="C3007" t="s">
        <v>6551</v>
      </c>
      <c r="D3007">
        <v>5</v>
      </c>
      <c r="E3007">
        <v>10331.2265625</v>
      </c>
      <c r="F3007">
        <v>413.44500732421875</v>
      </c>
    </row>
    <row r="3008" spans="1:6">
      <c r="A3008" t="s">
        <v>7556</v>
      </c>
      <c r="B3008" t="s">
        <v>7557</v>
      </c>
      <c r="C3008" t="s">
        <v>6551</v>
      </c>
      <c r="D3008">
        <v>2</v>
      </c>
      <c r="E3008">
        <v>4.4877200126647949</v>
      </c>
      <c r="F3008">
        <v>0.58399999141693115</v>
      </c>
    </row>
    <row r="3009" spans="1:6">
      <c r="A3009" t="s">
        <v>2890</v>
      </c>
      <c r="B3009" t="s">
        <v>5987</v>
      </c>
      <c r="C3009" t="s">
        <v>6551</v>
      </c>
      <c r="D3009">
        <v>334</v>
      </c>
      <c r="E3009">
        <v>1800.59592628479</v>
      </c>
      <c r="F3009">
        <v>402.67299461364746</v>
      </c>
    </row>
    <row r="3010" spans="1:6">
      <c r="A3010" t="s">
        <v>2891</v>
      </c>
      <c r="B3010" t="s">
        <v>5988</v>
      </c>
      <c r="C3010" t="s">
        <v>6551</v>
      </c>
      <c r="D3010">
        <v>18</v>
      </c>
      <c r="E3010">
        <v>157027.51171875</v>
      </c>
      <c r="F3010">
        <v>6600.3740234375</v>
      </c>
    </row>
    <row r="3011" spans="1:6">
      <c r="A3011" t="s">
        <v>2892</v>
      </c>
      <c r="B3011" t="s">
        <v>5989</v>
      </c>
      <c r="C3011" t="s">
        <v>6551</v>
      </c>
      <c r="D3011">
        <v>353</v>
      </c>
      <c r="E3011">
        <v>38091.489868164063</v>
      </c>
      <c r="F3011">
        <v>1553.3239440917969</v>
      </c>
    </row>
    <row r="3012" spans="1:6">
      <c r="A3012" t="s">
        <v>2893</v>
      </c>
      <c r="B3012" t="s">
        <v>5990</v>
      </c>
      <c r="C3012" t="s">
        <v>6551</v>
      </c>
      <c r="D3012">
        <v>11</v>
      </c>
      <c r="E3012">
        <v>4829.7255859375</v>
      </c>
      <c r="F3012">
        <v>188.61099243164062</v>
      </c>
    </row>
    <row r="3013" spans="1:6">
      <c r="A3013" t="s">
        <v>7558</v>
      </c>
      <c r="B3013" t="s">
        <v>7559</v>
      </c>
      <c r="C3013" t="s">
        <v>6551</v>
      </c>
      <c r="D3013">
        <v>4</v>
      </c>
      <c r="E3013">
        <v>20765.71875</v>
      </c>
      <c r="F3013">
        <v>207.7239990234375</v>
      </c>
    </row>
    <row r="3014" spans="1:6">
      <c r="A3014" t="s">
        <v>7560</v>
      </c>
      <c r="B3014" t="s">
        <v>7561</v>
      </c>
      <c r="C3014" t="s">
        <v>6551</v>
      </c>
      <c r="D3014">
        <v>1</v>
      </c>
      <c r="E3014">
        <v>1907.386474609375</v>
      </c>
      <c r="F3014">
        <v>19.138999938964844</v>
      </c>
    </row>
    <row r="3015" spans="1:6">
      <c r="A3015" t="s">
        <v>7562</v>
      </c>
      <c r="B3015" t="s">
        <v>7563</v>
      </c>
      <c r="C3015" t="s">
        <v>6551</v>
      </c>
      <c r="D3015">
        <v>28</v>
      </c>
      <c r="E3015">
        <v>15604.1181640625</v>
      </c>
      <c r="F3015">
        <v>772.885986328125</v>
      </c>
    </row>
    <row r="3016" spans="1:6">
      <c r="A3016" t="s">
        <v>7564</v>
      </c>
      <c r="B3016" t="s">
        <v>7565</v>
      </c>
      <c r="C3016" t="s">
        <v>6551</v>
      </c>
      <c r="D3016">
        <v>2</v>
      </c>
      <c r="E3016">
        <v>2478.9861145019531</v>
      </c>
      <c r="F3016">
        <v>462.46199607849121</v>
      </c>
    </row>
    <row r="3017" spans="1:6">
      <c r="A3017" t="s">
        <v>2894</v>
      </c>
      <c r="B3017" t="s">
        <v>5991</v>
      </c>
      <c r="C3017" t="s">
        <v>6551</v>
      </c>
      <c r="D3017">
        <v>670</v>
      </c>
      <c r="E3017">
        <v>16814.131126403809</v>
      </c>
      <c r="F3017">
        <v>2032.390944480896</v>
      </c>
    </row>
    <row r="3018" spans="1:6">
      <c r="A3018" t="s">
        <v>2895</v>
      </c>
      <c r="B3018" t="s">
        <v>5992</v>
      </c>
      <c r="C3018" t="s">
        <v>6551</v>
      </c>
      <c r="D3018">
        <v>9865</v>
      </c>
      <c r="E3018">
        <v>26225.988064289093</v>
      </c>
      <c r="F3018">
        <v>4028.9849811792374</v>
      </c>
    </row>
    <row r="3019" spans="1:6">
      <c r="A3019" t="s">
        <v>2896</v>
      </c>
      <c r="B3019" t="s">
        <v>5993</v>
      </c>
      <c r="C3019" t="s">
        <v>6551</v>
      </c>
      <c r="D3019">
        <v>295</v>
      </c>
      <c r="E3019">
        <v>722.58251571655273</v>
      </c>
      <c r="F3019">
        <v>32.70300018787384</v>
      </c>
    </row>
    <row r="3020" spans="1:6">
      <c r="A3020" t="s">
        <v>2897</v>
      </c>
      <c r="B3020" t="s">
        <v>5994</v>
      </c>
      <c r="C3020" t="s">
        <v>6551</v>
      </c>
      <c r="D3020">
        <v>1619</v>
      </c>
      <c r="E3020">
        <v>2260.70556640625</v>
      </c>
      <c r="F3020">
        <v>105.4169979095459</v>
      </c>
    </row>
    <row r="3021" spans="1:6">
      <c r="A3021" t="s">
        <v>2898</v>
      </c>
      <c r="B3021" t="s">
        <v>5995</v>
      </c>
      <c r="C3021" t="s">
        <v>6551</v>
      </c>
      <c r="D3021">
        <v>625</v>
      </c>
      <c r="E3021">
        <v>1944.2164764404297</v>
      </c>
      <c r="F3021">
        <v>82.16400146484375</v>
      </c>
    </row>
    <row r="3022" spans="1:6">
      <c r="A3022" t="s">
        <v>2899</v>
      </c>
      <c r="B3022" t="s">
        <v>5996</v>
      </c>
      <c r="C3022" t="s">
        <v>6551</v>
      </c>
      <c r="D3022">
        <v>5</v>
      </c>
      <c r="E3022">
        <v>92.032920837402344</v>
      </c>
      <c r="F3022">
        <v>4.6669999361038208</v>
      </c>
    </row>
    <row r="3023" spans="1:6">
      <c r="A3023" t="s">
        <v>2900</v>
      </c>
      <c r="B3023" t="s">
        <v>5997</v>
      </c>
      <c r="C3023" t="s">
        <v>6551</v>
      </c>
      <c r="D3023">
        <v>2176</v>
      </c>
      <c r="E3023">
        <v>2053.017822265625</v>
      </c>
      <c r="F3023">
        <v>97.839996337890625</v>
      </c>
    </row>
    <row r="3024" spans="1:6">
      <c r="A3024" t="s">
        <v>7566</v>
      </c>
      <c r="B3024" t="s">
        <v>7567</v>
      </c>
      <c r="C3024" t="s">
        <v>6551</v>
      </c>
      <c r="D3024">
        <v>5</v>
      </c>
      <c r="E3024">
        <v>1.1009399890899658</v>
      </c>
      <c r="F3024">
        <v>5.6000001728534698E-2</v>
      </c>
    </row>
    <row r="3025" spans="1:6">
      <c r="A3025" t="s">
        <v>2901</v>
      </c>
      <c r="B3025" t="s">
        <v>5998</v>
      </c>
      <c r="C3025" t="s">
        <v>6551</v>
      </c>
      <c r="D3025">
        <v>5434</v>
      </c>
      <c r="E3025">
        <v>4346.2738342285156</v>
      </c>
      <c r="F3025">
        <v>212.81899356842041</v>
      </c>
    </row>
    <row r="3026" spans="1:6">
      <c r="A3026" t="s">
        <v>2902</v>
      </c>
      <c r="B3026" t="s">
        <v>5999</v>
      </c>
      <c r="C3026" t="s">
        <v>6551</v>
      </c>
      <c r="D3026">
        <v>430</v>
      </c>
      <c r="E3026">
        <v>24303.020263671875</v>
      </c>
      <c r="F3026">
        <v>1216.2730102539062</v>
      </c>
    </row>
    <row r="3027" spans="1:6">
      <c r="A3027" t="s">
        <v>2903</v>
      </c>
      <c r="B3027" t="s">
        <v>6000</v>
      </c>
      <c r="C3027" t="s">
        <v>6551</v>
      </c>
      <c r="D3027">
        <v>7629.5999984741211</v>
      </c>
      <c r="E3027">
        <v>10911.79736328125</v>
      </c>
      <c r="F3027">
        <v>485.85099029541016</v>
      </c>
    </row>
    <row r="3028" spans="1:6">
      <c r="A3028" t="s">
        <v>2904</v>
      </c>
      <c r="B3028" t="s">
        <v>6001</v>
      </c>
      <c r="C3028" t="s">
        <v>6551</v>
      </c>
      <c r="D3028">
        <v>120293</v>
      </c>
      <c r="E3028">
        <v>22515.533203125</v>
      </c>
      <c r="F3028">
        <v>6584.2868690490723</v>
      </c>
    </row>
    <row r="3029" spans="1:6">
      <c r="A3029" t="s">
        <v>2905</v>
      </c>
      <c r="B3029" t="s">
        <v>6002</v>
      </c>
      <c r="C3029" t="s">
        <v>6551</v>
      </c>
      <c r="D3029">
        <v>16704.48046875</v>
      </c>
      <c r="E3029">
        <v>6486.4303661584854</v>
      </c>
      <c r="F3029">
        <v>2002.9150234460831</v>
      </c>
    </row>
    <row r="3030" spans="1:6">
      <c r="A3030" t="s">
        <v>2906</v>
      </c>
      <c r="B3030" t="s">
        <v>6003</v>
      </c>
      <c r="C3030" t="s">
        <v>6551</v>
      </c>
      <c r="D3030">
        <v>10473</v>
      </c>
      <c r="E3030">
        <v>8186.3106789588928</v>
      </c>
      <c r="F3030">
        <v>2141.5430068969727</v>
      </c>
    </row>
    <row r="3031" spans="1:6">
      <c r="A3031" t="s">
        <v>2907</v>
      </c>
      <c r="B3031" t="s">
        <v>6004</v>
      </c>
      <c r="C3031" t="s">
        <v>6551</v>
      </c>
      <c r="D3031">
        <v>25624</v>
      </c>
      <c r="E3031">
        <v>9231.1183090209961</v>
      </c>
      <c r="F3031">
        <v>2808.243070602417</v>
      </c>
    </row>
    <row r="3032" spans="1:6">
      <c r="A3032" t="s">
        <v>2908</v>
      </c>
      <c r="B3032" t="s">
        <v>6005</v>
      </c>
      <c r="C3032" t="s">
        <v>6551</v>
      </c>
      <c r="D3032">
        <v>13801</v>
      </c>
      <c r="E3032">
        <v>257.35382080078125</v>
      </c>
      <c r="F3032">
        <v>91.69000244140625</v>
      </c>
    </row>
    <row r="3033" spans="1:6">
      <c r="A3033" t="s">
        <v>2909</v>
      </c>
      <c r="B3033" t="s">
        <v>6006</v>
      </c>
      <c r="C3033" t="s">
        <v>6551</v>
      </c>
      <c r="D3033">
        <v>409941.609375</v>
      </c>
      <c r="E3033">
        <v>206107.28694629669</v>
      </c>
      <c r="F3033">
        <v>57165.147534608841</v>
      </c>
    </row>
    <row r="3034" spans="1:6">
      <c r="A3034" t="s">
        <v>2910</v>
      </c>
      <c r="B3034" t="s">
        <v>6007</v>
      </c>
      <c r="C3034" t="s">
        <v>6551</v>
      </c>
      <c r="D3034">
        <v>1066257.5</v>
      </c>
      <c r="E3034">
        <v>27085.309662818909</v>
      </c>
      <c r="F3034">
        <v>5348.0828998088837</v>
      </c>
    </row>
    <row r="3035" spans="1:6">
      <c r="A3035" t="s">
        <v>2911</v>
      </c>
      <c r="B3035" t="s">
        <v>6008</v>
      </c>
      <c r="C3035" t="s">
        <v>6551</v>
      </c>
      <c r="D3035">
        <v>1257918</v>
      </c>
      <c r="E3035">
        <v>72934.950905323029</v>
      </c>
      <c r="F3035">
        <v>14004.34466278553</v>
      </c>
    </row>
    <row r="3036" spans="1:6">
      <c r="A3036" t="s">
        <v>2912</v>
      </c>
      <c r="B3036" t="s">
        <v>6009</v>
      </c>
      <c r="C3036" t="s">
        <v>6551</v>
      </c>
      <c r="D3036">
        <v>9911</v>
      </c>
      <c r="E3036">
        <v>7169.2466735839844</v>
      </c>
      <c r="F3036">
        <v>1335.6289825439453</v>
      </c>
    </row>
    <row r="3037" spans="1:6">
      <c r="A3037" t="s">
        <v>2913</v>
      </c>
      <c r="B3037" t="s">
        <v>6010</v>
      </c>
      <c r="C3037" t="s">
        <v>6551</v>
      </c>
      <c r="D3037">
        <v>1114</v>
      </c>
      <c r="E3037">
        <v>2217.7711067199707</v>
      </c>
      <c r="F3037">
        <v>433.75699424743652</v>
      </c>
    </row>
    <row r="3038" spans="1:6">
      <c r="A3038" t="s">
        <v>2914</v>
      </c>
      <c r="B3038" t="s">
        <v>6011</v>
      </c>
      <c r="C3038" t="s">
        <v>6551</v>
      </c>
      <c r="D3038">
        <v>8178</v>
      </c>
      <c r="E3038">
        <v>2895.5183281898499</v>
      </c>
      <c r="F3038">
        <v>540.11399066448212</v>
      </c>
    </row>
    <row r="3039" spans="1:6">
      <c r="A3039" t="s">
        <v>2915</v>
      </c>
      <c r="B3039" t="s">
        <v>6012</v>
      </c>
      <c r="C3039" t="s">
        <v>6551</v>
      </c>
      <c r="D3039">
        <v>1089.199951171875</v>
      </c>
      <c r="E3039">
        <v>1582.4453558921814</v>
      </c>
      <c r="F3039">
        <v>293.57299494743347</v>
      </c>
    </row>
    <row r="3040" spans="1:6">
      <c r="A3040" t="s">
        <v>2916</v>
      </c>
      <c r="B3040" t="s">
        <v>6013</v>
      </c>
      <c r="C3040" t="s">
        <v>6551</v>
      </c>
      <c r="D3040">
        <v>43018</v>
      </c>
      <c r="E3040">
        <v>11857.571639537811</v>
      </c>
      <c r="F3040">
        <v>2196.3040060698986</v>
      </c>
    </row>
    <row r="3041" spans="1:6">
      <c r="A3041" t="s">
        <v>2917</v>
      </c>
      <c r="B3041" t="s">
        <v>6014</v>
      </c>
      <c r="C3041" t="s">
        <v>6551</v>
      </c>
      <c r="D3041">
        <v>244144</v>
      </c>
      <c r="E3041">
        <v>682.53330183029175</v>
      </c>
      <c r="F3041">
        <v>127.32900163531303</v>
      </c>
    </row>
    <row r="3042" spans="1:6">
      <c r="A3042" t="s">
        <v>2918</v>
      </c>
      <c r="B3042" t="s">
        <v>6015</v>
      </c>
      <c r="C3042" t="s">
        <v>6551</v>
      </c>
      <c r="D3042">
        <v>3193</v>
      </c>
      <c r="E3042">
        <v>3152.135681271553</v>
      </c>
      <c r="F3042">
        <v>588.89402202516794</v>
      </c>
    </row>
    <row r="3043" spans="1:6">
      <c r="A3043" t="s">
        <v>2919</v>
      </c>
      <c r="B3043" t="s">
        <v>6016</v>
      </c>
      <c r="C3043" t="s">
        <v>6551</v>
      </c>
      <c r="D3043">
        <v>7404.1000000238419</v>
      </c>
      <c r="E3043">
        <v>18988.018190383911</v>
      </c>
      <c r="F3043">
        <v>5525.453827381134</v>
      </c>
    </row>
    <row r="3044" spans="1:6">
      <c r="A3044" t="s">
        <v>2920</v>
      </c>
      <c r="B3044" t="s">
        <v>6017</v>
      </c>
      <c r="C3044" t="s">
        <v>6551</v>
      </c>
      <c r="D3044">
        <v>8143</v>
      </c>
      <c r="E3044">
        <v>4810.9515724182129</v>
      </c>
      <c r="F3044">
        <v>1446.9720497131348</v>
      </c>
    </row>
    <row r="3045" spans="1:6">
      <c r="A3045" t="s">
        <v>2921</v>
      </c>
      <c r="B3045" t="s">
        <v>6018</v>
      </c>
      <c r="C3045" t="s">
        <v>6551</v>
      </c>
      <c r="D3045">
        <v>4874</v>
      </c>
      <c r="E3045">
        <v>13497.649974346161</v>
      </c>
      <c r="F3045">
        <v>4047.0460759103298</v>
      </c>
    </row>
    <row r="3046" spans="1:6">
      <c r="A3046" t="s">
        <v>2922</v>
      </c>
      <c r="B3046" t="s">
        <v>6019</v>
      </c>
      <c r="C3046" t="s">
        <v>6551</v>
      </c>
      <c r="D3046">
        <v>3516</v>
      </c>
      <c r="E3046">
        <v>28609.581314086914</v>
      </c>
      <c r="F3046">
        <v>8124.3632655143738</v>
      </c>
    </row>
    <row r="3047" spans="1:6">
      <c r="A3047" t="s">
        <v>2923</v>
      </c>
      <c r="B3047" t="s">
        <v>6020</v>
      </c>
      <c r="C3047" t="s">
        <v>6551</v>
      </c>
      <c r="D3047">
        <v>14253</v>
      </c>
      <c r="E3047">
        <v>5786.3503983020782</v>
      </c>
      <c r="F3047">
        <v>1717.7550398111343</v>
      </c>
    </row>
    <row r="3048" spans="1:6">
      <c r="A3048" t="s">
        <v>2924</v>
      </c>
      <c r="B3048" t="s">
        <v>6021</v>
      </c>
      <c r="C3048" t="s">
        <v>6551</v>
      </c>
      <c r="D3048">
        <v>7392.60009765625</v>
      </c>
      <c r="E3048">
        <v>7529.4712343215942</v>
      </c>
      <c r="F3048">
        <v>2168.8120130300522</v>
      </c>
    </row>
    <row r="3049" spans="1:6">
      <c r="A3049" t="s">
        <v>2925</v>
      </c>
      <c r="B3049" t="s">
        <v>6022</v>
      </c>
      <c r="C3049" t="s">
        <v>6551</v>
      </c>
      <c r="D3049">
        <v>32961.5</v>
      </c>
      <c r="E3049">
        <v>28147.620796501637</v>
      </c>
      <c r="F3049">
        <v>8368.0878577828407</v>
      </c>
    </row>
    <row r="3050" spans="1:6">
      <c r="A3050" t="s">
        <v>2926</v>
      </c>
      <c r="B3050" t="s">
        <v>6023</v>
      </c>
      <c r="C3050" t="s">
        <v>6551</v>
      </c>
      <c r="D3050">
        <v>7063</v>
      </c>
      <c r="E3050">
        <v>1344.9573411941528</v>
      </c>
      <c r="F3050">
        <v>256.1820033788681</v>
      </c>
    </row>
    <row r="3051" spans="1:6">
      <c r="A3051" t="s">
        <v>2927</v>
      </c>
      <c r="B3051" t="s">
        <v>6024</v>
      </c>
      <c r="C3051" t="s">
        <v>6551</v>
      </c>
      <c r="D3051">
        <v>278</v>
      </c>
      <c r="E3051">
        <v>1257.5455741882324</v>
      </c>
      <c r="F3051">
        <v>234.8989953994751</v>
      </c>
    </row>
    <row r="3052" spans="1:6">
      <c r="A3052" t="s">
        <v>2928</v>
      </c>
      <c r="B3052" t="s">
        <v>6025</v>
      </c>
      <c r="C3052" t="s">
        <v>6551</v>
      </c>
      <c r="D3052">
        <v>461</v>
      </c>
      <c r="E3052">
        <v>1586.2811241149902</v>
      </c>
      <c r="F3052">
        <v>296.37300062179565</v>
      </c>
    </row>
    <row r="3053" spans="1:6">
      <c r="A3053" t="s">
        <v>7568</v>
      </c>
      <c r="B3053" t="s">
        <v>7569</v>
      </c>
      <c r="C3053" t="s">
        <v>6551</v>
      </c>
      <c r="D3053">
        <v>2</v>
      </c>
      <c r="E3053">
        <v>4.1082301139831543</v>
      </c>
      <c r="F3053">
        <v>0.5350000262260437</v>
      </c>
    </row>
    <row r="3054" spans="1:6">
      <c r="A3054" t="s">
        <v>7842</v>
      </c>
      <c r="B3054" t="s">
        <v>7843</v>
      </c>
      <c r="C3054" t="s">
        <v>6551</v>
      </c>
      <c r="D3054">
        <v>2</v>
      </c>
      <c r="E3054">
        <v>0.42435997724533081</v>
      </c>
      <c r="F3054">
        <v>8.2000002264976501E-2</v>
      </c>
    </row>
    <row r="3055" spans="1:6">
      <c r="A3055" t="s">
        <v>2929</v>
      </c>
      <c r="B3055" t="s">
        <v>6026</v>
      </c>
      <c r="C3055" t="s">
        <v>6551</v>
      </c>
      <c r="D3055">
        <v>523</v>
      </c>
      <c r="E3055">
        <v>1107.4397649765015</v>
      </c>
      <c r="F3055">
        <v>209.15800499916077</v>
      </c>
    </row>
    <row r="3056" spans="1:6">
      <c r="A3056" t="s">
        <v>2930</v>
      </c>
      <c r="B3056" t="s">
        <v>6027</v>
      </c>
      <c r="C3056" t="s">
        <v>6551</v>
      </c>
      <c r="D3056">
        <v>134551</v>
      </c>
      <c r="E3056">
        <v>14991.722607970238</v>
      </c>
      <c r="F3056">
        <v>4276.3249771595001</v>
      </c>
    </row>
    <row r="3057" spans="1:6">
      <c r="A3057" t="s">
        <v>2931</v>
      </c>
      <c r="B3057" t="s">
        <v>6028</v>
      </c>
      <c r="C3057" t="s">
        <v>6551</v>
      </c>
      <c r="D3057">
        <v>96</v>
      </c>
      <c r="E3057">
        <v>2295.0587425231934</v>
      </c>
      <c r="F3057">
        <v>673.48497104644775</v>
      </c>
    </row>
    <row r="3058" spans="1:6">
      <c r="A3058" t="s">
        <v>2932</v>
      </c>
      <c r="B3058" t="s">
        <v>6029</v>
      </c>
      <c r="C3058" t="s">
        <v>6551</v>
      </c>
      <c r="D3058">
        <v>746</v>
      </c>
      <c r="E3058">
        <v>1908.172119140625</v>
      </c>
      <c r="F3058">
        <v>574.18499755859375</v>
      </c>
    </row>
    <row r="3059" spans="1:6">
      <c r="A3059" t="s">
        <v>2933</v>
      </c>
      <c r="B3059" t="s">
        <v>6030</v>
      </c>
      <c r="C3059" t="s">
        <v>6551</v>
      </c>
      <c r="D3059">
        <v>16</v>
      </c>
      <c r="E3059">
        <v>89.924873352050781</v>
      </c>
      <c r="F3059">
        <v>27.062999725341797</v>
      </c>
    </row>
    <row r="3060" spans="1:6">
      <c r="A3060" t="s">
        <v>2934</v>
      </c>
      <c r="B3060" t="s">
        <v>6031</v>
      </c>
      <c r="C3060" t="s">
        <v>6551</v>
      </c>
      <c r="D3060">
        <v>1</v>
      </c>
      <c r="E3060">
        <v>490.83547973632812</v>
      </c>
      <c r="F3060">
        <v>104.08599853515625</v>
      </c>
    </row>
    <row r="3061" spans="1:6">
      <c r="A3061" t="s">
        <v>2935</v>
      </c>
      <c r="B3061" t="s">
        <v>6032</v>
      </c>
      <c r="C3061" t="s">
        <v>6551</v>
      </c>
      <c r="D3061">
        <v>1128</v>
      </c>
      <c r="E3061">
        <v>6228.4895935058594</v>
      </c>
      <c r="F3061">
        <v>1865.660026550293</v>
      </c>
    </row>
    <row r="3062" spans="1:6">
      <c r="A3062" t="s">
        <v>2936</v>
      </c>
      <c r="B3062" t="s">
        <v>6033</v>
      </c>
      <c r="C3062" t="s">
        <v>6551</v>
      </c>
      <c r="D3062">
        <v>2436</v>
      </c>
      <c r="E3062">
        <v>1903.7291860580444</v>
      </c>
      <c r="F3062">
        <v>568.47900009155273</v>
      </c>
    </row>
    <row r="3063" spans="1:6">
      <c r="A3063" t="s">
        <v>2937</v>
      </c>
      <c r="B3063" t="s">
        <v>6034</v>
      </c>
      <c r="C3063" t="s">
        <v>6551</v>
      </c>
      <c r="D3063">
        <v>2514</v>
      </c>
      <c r="E3063">
        <v>30269.669860839844</v>
      </c>
      <c r="F3063">
        <v>7720.1118011474609</v>
      </c>
    </row>
    <row r="3064" spans="1:6">
      <c r="A3064" t="s">
        <v>7570</v>
      </c>
      <c r="B3064" t="s">
        <v>7571</v>
      </c>
      <c r="C3064" t="s">
        <v>6551</v>
      </c>
      <c r="D3064">
        <v>6</v>
      </c>
      <c r="E3064">
        <v>8903.6494140625</v>
      </c>
      <c r="F3064">
        <v>2018.39697265625</v>
      </c>
    </row>
    <row r="3065" spans="1:6">
      <c r="A3065" t="s">
        <v>2938</v>
      </c>
      <c r="B3065" t="s">
        <v>6035</v>
      </c>
      <c r="C3065" t="s">
        <v>6551</v>
      </c>
      <c r="D3065">
        <v>42</v>
      </c>
      <c r="E3065">
        <v>1743.8053588867187</v>
      </c>
      <c r="F3065">
        <v>522.54598999023437</v>
      </c>
    </row>
    <row r="3066" spans="1:6">
      <c r="A3066" t="s">
        <v>2939</v>
      </c>
      <c r="B3066" t="s">
        <v>6036</v>
      </c>
      <c r="C3066" t="s">
        <v>6551</v>
      </c>
      <c r="D3066">
        <v>16</v>
      </c>
      <c r="E3066">
        <v>1966.7242431640625</v>
      </c>
      <c r="F3066">
        <v>589.041015625</v>
      </c>
    </row>
    <row r="3067" spans="1:6">
      <c r="A3067" t="s">
        <v>7572</v>
      </c>
      <c r="B3067" t="s">
        <v>7573</v>
      </c>
      <c r="C3067" t="s">
        <v>6551</v>
      </c>
      <c r="D3067">
        <v>9</v>
      </c>
      <c r="E3067">
        <v>4805.0824146270752</v>
      </c>
      <c r="F3067">
        <v>165.99300003051758</v>
      </c>
    </row>
    <row r="3068" spans="1:6">
      <c r="A3068" t="s">
        <v>2940</v>
      </c>
      <c r="B3068" t="s">
        <v>6037</v>
      </c>
      <c r="C3068" t="s">
        <v>6551</v>
      </c>
      <c r="D3068">
        <v>106</v>
      </c>
      <c r="E3068">
        <v>6486.0561676025391</v>
      </c>
      <c r="F3068">
        <v>1645.2330322265625</v>
      </c>
    </row>
    <row r="3069" spans="1:6">
      <c r="A3069" t="s">
        <v>2941</v>
      </c>
      <c r="B3069" t="s">
        <v>6037</v>
      </c>
      <c r="C3069" t="s">
        <v>6551</v>
      </c>
      <c r="D3069">
        <v>134</v>
      </c>
      <c r="E3069">
        <v>70051.6015625</v>
      </c>
      <c r="F3069">
        <v>13018.3779296875</v>
      </c>
    </row>
    <row r="3070" spans="1:6">
      <c r="A3070" t="s">
        <v>2942</v>
      </c>
      <c r="B3070" t="s">
        <v>6038</v>
      </c>
      <c r="C3070" t="s">
        <v>6551</v>
      </c>
      <c r="D3070">
        <v>99</v>
      </c>
      <c r="E3070">
        <v>112158.63757324219</v>
      </c>
      <c r="F3070">
        <v>14376.779904782772</v>
      </c>
    </row>
    <row r="3071" spans="1:6">
      <c r="A3071" t="s">
        <v>2943</v>
      </c>
      <c r="B3071" t="s">
        <v>6039</v>
      </c>
      <c r="C3071" t="s">
        <v>6551</v>
      </c>
      <c r="D3071">
        <v>9</v>
      </c>
      <c r="E3071">
        <v>41339.98046875</v>
      </c>
      <c r="F3071">
        <v>1523.636962890625</v>
      </c>
    </row>
    <row r="3072" spans="1:6">
      <c r="A3072" t="s">
        <v>2944</v>
      </c>
      <c r="B3072" t="s">
        <v>6040</v>
      </c>
      <c r="C3072" t="s">
        <v>6551</v>
      </c>
      <c r="D3072">
        <v>1352</v>
      </c>
      <c r="E3072">
        <v>11908.382995605469</v>
      </c>
      <c r="F3072">
        <v>3562.2710113525391</v>
      </c>
    </row>
    <row r="3073" spans="1:6">
      <c r="A3073" t="s">
        <v>2945</v>
      </c>
      <c r="B3073" t="s">
        <v>6041</v>
      </c>
      <c r="C3073" t="s">
        <v>6551</v>
      </c>
      <c r="D3073">
        <v>6</v>
      </c>
      <c r="E3073">
        <v>35593.48046875</v>
      </c>
      <c r="F3073">
        <v>356.77899169921875</v>
      </c>
    </row>
    <row r="3074" spans="1:6">
      <c r="A3074" t="s">
        <v>7574</v>
      </c>
      <c r="B3074" t="s">
        <v>7575</v>
      </c>
      <c r="C3074" t="s">
        <v>6551</v>
      </c>
      <c r="D3074">
        <v>6</v>
      </c>
      <c r="E3074">
        <v>5.9610400199890137</v>
      </c>
      <c r="F3074">
        <v>1.7869999408721924</v>
      </c>
    </row>
    <row r="3075" spans="1:6">
      <c r="A3075" t="s">
        <v>2946</v>
      </c>
      <c r="B3075" t="s">
        <v>6042</v>
      </c>
      <c r="C3075" t="s">
        <v>6551</v>
      </c>
      <c r="D3075">
        <v>651.59999847412109</v>
      </c>
      <c r="E3075">
        <v>54606.294652938843</v>
      </c>
      <c r="F3075">
        <v>817.36799944192171</v>
      </c>
    </row>
    <row r="3076" spans="1:6">
      <c r="A3076" t="s">
        <v>2947</v>
      </c>
      <c r="B3076" t="s">
        <v>6043</v>
      </c>
      <c r="C3076" t="s">
        <v>6551</v>
      </c>
      <c r="D3076">
        <v>35267</v>
      </c>
      <c r="E3076">
        <v>2066.2391967773437</v>
      </c>
      <c r="F3076">
        <v>480.41499328613281</v>
      </c>
    </row>
    <row r="3077" spans="1:6">
      <c r="A3077" t="s">
        <v>2948</v>
      </c>
      <c r="B3077" t="s">
        <v>6044</v>
      </c>
      <c r="C3077" t="s">
        <v>6551</v>
      </c>
      <c r="D3077">
        <v>2537</v>
      </c>
      <c r="E3077">
        <v>19717.2197265625</v>
      </c>
      <c r="F3077">
        <v>3443.1959838867188</v>
      </c>
    </row>
    <row r="3078" spans="1:6">
      <c r="A3078" t="s">
        <v>2949</v>
      </c>
      <c r="B3078" t="s">
        <v>6045</v>
      </c>
      <c r="C3078" t="s">
        <v>6551</v>
      </c>
      <c r="D3078">
        <v>13</v>
      </c>
      <c r="E3078">
        <v>58646.27734375</v>
      </c>
      <c r="F3078">
        <v>9823.4951171875</v>
      </c>
    </row>
    <row r="3079" spans="1:6">
      <c r="A3079" t="s">
        <v>2950</v>
      </c>
      <c r="B3079" t="s">
        <v>6046</v>
      </c>
      <c r="C3079" t="s">
        <v>6551</v>
      </c>
      <c r="D3079">
        <v>46358</v>
      </c>
      <c r="E3079">
        <v>2945.5878930091858</v>
      </c>
      <c r="F3079">
        <v>748.20799291133881</v>
      </c>
    </row>
    <row r="3080" spans="1:6">
      <c r="A3080" t="s">
        <v>2951</v>
      </c>
      <c r="B3080" t="s">
        <v>6047</v>
      </c>
      <c r="C3080" t="s">
        <v>6551</v>
      </c>
      <c r="D3080">
        <v>1114</v>
      </c>
      <c r="E3080">
        <v>798.20826721191406</v>
      </c>
      <c r="F3080">
        <v>245.69899559020996</v>
      </c>
    </row>
    <row r="3081" spans="1:6">
      <c r="A3081" t="s">
        <v>2952</v>
      </c>
      <c r="B3081" t="s">
        <v>6048</v>
      </c>
      <c r="C3081" t="s">
        <v>6551</v>
      </c>
      <c r="D3081">
        <v>221</v>
      </c>
      <c r="E3081">
        <v>53625.682525634766</v>
      </c>
      <c r="F3081">
        <v>8365.9518585205078</v>
      </c>
    </row>
    <row r="3082" spans="1:6">
      <c r="A3082" t="s">
        <v>2953</v>
      </c>
      <c r="B3082" t="s">
        <v>6049</v>
      </c>
      <c r="C3082" t="s">
        <v>6551</v>
      </c>
      <c r="D3082">
        <v>1153</v>
      </c>
      <c r="E3082">
        <v>247963.84977912903</v>
      </c>
      <c r="F3082">
        <v>2811.1208963394165</v>
      </c>
    </row>
    <row r="3083" spans="1:6">
      <c r="A3083" t="s">
        <v>7576</v>
      </c>
      <c r="B3083" t="s">
        <v>7577</v>
      </c>
      <c r="C3083" t="s">
        <v>6551</v>
      </c>
      <c r="D3083">
        <v>9472</v>
      </c>
      <c r="E3083">
        <v>1960.059640288353</v>
      </c>
      <c r="F3083">
        <v>449.78399242460728</v>
      </c>
    </row>
    <row r="3084" spans="1:6">
      <c r="A3084" t="s">
        <v>7578</v>
      </c>
      <c r="B3084" t="s">
        <v>7579</v>
      </c>
      <c r="C3084" t="s">
        <v>6551</v>
      </c>
      <c r="D3084">
        <v>108455.72021484375</v>
      </c>
      <c r="E3084">
        <v>62078.028272628784</v>
      </c>
      <c r="F3084">
        <v>14358.083168566227</v>
      </c>
    </row>
    <row r="3085" spans="1:6">
      <c r="A3085" t="s">
        <v>2954</v>
      </c>
      <c r="B3085" t="s">
        <v>6050</v>
      </c>
      <c r="C3085" t="s">
        <v>6551</v>
      </c>
      <c r="D3085">
        <v>216206.10000002384</v>
      </c>
      <c r="E3085">
        <v>50732.91473531723</v>
      </c>
      <c r="F3085">
        <v>14807.666154325008</v>
      </c>
    </row>
    <row r="3086" spans="1:6">
      <c r="A3086" t="s">
        <v>2955</v>
      </c>
      <c r="B3086" t="s">
        <v>6051</v>
      </c>
      <c r="C3086" t="s">
        <v>6551</v>
      </c>
      <c r="D3086">
        <v>680720.59375</v>
      </c>
      <c r="E3086">
        <v>32864.018389582634</v>
      </c>
      <c r="F3086">
        <v>5178.1791319847107</v>
      </c>
    </row>
    <row r="3087" spans="1:6">
      <c r="A3087" t="s">
        <v>2956</v>
      </c>
      <c r="B3087" t="s">
        <v>6052</v>
      </c>
      <c r="C3087" t="s">
        <v>6551</v>
      </c>
      <c r="D3087">
        <v>1144</v>
      </c>
      <c r="E3087">
        <v>188.54647541046143</v>
      </c>
      <c r="F3087">
        <v>45.833001613616943</v>
      </c>
    </row>
    <row r="3088" spans="1:6">
      <c r="A3088" t="s">
        <v>2957</v>
      </c>
      <c r="B3088" t="s">
        <v>6053</v>
      </c>
      <c r="C3088" t="s">
        <v>6551</v>
      </c>
      <c r="D3088">
        <v>3310</v>
      </c>
      <c r="E3088">
        <v>592.18216037750244</v>
      </c>
      <c r="F3088">
        <v>144.00600719451904</v>
      </c>
    </row>
    <row r="3089" spans="1:6">
      <c r="A3089" t="s">
        <v>2958</v>
      </c>
      <c r="B3089" t="s">
        <v>6054</v>
      </c>
      <c r="C3089" t="s">
        <v>6551</v>
      </c>
      <c r="D3089">
        <v>269</v>
      </c>
      <c r="E3089">
        <v>172.07376289367676</v>
      </c>
      <c r="F3089">
        <v>42.559001326560974</v>
      </c>
    </row>
    <row r="3090" spans="1:6">
      <c r="A3090" t="s">
        <v>2959</v>
      </c>
      <c r="B3090" t="s">
        <v>6055</v>
      </c>
      <c r="C3090" t="s">
        <v>6551</v>
      </c>
      <c r="D3090">
        <v>8121</v>
      </c>
      <c r="E3090">
        <v>1695.3927612304687</v>
      </c>
      <c r="F3090">
        <v>412.40900993347168</v>
      </c>
    </row>
    <row r="3091" spans="1:6">
      <c r="A3091" t="s">
        <v>2960</v>
      </c>
      <c r="B3091" t="s">
        <v>6056</v>
      </c>
      <c r="C3091" t="s">
        <v>6551</v>
      </c>
      <c r="D3091">
        <v>1589549</v>
      </c>
      <c r="E3091">
        <v>9515.1072387695312</v>
      </c>
      <c r="F3091">
        <v>4304.8102035522461</v>
      </c>
    </row>
    <row r="3092" spans="1:6">
      <c r="A3092" t="s">
        <v>7580</v>
      </c>
      <c r="B3092" t="s">
        <v>7581</v>
      </c>
      <c r="C3092" t="s">
        <v>6551</v>
      </c>
      <c r="D3092">
        <v>2</v>
      </c>
      <c r="E3092">
        <v>9.2860603332519531</v>
      </c>
      <c r="F3092">
        <v>4.3569998741149902</v>
      </c>
    </row>
    <row r="3093" spans="1:6">
      <c r="A3093" t="s">
        <v>7582</v>
      </c>
      <c r="B3093" t="s">
        <v>7583</v>
      </c>
      <c r="C3093" t="s">
        <v>6551</v>
      </c>
      <c r="D3093">
        <v>1000</v>
      </c>
      <c r="E3093">
        <v>8.424830436706543</v>
      </c>
      <c r="F3093">
        <v>3.9519999027252197</v>
      </c>
    </row>
    <row r="3094" spans="1:6">
      <c r="A3094" t="s">
        <v>2961</v>
      </c>
      <c r="B3094" t="s">
        <v>6057</v>
      </c>
      <c r="C3094" t="s">
        <v>6551</v>
      </c>
      <c r="D3094">
        <v>2404</v>
      </c>
      <c r="E3094">
        <v>354.28784418106079</v>
      </c>
      <c r="F3094">
        <v>166.1849958896637</v>
      </c>
    </row>
    <row r="3095" spans="1:6">
      <c r="A3095" t="s">
        <v>7584</v>
      </c>
      <c r="B3095" t="s">
        <v>7585</v>
      </c>
      <c r="C3095" t="s">
        <v>6551</v>
      </c>
      <c r="D3095">
        <v>80000</v>
      </c>
      <c r="E3095">
        <v>272.61599731445312</v>
      </c>
      <c r="F3095">
        <v>127.85800170898437</v>
      </c>
    </row>
    <row r="3096" spans="1:6">
      <c r="A3096" t="s">
        <v>2962</v>
      </c>
      <c r="B3096" t="s">
        <v>6058</v>
      </c>
      <c r="C3096" t="s">
        <v>6551</v>
      </c>
      <c r="D3096">
        <v>2187901</v>
      </c>
      <c r="E3096">
        <v>11974.461603283882</v>
      </c>
      <c r="F3096">
        <v>5111.2101092934608</v>
      </c>
    </row>
    <row r="3097" spans="1:6">
      <c r="A3097" t="s">
        <v>2963</v>
      </c>
      <c r="B3097" t="s">
        <v>6059</v>
      </c>
      <c r="C3097" t="s">
        <v>6699</v>
      </c>
      <c r="D3097">
        <v>470</v>
      </c>
      <c r="E3097">
        <v>78.455169677734375</v>
      </c>
      <c r="F3097">
        <v>34.038000106811523</v>
      </c>
    </row>
    <row r="3098" spans="1:6">
      <c r="A3098" t="s">
        <v>2964</v>
      </c>
      <c r="B3098" t="s">
        <v>6060</v>
      </c>
      <c r="C3098" t="s">
        <v>6551</v>
      </c>
      <c r="D3098">
        <v>41395</v>
      </c>
      <c r="E3098">
        <v>209995.73261642456</v>
      </c>
      <c r="F3098">
        <v>89314.673311233521</v>
      </c>
    </row>
    <row r="3099" spans="1:6">
      <c r="A3099" t="s">
        <v>2965</v>
      </c>
      <c r="B3099" t="s">
        <v>7586</v>
      </c>
      <c r="C3099" t="s">
        <v>6551</v>
      </c>
      <c r="D3099">
        <v>23488</v>
      </c>
      <c r="E3099">
        <v>168495.76640319824</v>
      </c>
      <c r="F3099">
        <v>69352.050117492676</v>
      </c>
    </row>
    <row r="3100" spans="1:6">
      <c r="A3100" t="s">
        <v>2966</v>
      </c>
      <c r="B3100" t="s">
        <v>6062</v>
      </c>
      <c r="C3100" t="s">
        <v>6551</v>
      </c>
      <c r="D3100">
        <v>2</v>
      </c>
      <c r="E3100">
        <v>56.878921508789063</v>
      </c>
      <c r="F3100">
        <v>24.106000900268555</v>
      </c>
    </row>
    <row r="3101" spans="1:6">
      <c r="A3101" t="s">
        <v>2967</v>
      </c>
      <c r="B3101" t="s">
        <v>6063</v>
      </c>
      <c r="C3101" t="s">
        <v>6551</v>
      </c>
      <c r="D3101">
        <v>198481</v>
      </c>
      <c r="E3101">
        <v>29220.885803222656</v>
      </c>
      <c r="F3101">
        <v>10432.661254882812</v>
      </c>
    </row>
    <row r="3102" spans="1:6">
      <c r="A3102" t="s">
        <v>2968</v>
      </c>
      <c r="B3102" t="s">
        <v>6064</v>
      </c>
      <c r="C3102" t="s">
        <v>6551</v>
      </c>
      <c r="D3102">
        <v>27453</v>
      </c>
      <c r="E3102">
        <v>7945.4552764892578</v>
      </c>
      <c r="F3102">
        <v>3420.608003616333</v>
      </c>
    </row>
    <row r="3103" spans="1:6">
      <c r="A3103" t="s">
        <v>2969</v>
      </c>
      <c r="B3103" t="s">
        <v>6065</v>
      </c>
      <c r="C3103" t="s">
        <v>6699</v>
      </c>
      <c r="D3103">
        <v>45731.679843902588</v>
      </c>
      <c r="E3103">
        <v>14639.467748761177</v>
      </c>
      <c r="F3103">
        <v>2698.5720273554325</v>
      </c>
    </row>
    <row r="3104" spans="1:6">
      <c r="A3104" t="s">
        <v>2970</v>
      </c>
      <c r="B3104" t="s">
        <v>6066</v>
      </c>
      <c r="C3104" t="s">
        <v>6551</v>
      </c>
      <c r="D3104">
        <v>928</v>
      </c>
      <c r="E3104">
        <v>2311.3091583251953</v>
      </c>
      <c r="F3104">
        <v>867.40598678588867</v>
      </c>
    </row>
    <row r="3105" spans="1:6">
      <c r="A3105" t="s">
        <v>2971</v>
      </c>
      <c r="B3105" t="s">
        <v>6067</v>
      </c>
      <c r="C3105" t="s">
        <v>6699</v>
      </c>
      <c r="D3105">
        <v>1017.5020008087158</v>
      </c>
      <c r="E3105">
        <v>1579.7123258113861</v>
      </c>
      <c r="F3105">
        <v>578.50598776340485</v>
      </c>
    </row>
    <row r="3106" spans="1:6">
      <c r="A3106" t="s">
        <v>2972</v>
      </c>
      <c r="B3106" t="s">
        <v>6068</v>
      </c>
      <c r="C3106" t="s">
        <v>6551</v>
      </c>
      <c r="D3106">
        <v>1420</v>
      </c>
      <c r="E3106">
        <v>2461.1035761833191</v>
      </c>
      <c r="F3106">
        <v>928.70200365781784</v>
      </c>
    </row>
    <row r="3107" spans="1:6">
      <c r="A3107" t="s">
        <v>2973</v>
      </c>
      <c r="B3107" t="s">
        <v>6069</v>
      </c>
      <c r="C3107" t="s">
        <v>6699</v>
      </c>
      <c r="D3107">
        <v>144.24500048160553</v>
      </c>
      <c r="E3107">
        <v>370.42588257789612</v>
      </c>
      <c r="F3107">
        <v>135.13400217890739</v>
      </c>
    </row>
    <row r="3108" spans="1:6">
      <c r="A3108" t="s">
        <v>2974</v>
      </c>
      <c r="B3108" t="s">
        <v>6070</v>
      </c>
      <c r="C3108" t="s">
        <v>6551</v>
      </c>
      <c r="D3108">
        <v>9931.3199462890625</v>
      </c>
      <c r="E3108">
        <v>19568.804597318172</v>
      </c>
      <c r="F3108">
        <v>6343.4681209027767</v>
      </c>
    </row>
    <row r="3109" spans="1:6">
      <c r="A3109" t="s">
        <v>2975</v>
      </c>
      <c r="B3109" t="s">
        <v>6071</v>
      </c>
      <c r="C3109" t="s">
        <v>6551</v>
      </c>
      <c r="D3109">
        <v>714</v>
      </c>
      <c r="E3109">
        <v>1685.3931064605713</v>
      </c>
      <c r="F3109">
        <v>617.8070068359375</v>
      </c>
    </row>
    <row r="3110" spans="1:6">
      <c r="A3110" t="s">
        <v>2976</v>
      </c>
      <c r="B3110" t="s">
        <v>6072</v>
      </c>
      <c r="C3110" t="s">
        <v>6551</v>
      </c>
      <c r="D3110">
        <v>44287.80078125</v>
      </c>
      <c r="E3110">
        <v>4788.1436767578125</v>
      </c>
      <c r="F3110">
        <v>1809.6940002441406</v>
      </c>
    </row>
    <row r="3111" spans="1:6">
      <c r="A3111" t="s">
        <v>2977</v>
      </c>
      <c r="B3111" t="s">
        <v>6073</v>
      </c>
      <c r="C3111" t="s">
        <v>6551</v>
      </c>
      <c r="D3111">
        <v>1445</v>
      </c>
      <c r="E3111">
        <v>480.03348636627197</v>
      </c>
      <c r="F3111">
        <v>152.34400218725204</v>
      </c>
    </row>
    <row r="3112" spans="1:6">
      <c r="A3112" t="s">
        <v>2978</v>
      </c>
      <c r="B3112" t="s">
        <v>6074</v>
      </c>
      <c r="C3112" t="s">
        <v>6551</v>
      </c>
      <c r="D3112">
        <v>500.82000017166138</v>
      </c>
      <c r="E3112">
        <v>427.8715033531189</v>
      </c>
      <c r="F3112">
        <v>128.15400016307831</v>
      </c>
    </row>
    <row r="3113" spans="1:6">
      <c r="A3113" t="s">
        <v>2979</v>
      </c>
      <c r="B3113" t="s">
        <v>6075</v>
      </c>
      <c r="C3113" t="s">
        <v>6551</v>
      </c>
      <c r="D3113">
        <v>1643</v>
      </c>
      <c r="E3113">
        <v>1017.4232748150826</v>
      </c>
      <c r="F3113">
        <v>347.88400195538998</v>
      </c>
    </row>
    <row r="3114" spans="1:6">
      <c r="A3114" t="s">
        <v>2980</v>
      </c>
      <c r="B3114" t="s">
        <v>6076</v>
      </c>
      <c r="C3114" t="s">
        <v>6551</v>
      </c>
      <c r="D3114">
        <v>28</v>
      </c>
      <c r="E3114">
        <v>7.8647798895835876</v>
      </c>
      <c r="F3114">
        <v>2.3580000996589661</v>
      </c>
    </row>
    <row r="3115" spans="1:6">
      <c r="A3115" t="s">
        <v>2981</v>
      </c>
      <c r="B3115" t="s">
        <v>6077</v>
      </c>
      <c r="C3115" t="s">
        <v>6551</v>
      </c>
      <c r="D3115">
        <v>79879</v>
      </c>
      <c r="E3115">
        <v>3086.8560152053833</v>
      </c>
      <c r="F3115">
        <v>1050.1939840316772</v>
      </c>
    </row>
    <row r="3116" spans="1:6">
      <c r="A3116" t="s">
        <v>2982</v>
      </c>
      <c r="B3116" t="s">
        <v>6078</v>
      </c>
      <c r="C3116" t="s">
        <v>6551</v>
      </c>
      <c r="D3116">
        <v>6871</v>
      </c>
      <c r="E3116">
        <v>2234.8345947265625</v>
      </c>
      <c r="F3116">
        <v>530.87902593612671</v>
      </c>
    </row>
    <row r="3117" spans="1:6">
      <c r="A3117" t="s">
        <v>2983</v>
      </c>
      <c r="B3117" t="s">
        <v>6079</v>
      </c>
      <c r="C3117" t="s">
        <v>6551</v>
      </c>
      <c r="D3117">
        <v>1464</v>
      </c>
      <c r="E3117">
        <v>863.54655861854553</v>
      </c>
      <c r="F3117">
        <v>430.64001113176346</v>
      </c>
    </row>
    <row r="3118" spans="1:6">
      <c r="A3118" t="s">
        <v>2984</v>
      </c>
      <c r="B3118" t="s">
        <v>7587</v>
      </c>
      <c r="C3118" t="s">
        <v>6551</v>
      </c>
      <c r="D3118">
        <v>9034</v>
      </c>
      <c r="E3118">
        <v>5990.5587272644043</v>
      </c>
      <c r="F3118">
        <v>2133.3349752426147</v>
      </c>
    </row>
    <row r="3119" spans="1:6">
      <c r="A3119" t="s">
        <v>2985</v>
      </c>
      <c r="B3119" t="s">
        <v>6080</v>
      </c>
      <c r="C3119" t="s">
        <v>6551</v>
      </c>
      <c r="D3119">
        <v>76</v>
      </c>
      <c r="E3119">
        <v>554.74705505371094</v>
      </c>
      <c r="F3119">
        <v>201.09400177001953</v>
      </c>
    </row>
    <row r="3120" spans="1:6">
      <c r="A3120" t="s">
        <v>2986</v>
      </c>
      <c r="B3120" t="s">
        <v>7588</v>
      </c>
      <c r="C3120" t="s">
        <v>6551</v>
      </c>
      <c r="D3120">
        <v>362</v>
      </c>
      <c r="E3120">
        <v>178.62829208374023</v>
      </c>
      <c r="F3120">
        <v>58.652998924255371</v>
      </c>
    </row>
    <row r="3121" spans="1:6">
      <c r="A3121" t="s">
        <v>2987</v>
      </c>
      <c r="B3121" t="s">
        <v>6081</v>
      </c>
      <c r="C3121" t="s">
        <v>6551</v>
      </c>
      <c r="D3121">
        <v>21944</v>
      </c>
      <c r="E3121">
        <v>5336.4700317382812</v>
      </c>
      <c r="F3121">
        <v>1415.8130035400391</v>
      </c>
    </row>
    <row r="3122" spans="1:6">
      <c r="A3122" t="s">
        <v>2988</v>
      </c>
      <c r="B3122" t="s">
        <v>6082</v>
      </c>
      <c r="C3122" t="s">
        <v>6551</v>
      </c>
      <c r="D3122">
        <v>1764</v>
      </c>
      <c r="E3122">
        <v>184.95240783691406</v>
      </c>
      <c r="F3122">
        <v>68.656997680664063</v>
      </c>
    </row>
    <row r="3123" spans="1:6">
      <c r="A3123" t="s">
        <v>2989</v>
      </c>
      <c r="B3123" t="s">
        <v>6083</v>
      </c>
      <c r="C3123" t="s">
        <v>6551</v>
      </c>
      <c r="D3123">
        <v>60498</v>
      </c>
      <c r="E3123">
        <v>16372.627759456635</v>
      </c>
      <c r="F3123">
        <v>5612.2399951815605</v>
      </c>
    </row>
    <row r="3124" spans="1:6">
      <c r="A3124" t="s">
        <v>2990</v>
      </c>
      <c r="B3124" t="s">
        <v>6084</v>
      </c>
      <c r="C3124" t="s">
        <v>6551</v>
      </c>
      <c r="D3124">
        <v>13327</v>
      </c>
      <c r="E3124">
        <v>5409.8082180023193</v>
      </c>
      <c r="F3124">
        <v>1569.8420438766479</v>
      </c>
    </row>
    <row r="3125" spans="1:6">
      <c r="A3125" t="s">
        <v>2991</v>
      </c>
      <c r="B3125" t="s">
        <v>6085</v>
      </c>
      <c r="C3125" t="s">
        <v>6551</v>
      </c>
      <c r="D3125">
        <v>6189</v>
      </c>
      <c r="E3125">
        <v>1214.6453578472137</v>
      </c>
      <c r="F3125">
        <v>442.63898766040802</v>
      </c>
    </row>
    <row r="3126" spans="1:6">
      <c r="A3126" t="s">
        <v>2992</v>
      </c>
      <c r="B3126" t="s">
        <v>6086</v>
      </c>
      <c r="C3126" t="s">
        <v>6551</v>
      </c>
      <c r="D3126">
        <v>3027</v>
      </c>
      <c r="E3126">
        <v>603.69480097293854</v>
      </c>
      <c r="F3126">
        <v>218.97699254751205</v>
      </c>
    </row>
    <row r="3127" spans="1:6">
      <c r="A3127" t="s">
        <v>2993</v>
      </c>
      <c r="B3127" t="s">
        <v>7589</v>
      </c>
      <c r="C3127" t="s">
        <v>6551</v>
      </c>
      <c r="D3127">
        <v>182429</v>
      </c>
      <c r="E3127">
        <v>9829.433051109314</v>
      </c>
      <c r="F3127">
        <v>3054.8330345153809</v>
      </c>
    </row>
    <row r="3128" spans="1:6">
      <c r="A3128" t="s">
        <v>2994</v>
      </c>
      <c r="B3128" t="s">
        <v>6087</v>
      </c>
      <c r="C3128" t="s">
        <v>6551</v>
      </c>
      <c r="D3128">
        <v>474</v>
      </c>
      <c r="E3128">
        <v>42.274009704589844</v>
      </c>
      <c r="F3128">
        <v>16.083999633789063</v>
      </c>
    </row>
    <row r="3129" spans="1:6">
      <c r="A3129" t="s">
        <v>2995</v>
      </c>
      <c r="B3129" t="s">
        <v>6088</v>
      </c>
      <c r="C3129" t="s">
        <v>6551</v>
      </c>
      <c r="D3129">
        <v>42</v>
      </c>
      <c r="E3129">
        <v>20385.968353271484</v>
      </c>
      <c r="F3129">
        <v>2637.0488891601562</v>
      </c>
    </row>
    <row r="3130" spans="1:6">
      <c r="A3130" t="s">
        <v>2996</v>
      </c>
      <c r="B3130" t="s">
        <v>6089</v>
      </c>
      <c r="C3130" t="s">
        <v>6551</v>
      </c>
      <c r="D3130">
        <v>6</v>
      </c>
      <c r="E3130">
        <v>540.64892578125</v>
      </c>
      <c r="F3130">
        <v>70.61199951171875</v>
      </c>
    </row>
    <row r="3131" spans="1:6">
      <c r="A3131" t="s">
        <v>2997</v>
      </c>
      <c r="B3131" t="s">
        <v>6090</v>
      </c>
      <c r="C3131" t="s">
        <v>6551</v>
      </c>
      <c r="D3131">
        <v>93</v>
      </c>
      <c r="E3131">
        <v>1655.6435852050781</v>
      </c>
      <c r="F3131">
        <v>215.37700271606445</v>
      </c>
    </row>
    <row r="3132" spans="1:6">
      <c r="A3132" t="s">
        <v>2998</v>
      </c>
      <c r="B3132" t="s">
        <v>6091</v>
      </c>
      <c r="C3132" t="s">
        <v>6551</v>
      </c>
      <c r="D3132">
        <v>83</v>
      </c>
      <c r="E3132">
        <v>159.88648188114166</v>
      </c>
      <c r="F3132">
        <v>38.857001066207886</v>
      </c>
    </row>
    <row r="3133" spans="1:6">
      <c r="A3133" t="s">
        <v>2999</v>
      </c>
      <c r="B3133" t="s">
        <v>6092</v>
      </c>
      <c r="C3133" t="s">
        <v>6551</v>
      </c>
      <c r="D3133">
        <v>325</v>
      </c>
      <c r="E3133">
        <v>673.04010105133057</v>
      </c>
      <c r="F3133">
        <v>87.630003571510315</v>
      </c>
    </row>
    <row r="3134" spans="1:6">
      <c r="A3134" t="s">
        <v>3000</v>
      </c>
      <c r="B3134" t="s">
        <v>6093</v>
      </c>
      <c r="C3134" t="s">
        <v>6551</v>
      </c>
      <c r="D3134">
        <v>8046</v>
      </c>
      <c r="E3134">
        <v>496.51058959960937</v>
      </c>
      <c r="F3134">
        <v>115.68299865722656</v>
      </c>
    </row>
    <row r="3135" spans="1:6">
      <c r="A3135" t="s">
        <v>3001</v>
      </c>
      <c r="B3135" t="s">
        <v>6094</v>
      </c>
      <c r="C3135" t="s">
        <v>6551</v>
      </c>
      <c r="D3135">
        <v>2440</v>
      </c>
      <c r="E3135">
        <v>7096.56396484375</v>
      </c>
      <c r="F3135">
        <v>1324.1429595947266</v>
      </c>
    </row>
    <row r="3136" spans="1:6">
      <c r="A3136" t="s">
        <v>3002</v>
      </c>
      <c r="B3136" t="s">
        <v>6095</v>
      </c>
      <c r="C3136" t="s">
        <v>6551</v>
      </c>
      <c r="D3136">
        <v>444</v>
      </c>
      <c r="E3136">
        <v>1622.6224365234375</v>
      </c>
      <c r="F3136">
        <v>196.24399566650391</v>
      </c>
    </row>
    <row r="3137" spans="1:6">
      <c r="A3137" t="s">
        <v>3003</v>
      </c>
      <c r="B3137" t="s">
        <v>6096</v>
      </c>
      <c r="C3137" t="s">
        <v>6551</v>
      </c>
      <c r="D3137">
        <v>336</v>
      </c>
      <c r="E3137">
        <v>5729.62744140625</v>
      </c>
      <c r="F3137">
        <v>1070.4610595703125</v>
      </c>
    </row>
    <row r="3138" spans="1:6">
      <c r="A3138" t="s">
        <v>3004</v>
      </c>
      <c r="B3138" t="s">
        <v>6097</v>
      </c>
      <c r="C3138" t="s">
        <v>6551</v>
      </c>
      <c r="D3138">
        <v>1</v>
      </c>
      <c r="E3138">
        <v>29.196390151977539</v>
      </c>
      <c r="F3138">
        <v>5.5110001564025879</v>
      </c>
    </row>
    <row r="3139" spans="1:6">
      <c r="A3139" t="s">
        <v>3005</v>
      </c>
      <c r="B3139" t="s">
        <v>6098</v>
      </c>
      <c r="C3139" t="s">
        <v>6551</v>
      </c>
      <c r="D3139">
        <v>1621</v>
      </c>
      <c r="E3139">
        <v>7770.9865112304687</v>
      </c>
      <c r="F3139">
        <v>1436.4839477539062</v>
      </c>
    </row>
    <row r="3140" spans="1:6">
      <c r="A3140" t="s">
        <v>3006</v>
      </c>
      <c r="B3140" t="s">
        <v>6099</v>
      </c>
      <c r="C3140" t="s">
        <v>6551</v>
      </c>
      <c r="D3140">
        <v>760</v>
      </c>
      <c r="E3140">
        <v>17235.885223388672</v>
      </c>
      <c r="F3140">
        <v>3181.0460739135742</v>
      </c>
    </row>
    <row r="3141" spans="1:6">
      <c r="A3141" t="s">
        <v>3007</v>
      </c>
      <c r="B3141" t="s">
        <v>6100</v>
      </c>
      <c r="C3141" t="s">
        <v>6551</v>
      </c>
      <c r="D3141">
        <v>13448</v>
      </c>
      <c r="E3141">
        <v>3858.4452679157257</v>
      </c>
      <c r="F3141">
        <v>694.59799194335937</v>
      </c>
    </row>
    <row r="3142" spans="1:6">
      <c r="A3142" t="s">
        <v>3008</v>
      </c>
      <c r="B3142" t="s">
        <v>6101</v>
      </c>
      <c r="C3142" t="s">
        <v>6551</v>
      </c>
      <c r="D3142">
        <v>16308</v>
      </c>
      <c r="E3142">
        <v>11259.97607421875</v>
      </c>
      <c r="F3142">
        <v>3395.9730224609375</v>
      </c>
    </row>
    <row r="3143" spans="1:6">
      <c r="A3143" t="s">
        <v>3009</v>
      </c>
      <c r="B3143" t="s">
        <v>6102</v>
      </c>
      <c r="C3143" t="s">
        <v>6551</v>
      </c>
      <c r="D3143">
        <v>39</v>
      </c>
      <c r="E3143">
        <v>34.266091346740723</v>
      </c>
      <c r="F3143">
        <v>11.016999959945679</v>
      </c>
    </row>
    <row r="3144" spans="1:6">
      <c r="A3144" t="s">
        <v>3010</v>
      </c>
      <c r="B3144" t="s">
        <v>6103</v>
      </c>
      <c r="C3144" t="s">
        <v>6551</v>
      </c>
      <c r="D3144">
        <v>97071</v>
      </c>
      <c r="E3144">
        <v>3537.8611744642258</v>
      </c>
      <c r="F3144">
        <v>1060.0620225965977</v>
      </c>
    </row>
    <row r="3145" spans="1:6">
      <c r="A3145" t="s">
        <v>3011</v>
      </c>
      <c r="B3145" t="s">
        <v>6104</v>
      </c>
      <c r="C3145" t="s">
        <v>6551</v>
      </c>
      <c r="D3145">
        <v>9664</v>
      </c>
      <c r="E3145">
        <v>2926.3691711425781</v>
      </c>
      <c r="F3145">
        <v>1073.7699928283691</v>
      </c>
    </row>
    <row r="3146" spans="1:6">
      <c r="A3146" t="s">
        <v>3012</v>
      </c>
      <c r="B3146" t="s">
        <v>6105</v>
      </c>
      <c r="C3146" t="s">
        <v>6551</v>
      </c>
      <c r="D3146">
        <v>6621</v>
      </c>
      <c r="E3146">
        <v>2480.2969055175781</v>
      </c>
      <c r="F3146">
        <v>815.82699966430664</v>
      </c>
    </row>
    <row r="3147" spans="1:6">
      <c r="A3147" t="s">
        <v>3013</v>
      </c>
      <c r="B3147" t="s">
        <v>6106</v>
      </c>
      <c r="C3147" t="s">
        <v>6551</v>
      </c>
      <c r="D3147">
        <v>301</v>
      </c>
      <c r="E3147">
        <v>950.8631591796875</v>
      </c>
      <c r="F3147">
        <v>287.26400756835937</v>
      </c>
    </row>
    <row r="3148" spans="1:6">
      <c r="A3148" t="s">
        <v>3014</v>
      </c>
      <c r="B3148" t="s">
        <v>6107</v>
      </c>
      <c r="C3148" t="s">
        <v>6551</v>
      </c>
      <c r="D3148">
        <v>16447</v>
      </c>
      <c r="E3148">
        <v>11461.006072998047</v>
      </c>
      <c r="F3148">
        <v>3057.8970260620117</v>
      </c>
    </row>
    <row r="3149" spans="1:6">
      <c r="A3149" t="s">
        <v>3015</v>
      </c>
      <c r="B3149" t="s">
        <v>6108</v>
      </c>
      <c r="C3149" t="s">
        <v>6551</v>
      </c>
      <c r="D3149">
        <v>1019</v>
      </c>
      <c r="E3149">
        <v>11402.643822908401</v>
      </c>
      <c r="F3149">
        <v>3035.9210053682327</v>
      </c>
    </row>
    <row r="3150" spans="1:6">
      <c r="A3150" t="s">
        <v>3016</v>
      </c>
      <c r="B3150" t="s">
        <v>6109</v>
      </c>
      <c r="C3150" t="s">
        <v>6551</v>
      </c>
      <c r="D3150">
        <v>38742</v>
      </c>
      <c r="E3150">
        <v>40436.823254585266</v>
      </c>
      <c r="F3150">
        <v>12120.490874826908</v>
      </c>
    </row>
    <row r="3151" spans="1:6">
      <c r="A3151" t="s">
        <v>3017</v>
      </c>
      <c r="B3151" t="s">
        <v>6110</v>
      </c>
      <c r="C3151" t="s">
        <v>6551</v>
      </c>
      <c r="D3151">
        <v>466</v>
      </c>
      <c r="E3151">
        <v>21315.073822021484</v>
      </c>
      <c r="F3151">
        <v>6384.3749389648437</v>
      </c>
    </row>
    <row r="3152" spans="1:6">
      <c r="A3152" t="s">
        <v>3018</v>
      </c>
      <c r="B3152" t="s">
        <v>6111</v>
      </c>
      <c r="C3152" t="s">
        <v>6551</v>
      </c>
      <c r="D3152">
        <v>390</v>
      </c>
      <c r="E3152">
        <v>773.81723022460937</v>
      </c>
      <c r="F3152">
        <v>231.47599792480469</v>
      </c>
    </row>
    <row r="3153" spans="1:6">
      <c r="A3153" t="s">
        <v>3019</v>
      </c>
      <c r="B3153" t="s">
        <v>6112</v>
      </c>
      <c r="C3153" t="s">
        <v>6551</v>
      </c>
      <c r="D3153">
        <v>21182</v>
      </c>
      <c r="E3153">
        <v>22015.175537109375</v>
      </c>
      <c r="F3153">
        <v>6659.4350395202637</v>
      </c>
    </row>
    <row r="3154" spans="1:6">
      <c r="A3154" t="s">
        <v>3020</v>
      </c>
      <c r="B3154" t="s">
        <v>6113</v>
      </c>
      <c r="C3154" t="s">
        <v>6551</v>
      </c>
      <c r="D3154">
        <v>11789</v>
      </c>
      <c r="E3154">
        <v>2794.3799381256104</v>
      </c>
      <c r="F3154">
        <v>840.37301588058472</v>
      </c>
    </row>
    <row r="3155" spans="1:6">
      <c r="A3155" t="s">
        <v>3021</v>
      </c>
      <c r="B3155" t="s">
        <v>6114</v>
      </c>
      <c r="C3155" t="s">
        <v>6551</v>
      </c>
      <c r="D3155">
        <v>14374.400000095367</v>
      </c>
      <c r="E3155">
        <v>4916.6862027645111</v>
      </c>
      <c r="F3155">
        <v>1569.7519923448563</v>
      </c>
    </row>
    <row r="3156" spans="1:6">
      <c r="A3156" t="s">
        <v>3022</v>
      </c>
      <c r="B3156" t="s">
        <v>6115</v>
      </c>
      <c r="C3156" t="s">
        <v>6551</v>
      </c>
      <c r="D3156">
        <v>11548</v>
      </c>
      <c r="E3156">
        <v>6780.9172973632812</v>
      </c>
      <c r="F3156">
        <v>902.2339916229248</v>
      </c>
    </row>
    <row r="3157" spans="1:6">
      <c r="A3157" t="s">
        <v>3023</v>
      </c>
      <c r="B3157" t="s">
        <v>7590</v>
      </c>
      <c r="C3157" t="s">
        <v>6551</v>
      </c>
      <c r="D3157">
        <v>361364</v>
      </c>
      <c r="E3157">
        <v>2414458.3131127357</v>
      </c>
      <c r="F3157">
        <v>382267.37102341652</v>
      </c>
    </row>
    <row r="3158" spans="1:6">
      <c r="A3158" t="s">
        <v>3024</v>
      </c>
      <c r="B3158" t="s">
        <v>6116</v>
      </c>
      <c r="C3158" t="s">
        <v>6551</v>
      </c>
      <c r="D3158">
        <v>3153</v>
      </c>
      <c r="E3158">
        <v>2271.5758056640625</v>
      </c>
      <c r="F3158">
        <v>339.5720043182373</v>
      </c>
    </row>
    <row r="3159" spans="1:6">
      <c r="A3159" t="s">
        <v>3025</v>
      </c>
      <c r="B3159" t="s">
        <v>6117</v>
      </c>
      <c r="C3159" t="s">
        <v>6551</v>
      </c>
      <c r="D3159">
        <v>1</v>
      </c>
      <c r="E3159">
        <v>22.86199951171875</v>
      </c>
      <c r="F3159">
        <v>4.3299999237060547</v>
      </c>
    </row>
    <row r="3160" spans="1:6">
      <c r="A3160" t="s">
        <v>3026</v>
      </c>
      <c r="B3160" t="s">
        <v>6118</v>
      </c>
      <c r="C3160" t="s">
        <v>6551</v>
      </c>
      <c r="D3160">
        <v>72480</v>
      </c>
      <c r="E3160">
        <v>398180.00110711181</v>
      </c>
      <c r="F3160">
        <v>74211.050272132969</v>
      </c>
    </row>
    <row r="3161" spans="1:6">
      <c r="A3161" t="s">
        <v>3027</v>
      </c>
      <c r="B3161" t="s">
        <v>6119</v>
      </c>
      <c r="C3161" t="s">
        <v>6551</v>
      </c>
      <c r="D3161">
        <v>41445</v>
      </c>
      <c r="E3161">
        <v>79636.470432460308</v>
      </c>
      <c r="F3161">
        <v>11511.306370742619</v>
      </c>
    </row>
    <row r="3162" spans="1:6">
      <c r="A3162" t="s">
        <v>3028</v>
      </c>
      <c r="B3162" t="s">
        <v>6120</v>
      </c>
      <c r="C3162" t="s">
        <v>6551</v>
      </c>
      <c r="D3162">
        <v>308889</v>
      </c>
      <c r="E3162">
        <v>223522.55830097198</v>
      </c>
      <c r="F3162">
        <v>36132.09551525116</v>
      </c>
    </row>
    <row r="3163" spans="1:6">
      <c r="A3163" t="s">
        <v>3029</v>
      </c>
      <c r="B3163" t="s">
        <v>6121</v>
      </c>
      <c r="C3163" t="s">
        <v>6551</v>
      </c>
      <c r="D3163">
        <v>2111</v>
      </c>
      <c r="E3163">
        <v>3071.5810054540634</v>
      </c>
      <c r="F3163">
        <v>761.53598141670227</v>
      </c>
    </row>
    <row r="3164" spans="1:6">
      <c r="A3164" t="s">
        <v>3030</v>
      </c>
      <c r="B3164" t="s">
        <v>6122</v>
      </c>
      <c r="C3164" t="s">
        <v>6551</v>
      </c>
      <c r="D3164">
        <v>8099</v>
      </c>
      <c r="E3164">
        <v>11838.642073154449</v>
      </c>
      <c r="F3164">
        <v>3615.1870846748352</v>
      </c>
    </row>
    <row r="3165" spans="1:6">
      <c r="A3165" t="s">
        <v>3031</v>
      </c>
      <c r="B3165" t="s">
        <v>6123</v>
      </c>
      <c r="C3165" t="s">
        <v>6551</v>
      </c>
      <c r="D3165">
        <v>55974</v>
      </c>
      <c r="E3165">
        <v>19271.691663265228</v>
      </c>
      <c r="F3165">
        <v>5897.0208566188812</v>
      </c>
    </row>
    <row r="3166" spans="1:6">
      <c r="A3166" t="s">
        <v>3032</v>
      </c>
      <c r="B3166" t="s">
        <v>6124</v>
      </c>
      <c r="C3166" t="s">
        <v>6551</v>
      </c>
      <c r="D3166">
        <v>10692</v>
      </c>
      <c r="E3166">
        <v>7517.7137980461121</v>
      </c>
      <c r="F3166">
        <v>1873.1589471101761</v>
      </c>
    </row>
    <row r="3167" spans="1:6">
      <c r="A3167" t="s">
        <v>3033</v>
      </c>
      <c r="B3167" t="s">
        <v>6125</v>
      </c>
      <c r="C3167" t="s">
        <v>6551</v>
      </c>
      <c r="D3167">
        <v>675610</v>
      </c>
      <c r="E3167">
        <v>20911.74495267868</v>
      </c>
      <c r="F3167">
        <v>6418.1777608394623</v>
      </c>
    </row>
    <row r="3168" spans="1:6">
      <c r="A3168" t="s">
        <v>3034</v>
      </c>
      <c r="B3168" t="s">
        <v>6126</v>
      </c>
      <c r="C3168" t="s">
        <v>6551</v>
      </c>
      <c r="D3168">
        <v>2241</v>
      </c>
      <c r="E3168">
        <v>3355.6273980140686</v>
      </c>
      <c r="F3168">
        <v>955.59495836496353</v>
      </c>
    </row>
    <row r="3169" spans="1:6">
      <c r="A3169" t="s">
        <v>3035</v>
      </c>
      <c r="B3169" t="s">
        <v>6127</v>
      </c>
      <c r="C3169" t="s">
        <v>6551</v>
      </c>
      <c r="D3169">
        <v>1170</v>
      </c>
      <c r="E3169">
        <v>13555.793071746826</v>
      </c>
      <c r="F3169">
        <v>4284.3699388504028</v>
      </c>
    </row>
    <row r="3170" spans="1:6">
      <c r="A3170" t="s">
        <v>3036</v>
      </c>
      <c r="B3170" t="s">
        <v>6128</v>
      </c>
      <c r="C3170" t="s">
        <v>6551</v>
      </c>
      <c r="D3170">
        <v>12018</v>
      </c>
      <c r="E3170">
        <v>1898.2904388904572</v>
      </c>
      <c r="F3170">
        <v>279.31400460004807</v>
      </c>
    </row>
    <row r="3171" spans="1:6">
      <c r="A3171" t="s">
        <v>3037</v>
      </c>
      <c r="B3171" t="s">
        <v>6129</v>
      </c>
      <c r="C3171" t="s">
        <v>6551</v>
      </c>
      <c r="D3171">
        <v>6</v>
      </c>
      <c r="E3171">
        <v>40.829299926757813</v>
      </c>
      <c r="F3171">
        <v>9.9219999313354492</v>
      </c>
    </row>
    <row r="3172" spans="1:6">
      <c r="A3172" t="s">
        <v>3038</v>
      </c>
      <c r="B3172" t="s">
        <v>6130</v>
      </c>
      <c r="C3172" t="s">
        <v>6551</v>
      </c>
      <c r="D3172">
        <v>965</v>
      </c>
      <c r="E3172">
        <v>354.15225219726562</v>
      </c>
      <c r="F3172">
        <v>88.106002807617188</v>
      </c>
    </row>
    <row r="3173" spans="1:6">
      <c r="A3173" t="s">
        <v>3039</v>
      </c>
      <c r="B3173" t="s">
        <v>6131</v>
      </c>
      <c r="C3173" t="s">
        <v>6551</v>
      </c>
      <c r="D3173">
        <v>5</v>
      </c>
      <c r="E3173">
        <v>1.6499298810958862</v>
      </c>
      <c r="F3173">
        <v>0.40299999713897705</v>
      </c>
    </row>
    <row r="3174" spans="1:6">
      <c r="A3174" t="s">
        <v>3040</v>
      </c>
      <c r="B3174" t="s">
        <v>6132</v>
      </c>
      <c r="C3174" t="s">
        <v>6551</v>
      </c>
      <c r="D3174">
        <v>1754</v>
      </c>
      <c r="E3174">
        <v>2021.0723805427551</v>
      </c>
      <c r="F3174">
        <v>498.65601456165314</v>
      </c>
    </row>
    <row r="3175" spans="1:6">
      <c r="A3175" t="s">
        <v>3041</v>
      </c>
      <c r="B3175" t="s">
        <v>6133</v>
      </c>
      <c r="C3175" t="s">
        <v>6551</v>
      </c>
      <c r="D3175">
        <v>394</v>
      </c>
      <c r="E3175">
        <v>1686.34814453125</v>
      </c>
      <c r="F3175">
        <v>413.55999755859375</v>
      </c>
    </row>
    <row r="3176" spans="1:6">
      <c r="A3176" t="s">
        <v>3042</v>
      </c>
      <c r="B3176" t="s">
        <v>6134</v>
      </c>
      <c r="C3176" t="s">
        <v>6551</v>
      </c>
      <c r="D3176">
        <v>3110</v>
      </c>
      <c r="E3176">
        <v>16128.82038974762</v>
      </c>
      <c r="F3176">
        <v>3943.0559431910515</v>
      </c>
    </row>
    <row r="3177" spans="1:6">
      <c r="A3177" t="s">
        <v>3043</v>
      </c>
      <c r="B3177" t="s">
        <v>6135</v>
      </c>
      <c r="C3177" t="s">
        <v>6551</v>
      </c>
      <c r="D3177">
        <v>10</v>
      </c>
      <c r="E3177">
        <v>31.56829833984375</v>
      </c>
      <c r="F3177">
        <v>7.6760001182556152</v>
      </c>
    </row>
    <row r="3178" spans="1:6">
      <c r="A3178" t="s">
        <v>3044</v>
      </c>
      <c r="B3178" t="s">
        <v>6136</v>
      </c>
      <c r="C3178" t="s">
        <v>6551</v>
      </c>
      <c r="D3178">
        <v>5019</v>
      </c>
      <c r="E3178">
        <v>458.13837432861328</v>
      </c>
      <c r="F3178">
        <v>117.00500106811523</v>
      </c>
    </row>
    <row r="3179" spans="1:6">
      <c r="A3179" t="s">
        <v>3045</v>
      </c>
      <c r="B3179" t="s">
        <v>6137</v>
      </c>
      <c r="C3179" t="s">
        <v>6551</v>
      </c>
      <c r="D3179">
        <v>40452</v>
      </c>
      <c r="E3179">
        <v>1527.771438151598</v>
      </c>
      <c r="F3179">
        <v>285.13199358992279</v>
      </c>
    </row>
    <row r="3180" spans="1:6">
      <c r="A3180" t="s">
        <v>3046</v>
      </c>
      <c r="B3180" t="s">
        <v>6138</v>
      </c>
      <c r="C3180" t="s">
        <v>6551</v>
      </c>
      <c r="D3180">
        <v>12842</v>
      </c>
      <c r="E3180">
        <v>286.86939239501953</v>
      </c>
      <c r="F3180">
        <v>40.754001617431641</v>
      </c>
    </row>
    <row r="3181" spans="1:6">
      <c r="A3181" t="s">
        <v>3047</v>
      </c>
      <c r="B3181" t="s">
        <v>6139</v>
      </c>
      <c r="C3181" t="s">
        <v>6551</v>
      </c>
      <c r="D3181">
        <v>750.28999999165535</v>
      </c>
      <c r="E3181">
        <v>5936.2014374658465</v>
      </c>
      <c r="F3181">
        <v>948.50801556557417</v>
      </c>
    </row>
    <row r="3182" spans="1:6">
      <c r="A3182" t="s">
        <v>3048</v>
      </c>
      <c r="B3182" t="s">
        <v>6140</v>
      </c>
      <c r="C3182" t="s">
        <v>6551</v>
      </c>
      <c r="D3182">
        <v>33714</v>
      </c>
      <c r="E3182">
        <v>6528.4190285205841</v>
      </c>
      <c r="F3182">
        <v>1218.9379841089249</v>
      </c>
    </row>
    <row r="3183" spans="1:6">
      <c r="A3183" t="s">
        <v>3049</v>
      </c>
      <c r="B3183" t="s">
        <v>6141</v>
      </c>
      <c r="C3183" t="s">
        <v>6551</v>
      </c>
      <c r="D3183">
        <v>1772117</v>
      </c>
      <c r="E3183">
        <v>32190.259051322937</v>
      </c>
      <c r="F3183">
        <v>6008.1091268062592</v>
      </c>
    </row>
    <row r="3184" spans="1:6">
      <c r="A3184" t="s">
        <v>3050</v>
      </c>
      <c r="B3184" t="s">
        <v>6142</v>
      </c>
      <c r="C3184" t="s">
        <v>6551</v>
      </c>
      <c r="D3184">
        <v>1028</v>
      </c>
      <c r="E3184">
        <v>46.382650375366211</v>
      </c>
      <c r="F3184">
        <v>10.279000043869019</v>
      </c>
    </row>
    <row r="3185" spans="1:6">
      <c r="A3185" t="s">
        <v>3051</v>
      </c>
      <c r="B3185" t="s">
        <v>6143</v>
      </c>
      <c r="C3185" t="s">
        <v>6551</v>
      </c>
      <c r="D3185">
        <v>195006</v>
      </c>
      <c r="E3185">
        <v>368350.8362159729</v>
      </c>
      <c r="F3185">
        <v>47886.383445978165</v>
      </c>
    </row>
    <row r="3186" spans="1:6">
      <c r="A3186" t="s">
        <v>3052</v>
      </c>
      <c r="B3186" t="s">
        <v>3766</v>
      </c>
      <c r="C3186" t="s">
        <v>6551</v>
      </c>
      <c r="D3186">
        <v>204</v>
      </c>
      <c r="E3186">
        <v>191.5503249168396</v>
      </c>
      <c r="F3186">
        <v>35.99500048160553</v>
      </c>
    </row>
    <row r="3187" spans="1:6">
      <c r="A3187" t="s">
        <v>3053</v>
      </c>
      <c r="B3187" t="s">
        <v>6144</v>
      </c>
      <c r="C3187" t="s">
        <v>6551</v>
      </c>
      <c r="D3187">
        <v>146</v>
      </c>
      <c r="E3187">
        <v>4608.9569435119629</v>
      </c>
      <c r="F3187">
        <v>843.02901458740234</v>
      </c>
    </row>
    <row r="3188" spans="1:6">
      <c r="A3188" t="s">
        <v>3054</v>
      </c>
      <c r="B3188" t="s">
        <v>6145</v>
      </c>
      <c r="C3188" t="s">
        <v>6551</v>
      </c>
      <c r="D3188">
        <v>24115</v>
      </c>
      <c r="E3188">
        <v>79356.831400871277</v>
      </c>
      <c r="F3188">
        <v>10743.051796317101</v>
      </c>
    </row>
    <row r="3189" spans="1:6">
      <c r="A3189" t="s">
        <v>3055</v>
      </c>
      <c r="B3189" t="s">
        <v>6146</v>
      </c>
      <c r="C3189" t="s">
        <v>6551</v>
      </c>
      <c r="D3189">
        <v>18</v>
      </c>
      <c r="E3189">
        <v>4348.0546875</v>
      </c>
      <c r="F3189">
        <v>810.97802734375</v>
      </c>
    </row>
    <row r="3190" spans="1:6">
      <c r="A3190" t="s">
        <v>3056</v>
      </c>
      <c r="B3190" t="s">
        <v>6147</v>
      </c>
      <c r="C3190" t="s">
        <v>6551</v>
      </c>
      <c r="D3190">
        <v>532</v>
      </c>
      <c r="E3190">
        <v>2445.240478515625</v>
      </c>
      <c r="F3190">
        <v>738.46600437164307</v>
      </c>
    </row>
    <row r="3191" spans="1:6">
      <c r="A3191" t="s">
        <v>3057</v>
      </c>
      <c r="B3191" t="s">
        <v>6148</v>
      </c>
      <c r="C3191" t="s">
        <v>6551</v>
      </c>
      <c r="D3191">
        <v>79156</v>
      </c>
      <c r="E3191">
        <v>8009.3865838050842</v>
      </c>
      <c r="F3191">
        <v>2464.0650253295898</v>
      </c>
    </row>
    <row r="3192" spans="1:6">
      <c r="A3192" t="s">
        <v>3058</v>
      </c>
      <c r="B3192" t="s">
        <v>6149</v>
      </c>
      <c r="C3192" t="s">
        <v>6551</v>
      </c>
      <c r="D3192">
        <v>321</v>
      </c>
      <c r="E3192">
        <v>81.27364444732666</v>
      </c>
      <c r="F3192">
        <v>19.818000316619873</v>
      </c>
    </row>
    <row r="3193" spans="1:6">
      <c r="A3193" t="s">
        <v>3059</v>
      </c>
      <c r="B3193" t="s">
        <v>6150</v>
      </c>
      <c r="C3193" t="s">
        <v>6551</v>
      </c>
      <c r="D3193">
        <v>6961</v>
      </c>
      <c r="E3193">
        <v>9184.40625</v>
      </c>
      <c r="F3193">
        <v>2245.968017578125</v>
      </c>
    </row>
    <row r="3194" spans="1:6">
      <c r="A3194" t="s">
        <v>3060</v>
      </c>
      <c r="B3194" t="s">
        <v>6151</v>
      </c>
      <c r="C3194" t="s">
        <v>6551</v>
      </c>
      <c r="D3194">
        <v>59383</v>
      </c>
      <c r="E3194">
        <v>31070.738555908203</v>
      </c>
      <c r="F3194">
        <v>7861.9337921142578</v>
      </c>
    </row>
    <row r="3195" spans="1:6">
      <c r="A3195" t="s">
        <v>3061</v>
      </c>
      <c r="B3195" t="s">
        <v>6152</v>
      </c>
      <c r="C3195" t="s">
        <v>6551</v>
      </c>
      <c r="D3195">
        <v>787</v>
      </c>
      <c r="E3195">
        <v>2806.9523754119873</v>
      </c>
      <c r="F3195">
        <v>682.15700769424438</v>
      </c>
    </row>
    <row r="3196" spans="1:6">
      <c r="A3196" t="s">
        <v>3062</v>
      </c>
      <c r="B3196" t="s">
        <v>6153</v>
      </c>
      <c r="C3196" t="s">
        <v>6551</v>
      </c>
      <c r="D3196">
        <v>9837</v>
      </c>
      <c r="E3196">
        <v>1297.2118377685547</v>
      </c>
      <c r="F3196">
        <v>330.07401275634766</v>
      </c>
    </row>
    <row r="3197" spans="1:6">
      <c r="A3197" t="s">
        <v>3063</v>
      </c>
      <c r="B3197" t="s">
        <v>6154</v>
      </c>
      <c r="C3197" t="s">
        <v>6551</v>
      </c>
      <c r="D3197">
        <v>2001</v>
      </c>
      <c r="E3197">
        <v>28.587480545043945</v>
      </c>
      <c r="F3197">
        <v>6.9499998092651367</v>
      </c>
    </row>
    <row r="3198" spans="1:6">
      <c r="A3198" t="s">
        <v>3064</v>
      </c>
      <c r="B3198" t="s">
        <v>6155</v>
      </c>
      <c r="C3198" t="s">
        <v>6551</v>
      </c>
      <c r="D3198">
        <v>381</v>
      </c>
      <c r="E3198">
        <v>68.240102767944336</v>
      </c>
      <c r="F3198">
        <v>20.844000905752182</v>
      </c>
    </row>
    <row r="3199" spans="1:6">
      <c r="A3199" t="s">
        <v>3065</v>
      </c>
      <c r="B3199" t="s">
        <v>6156</v>
      </c>
      <c r="C3199" t="s">
        <v>6551</v>
      </c>
      <c r="D3199">
        <v>25</v>
      </c>
      <c r="E3199">
        <v>156.01696586608887</v>
      </c>
      <c r="F3199">
        <v>20.963000059127808</v>
      </c>
    </row>
    <row r="3200" spans="1:6">
      <c r="A3200" t="s">
        <v>7591</v>
      </c>
      <c r="B3200" t="s">
        <v>7592</v>
      </c>
      <c r="C3200" t="s">
        <v>6551</v>
      </c>
      <c r="D3200">
        <v>1565</v>
      </c>
      <c r="E3200">
        <v>10264.152099609375</v>
      </c>
      <c r="F3200">
        <v>1334.3419799804687</v>
      </c>
    </row>
    <row r="3201" spans="1:6">
      <c r="A3201" t="s">
        <v>3066</v>
      </c>
      <c r="B3201" t="s">
        <v>6157</v>
      </c>
      <c r="C3201" t="s">
        <v>6551</v>
      </c>
      <c r="D3201">
        <v>11</v>
      </c>
      <c r="E3201">
        <v>122.35801029205322</v>
      </c>
      <c r="F3201">
        <v>53.230000972747803</v>
      </c>
    </row>
    <row r="3202" spans="1:6">
      <c r="A3202" t="s">
        <v>7593</v>
      </c>
      <c r="B3202" t="s">
        <v>7592</v>
      </c>
      <c r="C3202" t="s">
        <v>6551</v>
      </c>
      <c r="D3202">
        <v>5344</v>
      </c>
      <c r="E3202">
        <v>24916.150829315186</v>
      </c>
      <c r="F3202">
        <v>3276.4229452013969</v>
      </c>
    </row>
    <row r="3203" spans="1:6">
      <c r="A3203" t="s">
        <v>3067</v>
      </c>
      <c r="B3203" t="s">
        <v>6158</v>
      </c>
      <c r="C3203" t="s">
        <v>6551</v>
      </c>
      <c r="D3203">
        <v>494</v>
      </c>
      <c r="E3203">
        <v>5810.2825529575348</v>
      </c>
      <c r="F3203">
        <v>2719.0510511398315</v>
      </c>
    </row>
    <row r="3204" spans="1:6">
      <c r="A3204" t="s">
        <v>3068</v>
      </c>
      <c r="B3204" t="s">
        <v>6159</v>
      </c>
      <c r="C3204" t="s">
        <v>6551</v>
      </c>
      <c r="D3204">
        <v>3163.39990234375</v>
      </c>
      <c r="E3204">
        <v>43551.400466918945</v>
      </c>
      <c r="F3204">
        <v>9261.6369953155518</v>
      </c>
    </row>
    <row r="3205" spans="1:6">
      <c r="A3205" t="s">
        <v>3069</v>
      </c>
      <c r="B3205" t="s">
        <v>6160</v>
      </c>
      <c r="C3205" t="s">
        <v>6551</v>
      </c>
      <c r="D3205">
        <v>56600</v>
      </c>
      <c r="E3205">
        <v>151690.40385627747</v>
      </c>
      <c r="F3205">
        <v>45432.348660588264</v>
      </c>
    </row>
    <row r="3206" spans="1:6">
      <c r="A3206" t="s">
        <v>3070</v>
      </c>
      <c r="B3206" t="s">
        <v>6161</v>
      </c>
      <c r="C3206" t="s">
        <v>6551</v>
      </c>
      <c r="D3206">
        <v>5236</v>
      </c>
      <c r="E3206">
        <v>59050.299427032471</v>
      </c>
      <c r="F3206">
        <v>29826.372623443604</v>
      </c>
    </row>
    <row r="3207" spans="1:6">
      <c r="A3207" t="s">
        <v>3071</v>
      </c>
      <c r="B3207" t="s">
        <v>6162</v>
      </c>
      <c r="C3207" t="s">
        <v>6551</v>
      </c>
      <c r="D3207">
        <v>6</v>
      </c>
      <c r="E3207">
        <v>4.2710199356079102</v>
      </c>
      <c r="F3207">
        <v>1.2799999713897705</v>
      </c>
    </row>
    <row r="3208" spans="1:6">
      <c r="A3208" t="s">
        <v>3072</v>
      </c>
      <c r="B3208" t="s">
        <v>6163</v>
      </c>
      <c r="C3208" t="s">
        <v>6551</v>
      </c>
      <c r="D3208">
        <v>35798</v>
      </c>
      <c r="E3208">
        <v>75835.636367797852</v>
      </c>
      <c r="F3208">
        <v>18359.438840389252</v>
      </c>
    </row>
    <row r="3209" spans="1:6">
      <c r="A3209" t="s">
        <v>3073</v>
      </c>
      <c r="B3209" t="s">
        <v>6164</v>
      </c>
      <c r="C3209" t="s">
        <v>6551</v>
      </c>
      <c r="D3209">
        <v>121279</v>
      </c>
      <c r="E3209">
        <v>324514.20834970474</v>
      </c>
      <c r="F3209">
        <v>79168.460607171059</v>
      </c>
    </row>
    <row r="3210" spans="1:6">
      <c r="A3210" t="s">
        <v>3074</v>
      </c>
      <c r="B3210" t="s">
        <v>6165</v>
      </c>
      <c r="C3210" t="s">
        <v>6551</v>
      </c>
      <c r="D3210">
        <v>21389.159912109375</v>
      </c>
      <c r="E3210">
        <v>2597.8225207328796</v>
      </c>
      <c r="F3210">
        <v>525.20900404453278</v>
      </c>
    </row>
    <row r="3211" spans="1:6">
      <c r="A3211" t="s">
        <v>3075</v>
      </c>
      <c r="B3211" t="s">
        <v>6166</v>
      </c>
      <c r="C3211" t="s">
        <v>6551</v>
      </c>
      <c r="D3211">
        <v>1</v>
      </c>
      <c r="E3211">
        <v>37.475128173828125</v>
      </c>
      <c r="F3211">
        <v>11.225000381469727</v>
      </c>
    </row>
    <row r="3212" spans="1:6">
      <c r="A3212" t="s">
        <v>3076</v>
      </c>
      <c r="B3212" t="s">
        <v>6167</v>
      </c>
      <c r="C3212" t="s">
        <v>6551</v>
      </c>
      <c r="D3212">
        <v>9</v>
      </c>
      <c r="E3212">
        <v>433.70126819610596</v>
      </c>
      <c r="F3212">
        <v>130.02700352668762</v>
      </c>
    </row>
    <row r="3213" spans="1:6">
      <c r="A3213" t="s">
        <v>7595</v>
      </c>
      <c r="B3213" t="s">
        <v>7596</v>
      </c>
      <c r="C3213" t="s">
        <v>6551</v>
      </c>
      <c r="D3213">
        <v>26</v>
      </c>
      <c r="E3213">
        <v>851.23829984664917</v>
      </c>
      <c r="F3213">
        <v>256.48699963092804</v>
      </c>
    </row>
    <row r="3214" spans="1:6">
      <c r="A3214" t="s">
        <v>3077</v>
      </c>
      <c r="B3214" t="s">
        <v>6168</v>
      </c>
      <c r="C3214" t="s">
        <v>6551</v>
      </c>
      <c r="D3214">
        <v>15788</v>
      </c>
      <c r="E3214">
        <v>6743.0398559570312</v>
      </c>
      <c r="F3214">
        <v>1612.4760055541992</v>
      </c>
    </row>
    <row r="3215" spans="1:6">
      <c r="A3215" t="s">
        <v>3078</v>
      </c>
      <c r="B3215" t="s">
        <v>6169</v>
      </c>
      <c r="C3215" t="s">
        <v>6551</v>
      </c>
      <c r="D3215">
        <v>8145</v>
      </c>
      <c r="E3215">
        <v>12689.967825651169</v>
      </c>
      <c r="F3215">
        <v>3104.7790951132774</v>
      </c>
    </row>
    <row r="3216" spans="1:6">
      <c r="A3216" t="s">
        <v>3079</v>
      </c>
      <c r="B3216" t="s">
        <v>6170</v>
      </c>
      <c r="C3216" t="s">
        <v>6551</v>
      </c>
      <c r="D3216">
        <v>4215</v>
      </c>
      <c r="E3216">
        <v>2747.6293249130249</v>
      </c>
      <c r="F3216">
        <v>364.20399975776672</v>
      </c>
    </row>
    <row r="3217" spans="1:6">
      <c r="A3217" t="s">
        <v>3080</v>
      </c>
      <c r="B3217" t="s">
        <v>6171</v>
      </c>
      <c r="C3217" t="s">
        <v>6551</v>
      </c>
      <c r="D3217">
        <v>3834</v>
      </c>
      <c r="E3217">
        <v>2366.2289123535156</v>
      </c>
      <c r="F3217">
        <v>665.10801315307617</v>
      </c>
    </row>
    <row r="3218" spans="1:6">
      <c r="A3218" t="s">
        <v>3081</v>
      </c>
      <c r="B3218" t="s">
        <v>6172</v>
      </c>
      <c r="C3218" t="s">
        <v>6551</v>
      </c>
      <c r="D3218">
        <v>24471</v>
      </c>
      <c r="E3218">
        <v>1299.3057861328125</v>
      </c>
      <c r="F3218">
        <v>324.43399047851562</v>
      </c>
    </row>
    <row r="3219" spans="1:6">
      <c r="A3219" t="s">
        <v>7597</v>
      </c>
      <c r="B3219" t="s">
        <v>7598</v>
      </c>
      <c r="C3219" t="s">
        <v>6551</v>
      </c>
      <c r="D3219">
        <v>6</v>
      </c>
      <c r="E3219">
        <v>1.9796700477600098</v>
      </c>
      <c r="F3219">
        <v>0.48199999332427979</v>
      </c>
    </row>
    <row r="3220" spans="1:6">
      <c r="A3220" t="s">
        <v>3082</v>
      </c>
      <c r="B3220" t="s">
        <v>6173</v>
      </c>
      <c r="C3220" t="s">
        <v>6551</v>
      </c>
      <c r="D3220">
        <v>38852</v>
      </c>
      <c r="E3220">
        <v>4630.528299331665</v>
      </c>
      <c r="F3220">
        <v>1125.5450256317854</v>
      </c>
    </row>
    <row r="3221" spans="1:6">
      <c r="A3221" t="s">
        <v>3083</v>
      </c>
      <c r="B3221" t="s">
        <v>6174</v>
      </c>
      <c r="C3221" t="s">
        <v>6551</v>
      </c>
      <c r="D3221">
        <v>70</v>
      </c>
      <c r="E3221">
        <v>13.783440589904785</v>
      </c>
      <c r="F3221">
        <v>3.3510000705718994</v>
      </c>
    </row>
    <row r="3222" spans="1:6">
      <c r="A3222" t="s">
        <v>3084</v>
      </c>
      <c r="B3222" t="s">
        <v>6175</v>
      </c>
      <c r="C3222" t="s">
        <v>6551</v>
      </c>
      <c r="D3222">
        <v>600</v>
      </c>
      <c r="E3222">
        <v>7.5982398986816406</v>
      </c>
      <c r="F3222">
        <v>1.8500000238418579</v>
      </c>
    </row>
    <row r="3223" spans="1:6">
      <c r="A3223" t="s">
        <v>7599</v>
      </c>
      <c r="B3223" t="s">
        <v>7600</v>
      </c>
      <c r="C3223" t="s">
        <v>6551</v>
      </c>
      <c r="D3223">
        <v>40</v>
      </c>
      <c r="E3223">
        <v>12.022160530090332</v>
      </c>
      <c r="F3223">
        <v>2.9240000247955322</v>
      </c>
    </row>
    <row r="3224" spans="1:6">
      <c r="A3224" t="s">
        <v>3085</v>
      </c>
      <c r="B3224" t="s">
        <v>6176</v>
      </c>
      <c r="C3224" t="s">
        <v>6551</v>
      </c>
      <c r="D3224">
        <v>35</v>
      </c>
      <c r="E3224">
        <v>17.440230250358582</v>
      </c>
      <c r="F3224">
        <v>4.3050001412630081</v>
      </c>
    </row>
    <row r="3225" spans="1:6">
      <c r="A3225" t="s">
        <v>3086</v>
      </c>
      <c r="B3225" t="s">
        <v>6177</v>
      </c>
      <c r="C3225" t="s">
        <v>6551</v>
      </c>
      <c r="D3225">
        <v>301</v>
      </c>
      <c r="E3225">
        <v>117.47499158978462</v>
      </c>
      <c r="F3225">
        <v>28.549000933766365</v>
      </c>
    </row>
    <row r="3226" spans="1:6">
      <c r="A3226" t="s">
        <v>7601</v>
      </c>
      <c r="B3226" t="s">
        <v>7602</v>
      </c>
      <c r="C3226" t="s">
        <v>6551</v>
      </c>
      <c r="D3226">
        <v>19</v>
      </c>
      <c r="E3226">
        <v>3.6575500965118408</v>
      </c>
      <c r="F3226">
        <v>0.88999998569488525</v>
      </c>
    </row>
    <row r="3227" spans="1:6">
      <c r="A3227" t="s">
        <v>3087</v>
      </c>
      <c r="B3227" t="s">
        <v>6178</v>
      </c>
      <c r="C3227" t="s">
        <v>6551</v>
      </c>
      <c r="D3227">
        <v>215</v>
      </c>
      <c r="E3227">
        <v>82.893165588378906</v>
      </c>
      <c r="F3227">
        <v>20.153999328613281</v>
      </c>
    </row>
    <row r="3228" spans="1:6">
      <c r="A3228" t="s">
        <v>3088</v>
      </c>
      <c r="B3228" t="s">
        <v>6179</v>
      </c>
      <c r="C3228" t="s">
        <v>6551</v>
      </c>
      <c r="D3228">
        <v>88</v>
      </c>
      <c r="E3228">
        <v>1054.5768604278564</v>
      </c>
      <c r="F3228">
        <v>256.33400368690491</v>
      </c>
    </row>
    <row r="3229" spans="1:6">
      <c r="A3229" t="s">
        <v>3089</v>
      </c>
      <c r="B3229" t="s">
        <v>6180</v>
      </c>
      <c r="C3229" t="s">
        <v>6551</v>
      </c>
      <c r="D3229">
        <v>3500</v>
      </c>
      <c r="E3229">
        <v>25.749309539794922</v>
      </c>
      <c r="F3229">
        <v>6.2610001564025879</v>
      </c>
    </row>
    <row r="3230" spans="1:6">
      <c r="A3230" t="s">
        <v>3090</v>
      </c>
      <c r="B3230" t="s">
        <v>6181</v>
      </c>
      <c r="C3230" t="s">
        <v>6551</v>
      </c>
      <c r="D3230">
        <v>13009</v>
      </c>
      <c r="E3230">
        <v>1414.2221671938896</v>
      </c>
      <c r="F3230">
        <v>344.8409965634346</v>
      </c>
    </row>
    <row r="3231" spans="1:6">
      <c r="A3231" t="s">
        <v>3091</v>
      </c>
      <c r="B3231" t="s">
        <v>6182</v>
      </c>
      <c r="C3231" t="s">
        <v>6551</v>
      </c>
      <c r="D3231">
        <v>3378.4199829101562</v>
      </c>
      <c r="E3231">
        <v>281.86616516113281</v>
      </c>
      <c r="F3231">
        <v>70.928001403808594</v>
      </c>
    </row>
    <row r="3232" spans="1:6">
      <c r="A3232" t="s">
        <v>3092</v>
      </c>
      <c r="B3232" t="s">
        <v>6183</v>
      </c>
      <c r="C3232" t="s">
        <v>6551</v>
      </c>
      <c r="D3232">
        <v>8628</v>
      </c>
      <c r="E3232">
        <v>10562.739013671875</v>
      </c>
      <c r="F3232">
        <v>1040.1060028076172</v>
      </c>
    </row>
    <row r="3233" spans="1:6">
      <c r="A3233" t="s">
        <v>3093</v>
      </c>
      <c r="B3233" t="s">
        <v>6184</v>
      </c>
      <c r="C3233" t="s">
        <v>6551</v>
      </c>
      <c r="D3233">
        <v>108</v>
      </c>
      <c r="E3233">
        <v>60194.09765625</v>
      </c>
      <c r="F3233">
        <v>628.37200927734375</v>
      </c>
    </row>
    <row r="3234" spans="1:6">
      <c r="A3234" t="s">
        <v>3094</v>
      </c>
      <c r="B3234" t="s">
        <v>6185</v>
      </c>
      <c r="C3234" t="s">
        <v>6551</v>
      </c>
      <c r="D3234">
        <v>4395</v>
      </c>
      <c r="E3234">
        <v>13772.257193565369</v>
      </c>
      <c r="F3234">
        <v>209.27200400829315</v>
      </c>
    </row>
    <row r="3235" spans="1:6">
      <c r="A3235" t="s">
        <v>3095</v>
      </c>
      <c r="B3235" t="s">
        <v>6186</v>
      </c>
      <c r="C3235" t="s">
        <v>6551</v>
      </c>
      <c r="D3235">
        <v>766</v>
      </c>
      <c r="E3235">
        <v>4508.3013153076172</v>
      </c>
      <c r="F3235">
        <v>481.45799160003662</v>
      </c>
    </row>
    <row r="3236" spans="1:6">
      <c r="A3236" t="s">
        <v>3096</v>
      </c>
      <c r="B3236" t="s">
        <v>6187</v>
      </c>
      <c r="C3236" t="s">
        <v>6551</v>
      </c>
      <c r="D3236">
        <v>12623.5</v>
      </c>
      <c r="E3236">
        <v>2422.8588562011719</v>
      </c>
      <c r="F3236">
        <v>722.61700439453125</v>
      </c>
    </row>
    <row r="3237" spans="1:6">
      <c r="A3237" t="s">
        <v>3097</v>
      </c>
      <c r="B3237" t="s">
        <v>6188</v>
      </c>
      <c r="C3237" t="s">
        <v>6551</v>
      </c>
      <c r="D3237">
        <v>26898</v>
      </c>
      <c r="E3237">
        <v>2686.7669048309326</v>
      </c>
      <c r="F3237">
        <v>1005.2690012454987</v>
      </c>
    </row>
    <row r="3238" spans="1:6">
      <c r="A3238" t="s">
        <v>3098</v>
      </c>
      <c r="B3238" t="s">
        <v>6189</v>
      </c>
      <c r="C3238" t="s">
        <v>6551</v>
      </c>
      <c r="D3238">
        <v>317255</v>
      </c>
      <c r="E3238">
        <v>59798.618481636047</v>
      </c>
      <c r="F3238">
        <v>17740.542957305908</v>
      </c>
    </row>
    <row r="3239" spans="1:6">
      <c r="A3239" t="s">
        <v>3099</v>
      </c>
      <c r="B3239" t="s">
        <v>6190</v>
      </c>
      <c r="C3239" t="s">
        <v>6551</v>
      </c>
      <c r="D3239">
        <v>14033</v>
      </c>
      <c r="E3239">
        <v>13241.486083984375</v>
      </c>
      <c r="F3239">
        <v>928.59102737903595</v>
      </c>
    </row>
    <row r="3240" spans="1:6">
      <c r="A3240" t="s">
        <v>3100</v>
      </c>
      <c r="B3240" t="s">
        <v>6191</v>
      </c>
      <c r="C3240" t="s">
        <v>6551</v>
      </c>
      <c r="D3240">
        <v>10751</v>
      </c>
      <c r="E3240">
        <v>1999.2169218063354</v>
      </c>
      <c r="F3240">
        <v>584.58699226379395</v>
      </c>
    </row>
    <row r="3241" spans="1:6">
      <c r="A3241" t="s">
        <v>3101</v>
      </c>
      <c r="B3241" t="s">
        <v>6192</v>
      </c>
      <c r="C3241" t="s">
        <v>6551</v>
      </c>
      <c r="D3241">
        <v>170282</v>
      </c>
      <c r="E3241">
        <v>14008.210678100586</v>
      </c>
      <c r="F3241">
        <v>3522.7980853319168</v>
      </c>
    </row>
    <row r="3242" spans="1:6">
      <c r="A3242" t="s">
        <v>3102</v>
      </c>
      <c r="B3242" t="s">
        <v>6193</v>
      </c>
      <c r="C3242" t="s">
        <v>6551</v>
      </c>
      <c r="D3242">
        <v>945752.875</v>
      </c>
      <c r="E3242">
        <v>69866.839259505272</v>
      </c>
      <c r="F3242">
        <v>17006.589968204498</v>
      </c>
    </row>
    <row r="3243" spans="1:6">
      <c r="A3243" t="s">
        <v>3103</v>
      </c>
      <c r="B3243" t="s">
        <v>6194</v>
      </c>
      <c r="C3243" t="s">
        <v>6551</v>
      </c>
      <c r="D3243">
        <v>225536</v>
      </c>
      <c r="E3243">
        <v>3257.3670959472656</v>
      </c>
      <c r="F3243">
        <v>1138.8670215606689</v>
      </c>
    </row>
    <row r="3244" spans="1:6">
      <c r="A3244" t="s">
        <v>3104</v>
      </c>
      <c r="B3244" t="s">
        <v>6195</v>
      </c>
      <c r="C3244" t="s">
        <v>6551</v>
      </c>
      <c r="D3244">
        <v>559787</v>
      </c>
      <c r="E3244">
        <v>30875.274108499289</v>
      </c>
      <c r="F3244">
        <v>9798.2917871326208</v>
      </c>
    </row>
    <row r="3245" spans="1:6">
      <c r="A3245" t="s">
        <v>3105</v>
      </c>
      <c r="B3245" t="s">
        <v>6196</v>
      </c>
      <c r="C3245" t="s">
        <v>6551</v>
      </c>
      <c r="D3245">
        <v>412662</v>
      </c>
      <c r="E3245">
        <v>71205.939043045044</v>
      </c>
      <c r="F3245">
        <v>21273.2430793643</v>
      </c>
    </row>
    <row r="3246" spans="1:6">
      <c r="A3246" t="s">
        <v>3106</v>
      </c>
      <c r="B3246" t="s">
        <v>6197</v>
      </c>
      <c r="C3246" t="s">
        <v>6551</v>
      </c>
      <c r="D3246">
        <v>313760.19500041939</v>
      </c>
      <c r="E3246">
        <v>24320.223565459251</v>
      </c>
      <c r="F3246">
        <v>7457.0941231176257</v>
      </c>
    </row>
    <row r="3247" spans="1:6">
      <c r="A3247" t="s">
        <v>3107</v>
      </c>
      <c r="B3247" t="s">
        <v>6198</v>
      </c>
      <c r="C3247" t="s">
        <v>6551</v>
      </c>
      <c r="D3247">
        <v>13634.099609375</v>
      </c>
      <c r="E3247">
        <v>248434.26315116882</v>
      </c>
      <c r="F3247">
        <v>17044.578425049782</v>
      </c>
    </row>
    <row r="3248" spans="1:6">
      <c r="A3248" t="s">
        <v>3108</v>
      </c>
      <c r="B3248" t="s">
        <v>6199</v>
      </c>
      <c r="C3248" t="s">
        <v>6551</v>
      </c>
      <c r="D3248">
        <v>1135</v>
      </c>
      <c r="E3248">
        <v>26278.070861816406</v>
      </c>
      <c r="F3248">
        <v>2747.0960845947266</v>
      </c>
    </row>
    <row r="3249" spans="1:6">
      <c r="A3249" t="s">
        <v>3109</v>
      </c>
      <c r="B3249" t="s">
        <v>6200</v>
      </c>
      <c r="C3249" t="s">
        <v>6551</v>
      </c>
      <c r="D3249">
        <v>82722.484375</v>
      </c>
      <c r="E3249">
        <v>146764.90894126892</v>
      </c>
      <c r="F3249">
        <v>33528.336574196815</v>
      </c>
    </row>
    <row r="3250" spans="1:6">
      <c r="A3250" t="s">
        <v>3110</v>
      </c>
      <c r="B3250" t="s">
        <v>6201</v>
      </c>
      <c r="C3250" t="s">
        <v>6551</v>
      </c>
      <c r="D3250">
        <v>1127694.5062499046</v>
      </c>
      <c r="E3250">
        <v>35535.393989562988</v>
      </c>
      <c r="F3250">
        <v>3195.2029848098755</v>
      </c>
    </row>
    <row r="3251" spans="1:6">
      <c r="A3251" t="s">
        <v>3111</v>
      </c>
      <c r="B3251" t="s">
        <v>6202</v>
      </c>
      <c r="C3251" t="s">
        <v>6551</v>
      </c>
      <c r="D3251">
        <v>716</v>
      </c>
      <c r="E3251">
        <v>3560.378023147583</v>
      </c>
      <c r="F3251">
        <v>1066.4790287017822</v>
      </c>
    </row>
    <row r="3252" spans="1:6">
      <c r="A3252" t="s">
        <v>3112</v>
      </c>
      <c r="B3252" t="s">
        <v>6203</v>
      </c>
      <c r="C3252" t="s">
        <v>6551</v>
      </c>
      <c r="D3252">
        <v>74432.9609375</v>
      </c>
      <c r="E3252">
        <v>3415.6392123699188</v>
      </c>
      <c r="F3252">
        <v>1234.3729823231697</v>
      </c>
    </row>
    <row r="3253" spans="1:6">
      <c r="A3253" t="s">
        <v>3113</v>
      </c>
      <c r="B3253" t="s">
        <v>6204</v>
      </c>
      <c r="C3253" t="s">
        <v>6551</v>
      </c>
      <c r="D3253">
        <v>24</v>
      </c>
      <c r="E3253">
        <v>14.206059455871582</v>
      </c>
      <c r="F3253">
        <v>4.2569999694824219</v>
      </c>
    </row>
    <row r="3254" spans="1:6">
      <c r="A3254" t="s">
        <v>3114</v>
      </c>
      <c r="B3254" t="s">
        <v>6205</v>
      </c>
      <c r="C3254" t="s">
        <v>6551</v>
      </c>
      <c r="D3254">
        <v>369111</v>
      </c>
      <c r="E3254">
        <v>6421.4471936225891</v>
      </c>
      <c r="F3254">
        <v>1910.1339917182922</v>
      </c>
    </row>
    <row r="3255" spans="1:6">
      <c r="A3255" t="s">
        <v>3115</v>
      </c>
      <c r="B3255" t="s">
        <v>6206</v>
      </c>
      <c r="C3255" t="s">
        <v>6551</v>
      </c>
      <c r="D3255">
        <v>210653</v>
      </c>
      <c r="E3255">
        <v>14127.28125</v>
      </c>
      <c r="F3255">
        <v>4233.625</v>
      </c>
    </row>
    <row r="3256" spans="1:6">
      <c r="A3256" t="s">
        <v>3116</v>
      </c>
      <c r="B3256" t="s">
        <v>6207</v>
      </c>
      <c r="C3256" t="s">
        <v>6551</v>
      </c>
      <c r="D3256">
        <v>115</v>
      </c>
      <c r="E3256">
        <v>38.244537353515625</v>
      </c>
      <c r="F3256">
        <v>11.461000442504883</v>
      </c>
    </row>
    <row r="3257" spans="1:6">
      <c r="A3257" t="s">
        <v>3117</v>
      </c>
      <c r="B3257" t="s">
        <v>6208</v>
      </c>
      <c r="C3257" t="s">
        <v>6551</v>
      </c>
      <c r="D3257">
        <v>19155.429931640625</v>
      </c>
      <c r="E3257">
        <v>1683.0518188476562</v>
      </c>
      <c r="F3257">
        <v>504.22499084472656</v>
      </c>
    </row>
    <row r="3258" spans="1:6">
      <c r="A3258" t="s">
        <v>3118</v>
      </c>
      <c r="B3258" t="s">
        <v>6209</v>
      </c>
      <c r="C3258" t="s">
        <v>6551</v>
      </c>
      <c r="D3258">
        <v>15</v>
      </c>
      <c r="E3258">
        <v>863.89029693603516</v>
      </c>
      <c r="F3258">
        <v>258.93299674987793</v>
      </c>
    </row>
    <row r="3259" spans="1:6">
      <c r="A3259" t="s">
        <v>3119</v>
      </c>
      <c r="B3259" t="s">
        <v>6210</v>
      </c>
      <c r="C3259" t="s">
        <v>6551</v>
      </c>
      <c r="D3259">
        <v>3078</v>
      </c>
      <c r="E3259">
        <v>891.55155944824219</v>
      </c>
      <c r="F3259">
        <v>264.51699829101562</v>
      </c>
    </row>
    <row r="3260" spans="1:6">
      <c r="A3260" t="s">
        <v>3120</v>
      </c>
      <c r="B3260" t="s">
        <v>6211</v>
      </c>
      <c r="C3260" t="s">
        <v>6551</v>
      </c>
      <c r="D3260">
        <v>1154190</v>
      </c>
      <c r="E3260">
        <v>94427.7919921875</v>
      </c>
      <c r="F3260">
        <v>30354.9501953125</v>
      </c>
    </row>
    <row r="3261" spans="1:6">
      <c r="A3261" t="s">
        <v>3121</v>
      </c>
      <c r="B3261" t="s">
        <v>6212</v>
      </c>
      <c r="C3261" t="s">
        <v>6551</v>
      </c>
      <c r="D3261">
        <v>3863073.5</v>
      </c>
      <c r="E3261">
        <v>34065.117919921875</v>
      </c>
      <c r="F3261">
        <v>8450.8322143554687</v>
      </c>
    </row>
    <row r="3262" spans="1:6">
      <c r="A3262" t="s">
        <v>7603</v>
      </c>
      <c r="B3262" t="s">
        <v>7604</v>
      </c>
      <c r="C3262" t="s">
        <v>6551</v>
      </c>
      <c r="D3262">
        <v>3</v>
      </c>
      <c r="E3262">
        <v>6.6222000122070313</v>
      </c>
      <c r="F3262">
        <v>1.9850000143051147</v>
      </c>
    </row>
    <row r="3263" spans="1:6">
      <c r="A3263" t="s">
        <v>7605</v>
      </c>
      <c r="B3263" t="s">
        <v>7606</v>
      </c>
      <c r="C3263" t="s">
        <v>6551</v>
      </c>
      <c r="D3263">
        <v>7</v>
      </c>
      <c r="E3263">
        <v>1.0913699865341187</v>
      </c>
      <c r="F3263">
        <v>0.32800000905990601</v>
      </c>
    </row>
    <row r="3264" spans="1:6">
      <c r="A3264" t="s">
        <v>3122</v>
      </c>
      <c r="B3264" t="s">
        <v>6213</v>
      </c>
      <c r="C3264" t="s">
        <v>6551</v>
      </c>
      <c r="D3264">
        <v>52253</v>
      </c>
      <c r="E3264">
        <v>191.33176326751709</v>
      </c>
      <c r="F3264">
        <v>24.884000062942505</v>
      </c>
    </row>
    <row r="3265" spans="1:6">
      <c r="A3265" t="s">
        <v>3123</v>
      </c>
      <c r="B3265" t="s">
        <v>6214</v>
      </c>
      <c r="C3265" t="s">
        <v>6551</v>
      </c>
      <c r="D3265">
        <v>113</v>
      </c>
      <c r="E3265">
        <v>462.23224687576294</v>
      </c>
      <c r="F3265">
        <v>60.097001671791077</v>
      </c>
    </row>
    <row r="3266" spans="1:6">
      <c r="A3266" t="s">
        <v>7607</v>
      </c>
      <c r="B3266" t="s">
        <v>7608</v>
      </c>
      <c r="C3266" t="s">
        <v>6551</v>
      </c>
      <c r="D3266">
        <v>257</v>
      </c>
      <c r="E3266">
        <v>356.05805969238281</v>
      </c>
      <c r="F3266">
        <v>46.35299825668335</v>
      </c>
    </row>
    <row r="3267" spans="1:6">
      <c r="A3267" t="s">
        <v>3124</v>
      </c>
      <c r="B3267" t="s">
        <v>6215</v>
      </c>
      <c r="C3267" t="s">
        <v>6551</v>
      </c>
      <c r="D3267">
        <v>100866</v>
      </c>
      <c r="E3267">
        <v>1086507.0778083801</v>
      </c>
      <c r="F3267">
        <v>1.2350000143051147</v>
      </c>
    </row>
    <row r="3268" spans="1:6">
      <c r="A3268" t="s">
        <v>3125</v>
      </c>
      <c r="B3268" t="s">
        <v>6216</v>
      </c>
      <c r="C3268" t="s">
        <v>6551</v>
      </c>
      <c r="D3268">
        <v>12</v>
      </c>
      <c r="E3268">
        <v>36.591072082519531</v>
      </c>
      <c r="F3268">
        <v>4.7569999694824219</v>
      </c>
    </row>
    <row r="3269" spans="1:6">
      <c r="A3269" t="s">
        <v>3126</v>
      </c>
      <c r="B3269" t="s">
        <v>6217</v>
      </c>
      <c r="C3269" t="s">
        <v>6551</v>
      </c>
      <c r="D3269">
        <v>9350</v>
      </c>
      <c r="E3269">
        <v>442.18554449081421</v>
      </c>
      <c r="F3269">
        <v>57.495999909937382</v>
      </c>
    </row>
    <row r="3270" spans="1:6">
      <c r="A3270" t="s">
        <v>3127</v>
      </c>
      <c r="B3270" t="s">
        <v>6218</v>
      </c>
      <c r="C3270" t="s">
        <v>6551</v>
      </c>
      <c r="D3270">
        <v>705</v>
      </c>
      <c r="E3270">
        <v>835.31349086761475</v>
      </c>
      <c r="F3270">
        <v>114.66600346565247</v>
      </c>
    </row>
    <row r="3271" spans="1:6">
      <c r="A3271" t="s">
        <v>3128</v>
      </c>
      <c r="B3271" t="s">
        <v>6219</v>
      </c>
      <c r="C3271" t="s">
        <v>6551</v>
      </c>
      <c r="D3271">
        <v>366</v>
      </c>
      <c r="E3271">
        <v>205.23102998733521</v>
      </c>
      <c r="F3271">
        <v>26.748000860214233</v>
      </c>
    </row>
    <row r="3272" spans="1:6">
      <c r="A3272" t="s">
        <v>3129</v>
      </c>
      <c r="B3272" t="s">
        <v>6220</v>
      </c>
      <c r="C3272" t="s">
        <v>6551</v>
      </c>
      <c r="D3272">
        <v>10132</v>
      </c>
      <c r="E3272">
        <v>198.93331146240234</v>
      </c>
      <c r="F3272">
        <v>25.932000160217285</v>
      </c>
    </row>
    <row r="3273" spans="1:6">
      <c r="A3273" t="s">
        <v>3130</v>
      </c>
      <c r="B3273" t="s">
        <v>6221</v>
      </c>
      <c r="C3273" t="s">
        <v>6551</v>
      </c>
      <c r="D3273">
        <v>943</v>
      </c>
      <c r="E3273">
        <v>222.25374507904053</v>
      </c>
      <c r="F3273">
        <v>32.101000428199768</v>
      </c>
    </row>
    <row r="3274" spans="1:6">
      <c r="A3274" t="s">
        <v>3131</v>
      </c>
      <c r="B3274" t="s">
        <v>6222</v>
      </c>
      <c r="C3274" t="s">
        <v>6551</v>
      </c>
      <c r="D3274">
        <v>11</v>
      </c>
      <c r="E3274">
        <v>19.237850189208984</v>
      </c>
      <c r="F3274">
        <v>4.6760001182556152</v>
      </c>
    </row>
    <row r="3275" spans="1:6">
      <c r="A3275" t="s">
        <v>3132</v>
      </c>
      <c r="B3275" t="s">
        <v>6223</v>
      </c>
      <c r="C3275" t="s">
        <v>6551</v>
      </c>
      <c r="D3275">
        <v>4</v>
      </c>
      <c r="E3275">
        <v>147.92095947265625</v>
      </c>
      <c r="F3275">
        <v>36.013999938964844</v>
      </c>
    </row>
    <row r="3276" spans="1:6">
      <c r="A3276" t="s">
        <v>7609</v>
      </c>
      <c r="B3276" t="s">
        <v>7610</v>
      </c>
      <c r="C3276" t="s">
        <v>6551</v>
      </c>
      <c r="D3276">
        <v>5</v>
      </c>
      <c r="E3276">
        <v>15.924530029296875</v>
      </c>
      <c r="F3276">
        <v>2.0710000991821289</v>
      </c>
    </row>
    <row r="3277" spans="1:6">
      <c r="A3277" t="s">
        <v>3133</v>
      </c>
      <c r="B3277" t="s">
        <v>6224</v>
      </c>
      <c r="C3277" t="s">
        <v>6551</v>
      </c>
      <c r="D3277">
        <v>7173.16015625</v>
      </c>
      <c r="E3277">
        <v>15567.050663471222</v>
      </c>
      <c r="F3277">
        <v>2900.6349128484726</v>
      </c>
    </row>
    <row r="3278" spans="1:6">
      <c r="A3278" t="s">
        <v>3134</v>
      </c>
      <c r="B3278" t="s">
        <v>6225</v>
      </c>
      <c r="C3278" t="s">
        <v>6551</v>
      </c>
      <c r="D3278">
        <v>483.69999694824219</v>
      </c>
      <c r="E3278">
        <v>325.61601257324219</v>
      </c>
      <c r="F3278">
        <v>42.40600061416626</v>
      </c>
    </row>
    <row r="3279" spans="1:6">
      <c r="A3279" t="s">
        <v>3135</v>
      </c>
      <c r="B3279" t="s">
        <v>6226</v>
      </c>
      <c r="C3279" t="s">
        <v>6558</v>
      </c>
      <c r="D3279">
        <v>970910</v>
      </c>
      <c r="E3279">
        <v>11226.97900390625</v>
      </c>
      <c r="F3279">
        <v>3240.4249267578125</v>
      </c>
    </row>
    <row r="3280" spans="1:6">
      <c r="A3280" t="s">
        <v>3136</v>
      </c>
      <c r="B3280" t="s">
        <v>6227</v>
      </c>
      <c r="C3280" t="s">
        <v>6558</v>
      </c>
      <c r="D3280">
        <v>576755.40625</v>
      </c>
      <c r="E3280">
        <v>23243.475170612335</v>
      </c>
      <c r="F3280">
        <v>3830.0660898685455</v>
      </c>
    </row>
    <row r="3281" spans="1:6">
      <c r="A3281" t="s">
        <v>3137</v>
      </c>
      <c r="B3281" t="s">
        <v>6228</v>
      </c>
      <c r="C3281" t="s">
        <v>6558</v>
      </c>
      <c r="D3281">
        <v>1742254.25</v>
      </c>
      <c r="E3281">
        <v>26581.504373311996</v>
      </c>
      <c r="F3281">
        <v>8301.8659852743149</v>
      </c>
    </row>
    <row r="3282" spans="1:6">
      <c r="A3282" t="s">
        <v>3138</v>
      </c>
      <c r="B3282" t="s">
        <v>6229</v>
      </c>
      <c r="C3282" t="s">
        <v>6551</v>
      </c>
      <c r="D3282">
        <v>9115.3701171875</v>
      </c>
      <c r="E3282">
        <v>2968.7110561132431</v>
      </c>
      <c r="F3282">
        <v>883.12098616361618</v>
      </c>
    </row>
    <row r="3283" spans="1:6">
      <c r="A3283" t="s">
        <v>3139</v>
      </c>
      <c r="B3283" t="s">
        <v>6230</v>
      </c>
      <c r="C3283" t="s">
        <v>6551</v>
      </c>
      <c r="D3283">
        <v>15732</v>
      </c>
      <c r="E3283">
        <v>12427.034589290619</v>
      </c>
      <c r="F3283">
        <v>2956.453031539917</v>
      </c>
    </row>
    <row r="3284" spans="1:6">
      <c r="A3284" t="s">
        <v>3140</v>
      </c>
      <c r="B3284" t="s">
        <v>6231</v>
      </c>
      <c r="C3284" t="s">
        <v>6551</v>
      </c>
      <c r="D3284">
        <v>735468</v>
      </c>
      <c r="E3284">
        <v>24269.911242604256</v>
      </c>
      <c r="F3284">
        <v>7535.3380426615477</v>
      </c>
    </row>
    <row r="3285" spans="1:6">
      <c r="A3285" t="s">
        <v>3141</v>
      </c>
      <c r="B3285" t="s">
        <v>6232</v>
      </c>
      <c r="C3285" t="s">
        <v>6551</v>
      </c>
      <c r="D3285">
        <v>61996.0390625</v>
      </c>
      <c r="E3285">
        <v>349457.4375</v>
      </c>
      <c r="F3285">
        <v>12391.6279296875</v>
      </c>
    </row>
    <row r="3286" spans="1:6">
      <c r="A3286" t="s">
        <v>3142</v>
      </c>
      <c r="B3286" t="s">
        <v>6233</v>
      </c>
      <c r="C3286" t="s">
        <v>6551</v>
      </c>
      <c r="D3286">
        <v>1436349.078125</v>
      </c>
      <c r="E3286">
        <v>159682.10316848755</v>
      </c>
      <c r="F3286">
        <v>29016.376476287842</v>
      </c>
    </row>
    <row r="3287" spans="1:6">
      <c r="A3287" t="s">
        <v>3143</v>
      </c>
      <c r="B3287" t="s">
        <v>6234</v>
      </c>
      <c r="C3287" t="s">
        <v>6551</v>
      </c>
      <c r="D3287">
        <v>12</v>
      </c>
      <c r="E3287">
        <v>5.096290111541748</v>
      </c>
      <c r="F3287">
        <v>0.95200002193450928</v>
      </c>
    </row>
    <row r="3288" spans="1:6">
      <c r="A3288" t="s">
        <v>3144</v>
      </c>
      <c r="B3288" t="s">
        <v>6235</v>
      </c>
      <c r="C3288" t="s">
        <v>6551</v>
      </c>
      <c r="D3288">
        <v>57540</v>
      </c>
      <c r="E3288">
        <v>1080.1103668212891</v>
      </c>
      <c r="F3288">
        <v>201.75</v>
      </c>
    </row>
    <row r="3289" spans="1:6">
      <c r="A3289" t="s">
        <v>3145</v>
      </c>
      <c r="B3289" t="s">
        <v>6236</v>
      </c>
      <c r="C3289" t="s">
        <v>6551</v>
      </c>
      <c r="D3289">
        <v>1217</v>
      </c>
      <c r="E3289">
        <v>66.690383434295654</v>
      </c>
      <c r="F3289">
        <v>12.512000143527985</v>
      </c>
    </row>
    <row r="3290" spans="1:6">
      <c r="A3290" t="s">
        <v>7611</v>
      </c>
      <c r="B3290" t="s">
        <v>7612</v>
      </c>
      <c r="C3290" t="s">
        <v>6551</v>
      </c>
      <c r="D3290">
        <v>3</v>
      </c>
      <c r="E3290">
        <v>34.327827453613281</v>
      </c>
      <c r="F3290">
        <v>10.350000381469727</v>
      </c>
    </row>
    <row r="3291" spans="1:6">
      <c r="A3291" t="s">
        <v>3146</v>
      </c>
      <c r="B3291" t="s">
        <v>6237</v>
      </c>
      <c r="C3291" t="s">
        <v>6551</v>
      </c>
      <c r="D3291">
        <v>90088</v>
      </c>
      <c r="E3291">
        <v>52124.11376953125</v>
      </c>
      <c r="F3291">
        <v>1655.297046661377</v>
      </c>
    </row>
    <row r="3292" spans="1:6">
      <c r="A3292" t="s">
        <v>3147</v>
      </c>
      <c r="B3292" t="s">
        <v>6238</v>
      </c>
      <c r="C3292" t="s">
        <v>6551</v>
      </c>
      <c r="D3292">
        <v>64628.98828125</v>
      </c>
      <c r="E3292">
        <v>88245.456504821777</v>
      </c>
      <c r="F3292">
        <v>1189.5920205116272</v>
      </c>
    </row>
    <row r="3293" spans="1:6">
      <c r="A3293" t="s">
        <v>7613</v>
      </c>
      <c r="B3293" t="s">
        <v>7614</v>
      </c>
      <c r="C3293" t="s">
        <v>6551</v>
      </c>
      <c r="D3293">
        <v>18</v>
      </c>
      <c r="E3293">
        <v>6571.38427734375</v>
      </c>
      <c r="F3293">
        <v>65.713996887207031</v>
      </c>
    </row>
    <row r="3294" spans="1:6">
      <c r="A3294" t="s">
        <v>3148</v>
      </c>
      <c r="B3294" t="s">
        <v>6239</v>
      </c>
      <c r="C3294" t="s">
        <v>6551</v>
      </c>
      <c r="D3294">
        <v>143416</v>
      </c>
      <c r="E3294">
        <v>11118.414428710938</v>
      </c>
      <c r="F3294">
        <v>314.24399566650391</v>
      </c>
    </row>
    <row r="3295" spans="1:6">
      <c r="A3295" t="s">
        <v>3149</v>
      </c>
      <c r="B3295" t="s">
        <v>6240</v>
      </c>
      <c r="C3295" t="s">
        <v>6551</v>
      </c>
      <c r="D3295">
        <v>515</v>
      </c>
      <c r="E3295">
        <v>63.193490505218506</v>
      </c>
      <c r="F3295">
        <v>19.062000334262848</v>
      </c>
    </row>
    <row r="3296" spans="1:6">
      <c r="A3296" t="s">
        <v>3150</v>
      </c>
      <c r="B3296" t="s">
        <v>6241</v>
      </c>
      <c r="C3296" t="s">
        <v>6699</v>
      </c>
      <c r="D3296">
        <v>157</v>
      </c>
      <c r="E3296">
        <v>100.19964218139648</v>
      </c>
      <c r="F3296">
        <v>30.01200008392334</v>
      </c>
    </row>
    <row r="3297" spans="1:6">
      <c r="A3297" t="s">
        <v>3151</v>
      </c>
      <c r="B3297" t="s">
        <v>6242</v>
      </c>
      <c r="C3297" t="s">
        <v>6551</v>
      </c>
      <c r="D3297">
        <v>2</v>
      </c>
      <c r="E3297">
        <v>2404.1004333496094</v>
      </c>
      <c r="F3297">
        <v>720.09499359130859</v>
      </c>
    </row>
    <row r="3298" spans="1:6">
      <c r="A3298" t="s">
        <v>3152</v>
      </c>
      <c r="B3298" t="s">
        <v>6243</v>
      </c>
      <c r="C3298" t="s">
        <v>6551</v>
      </c>
      <c r="D3298">
        <v>1949</v>
      </c>
      <c r="E3298">
        <v>111894.85534667969</v>
      </c>
      <c r="F3298">
        <v>1122.226957321167</v>
      </c>
    </row>
    <row r="3299" spans="1:6">
      <c r="A3299" t="s">
        <v>7615</v>
      </c>
      <c r="B3299" t="s">
        <v>7616</v>
      </c>
      <c r="C3299" t="s">
        <v>6551</v>
      </c>
      <c r="D3299">
        <v>12</v>
      </c>
      <c r="E3299">
        <v>5406.74658203125</v>
      </c>
      <c r="F3299">
        <v>256.95199584960937</v>
      </c>
    </row>
    <row r="3300" spans="1:6">
      <c r="A3300" t="s">
        <v>7617</v>
      </c>
      <c r="B3300" t="s">
        <v>7618</v>
      </c>
      <c r="C3300" t="s">
        <v>6551</v>
      </c>
      <c r="D3300">
        <v>453</v>
      </c>
      <c r="E3300">
        <v>400609.76293945313</v>
      </c>
      <c r="F3300">
        <v>73587.745750427246</v>
      </c>
    </row>
    <row r="3301" spans="1:6">
      <c r="A3301" t="s">
        <v>3153</v>
      </c>
      <c r="B3301" t="s">
        <v>6244</v>
      </c>
      <c r="C3301" t="s">
        <v>6551</v>
      </c>
      <c r="D3301">
        <v>67</v>
      </c>
      <c r="E3301">
        <v>118893.796875</v>
      </c>
      <c r="F3301">
        <v>50475.56640625</v>
      </c>
    </row>
    <row r="3302" spans="1:6">
      <c r="A3302" t="s">
        <v>3154</v>
      </c>
      <c r="B3302" t="s">
        <v>6245</v>
      </c>
      <c r="C3302" t="s">
        <v>6551</v>
      </c>
      <c r="D3302">
        <v>42</v>
      </c>
      <c r="E3302">
        <v>76351.53515625</v>
      </c>
      <c r="F3302">
        <v>74436.9765625</v>
      </c>
    </row>
    <row r="3303" spans="1:6">
      <c r="A3303" t="s">
        <v>3155</v>
      </c>
      <c r="B3303" t="s">
        <v>6246</v>
      </c>
      <c r="C3303" t="s">
        <v>6551</v>
      </c>
      <c r="D3303">
        <v>51</v>
      </c>
      <c r="E3303">
        <v>43676.7109375</v>
      </c>
      <c r="F3303">
        <v>54626.4921875</v>
      </c>
    </row>
    <row r="3304" spans="1:6">
      <c r="A3304" t="s">
        <v>7619</v>
      </c>
      <c r="B3304" t="s">
        <v>7620</v>
      </c>
      <c r="C3304" t="s">
        <v>6551</v>
      </c>
      <c r="D3304">
        <v>2</v>
      </c>
      <c r="E3304">
        <v>1296.3118896484375</v>
      </c>
      <c r="F3304">
        <v>2866.2900390625</v>
      </c>
    </row>
    <row r="3305" spans="1:6">
      <c r="A3305" t="s">
        <v>7621</v>
      </c>
      <c r="B3305" t="s">
        <v>7622</v>
      </c>
      <c r="C3305" t="s">
        <v>6551</v>
      </c>
      <c r="D3305">
        <v>4</v>
      </c>
      <c r="E3305">
        <v>26632.48046875</v>
      </c>
      <c r="F3305">
        <v>14446.85546875</v>
      </c>
    </row>
    <row r="3306" spans="1:6">
      <c r="A3306" t="s">
        <v>7623</v>
      </c>
      <c r="B3306" t="s">
        <v>7624</v>
      </c>
      <c r="C3306" t="s">
        <v>6551</v>
      </c>
      <c r="D3306">
        <v>4</v>
      </c>
      <c r="E3306">
        <v>5829.4599609375</v>
      </c>
      <c r="F3306">
        <v>3058.70703125</v>
      </c>
    </row>
    <row r="3307" spans="1:6">
      <c r="A3307" t="s">
        <v>3156</v>
      </c>
      <c r="B3307" t="s">
        <v>6247</v>
      </c>
      <c r="C3307" t="s">
        <v>6551</v>
      </c>
      <c r="D3307">
        <v>709</v>
      </c>
      <c r="E3307">
        <v>109245.828125</v>
      </c>
      <c r="F3307">
        <v>123502.0625</v>
      </c>
    </row>
    <row r="3308" spans="1:6">
      <c r="A3308" t="s">
        <v>3157</v>
      </c>
      <c r="B3308" t="s">
        <v>6248</v>
      </c>
      <c r="C3308" t="s">
        <v>6551</v>
      </c>
      <c r="D3308">
        <v>182</v>
      </c>
      <c r="E3308">
        <v>83687.890625</v>
      </c>
      <c r="F3308">
        <v>184851.93896484375</v>
      </c>
    </row>
    <row r="3309" spans="1:6">
      <c r="A3309" t="s">
        <v>3158</v>
      </c>
      <c r="B3309" t="s">
        <v>6249</v>
      </c>
      <c r="C3309" t="s">
        <v>6551</v>
      </c>
      <c r="D3309">
        <v>414</v>
      </c>
      <c r="E3309">
        <v>300873.53979492188</v>
      </c>
      <c r="F3309">
        <v>695616.26831054688</v>
      </c>
    </row>
    <row r="3310" spans="1:6">
      <c r="A3310" t="s">
        <v>3159</v>
      </c>
      <c r="B3310" t="s">
        <v>6250</v>
      </c>
      <c r="C3310" t="s">
        <v>6551</v>
      </c>
      <c r="D3310">
        <v>115</v>
      </c>
      <c r="E3310">
        <v>145776.17041015625</v>
      </c>
      <c r="F3310">
        <v>353947.818359375</v>
      </c>
    </row>
    <row r="3311" spans="1:6">
      <c r="A3311" t="s">
        <v>3160</v>
      </c>
      <c r="B3311" t="s">
        <v>6250</v>
      </c>
      <c r="C3311" t="s">
        <v>6551</v>
      </c>
      <c r="D3311">
        <v>1</v>
      </c>
      <c r="E3311">
        <v>6527.55078125</v>
      </c>
      <c r="F3311">
        <v>11971.857421875</v>
      </c>
    </row>
    <row r="3312" spans="1:6">
      <c r="A3312" t="s">
        <v>7625</v>
      </c>
      <c r="B3312" t="s">
        <v>7626</v>
      </c>
      <c r="C3312" t="s">
        <v>6551</v>
      </c>
      <c r="D3312">
        <v>7</v>
      </c>
      <c r="E3312">
        <v>23739.2734375</v>
      </c>
      <c r="F3312">
        <v>76324.0078125</v>
      </c>
    </row>
    <row r="3313" spans="1:6">
      <c r="A3313" t="s">
        <v>3161</v>
      </c>
      <c r="B3313" t="s">
        <v>6251</v>
      </c>
      <c r="C3313" t="s">
        <v>6551</v>
      </c>
      <c r="D3313">
        <v>99</v>
      </c>
      <c r="E3313">
        <v>78508.1328125</v>
      </c>
      <c r="F3313">
        <v>173878.890625</v>
      </c>
    </row>
    <row r="3314" spans="1:6">
      <c r="A3314" t="s">
        <v>3162</v>
      </c>
      <c r="B3314" t="s">
        <v>6252</v>
      </c>
      <c r="C3314" t="s">
        <v>6551</v>
      </c>
      <c r="D3314">
        <v>20</v>
      </c>
      <c r="E3314">
        <v>19454.4521484375</v>
      </c>
      <c r="F3314">
        <v>195.7860050201416</v>
      </c>
    </row>
    <row r="3315" spans="1:6">
      <c r="A3315" t="s">
        <v>3163</v>
      </c>
      <c r="B3315" t="s">
        <v>6253</v>
      </c>
      <c r="C3315" t="s">
        <v>6551</v>
      </c>
      <c r="D3315">
        <v>34</v>
      </c>
      <c r="E3315">
        <v>32566.587890625</v>
      </c>
      <c r="F3315">
        <v>10106.5048828125</v>
      </c>
    </row>
    <row r="3316" spans="1:6">
      <c r="A3316" t="s">
        <v>3164</v>
      </c>
      <c r="B3316" t="s">
        <v>6253</v>
      </c>
      <c r="C3316" t="s">
        <v>6551</v>
      </c>
      <c r="D3316">
        <v>61</v>
      </c>
      <c r="E3316">
        <v>70862.71875</v>
      </c>
      <c r="F3316">
        <v>173108.953125</v>
      </c>
    </row>
    <row r="3317" spans="1:6">
      <c r="A3317" t="s">
        <v>3165</v>
      </c>
      <c r="B3317" t="s">
        <v>7627</v>
      </c>
      <c r="C3317" t="s">
        <v>6551</v>
      </c>
      <c r="D3317">
        <v>24</v>
      </c>
      <c r="E3317">
        <v>24591.60986328125</v>
      </c>
      <c r="F3317">
        <v>42494.560546875</v>
      </c>
    </row>
    <row r="3318" spans="1:6">
      <c r="A3318" t="s">
        <v>3166</v>
      </c>
      <c r="B3318" t="s">
        <v>7629</v>
      </c>
      <c r="C3318" t="s">
        <v>6551</v>
      </c>
      <c r="D3318">
        <v>281</v>
      </c>
      <c r="E3318">
        <v>30080.681030273438</v>
      </c>
      <c r="F3318">
        <v>7304.2451477050781</v>
      </c>
    </row>
    <row r="3319" spans="1:6">
      <c r="A3319" t="s">
        <v>3167</v>
      </c>
      <c r="B3319" t="s">
        <v>6254</v>
      </c>
      <c r="C3319" t="s">
        <v>6551</v>
      </c>
      <c r="D3319">
        <v>290</v>
      </c>
      <c r="E3319">
        <v>367584.833984375</v>
      </c>
      <c r="F3319">
        <v>89196.310791015625</v>
      </c>
    </row>
    <row r="3320" spans="1:6">
      <c r="A3320" t="s">
        <v>3168</v>
      </c>
      <c r="B3320" t="s">
        <v>7630</v>
      </c>
      <c r="C3320" t="s">
        <v>6551</v>
      </c>
      <c r="D3320">
        <v>211</v>
      </c>
      <c r="E3320">
        <v>258363.38061523437</v>
      </c>
      <c r="F3320">
        <v>379330.541015625</v>
      </c>
    </row>
    <row r="3321" spans="1:6">
      <c r="A3321" t="s">
        <v>3169</v>
      </c>
      <c r="B3321" t="s">
        <v>7857</v>
      </c>
      <c r="C3321" t="s">
        <v>6551</v>
      </c>
      <c r="D3321">
        <v>357</v>
      </c>
      <c r="E3321">
        <v>225163.8125</v>
      </c>
      <c r="F3321">
        <v>269423.90625</v>
      </c>
    </row>
    <row r="3322" spans="1:6">
      <c r="A3322" t="s">
        <v>3170</v>
      </c>
      <c r="B3322" t="s">
        <v>7631</v>
      </c>
      <c r="C3322" t="s">
        <v>6551</v>
      </c>
      <c r="D3322">
        <v>1</v>
      </c>
      <c r="E3322">
        <v>1042.2015380859375</v>
      </c>
      <c r="F3322">
        <v>925.1920166015625</v>
      </c>
    </row>
    <row r="3323" spans="1:6">
      <c r="A3323" t="s">
        <v>3171</v>
      </c>
      <c r="B3323" t="s">
        <v>7632</v>
      </c>
      <c r="C3323" t="s">
        <v>6551</v>
      </c>
      <c r="D3323">
        <v>139</v>
      </c>
      <c r="E3323">
        <v>408066.75</v>
      </c>
      <c r="F3323">
        <v>73182.953125</v>
      </c>
    </row>
    <row r="3324" spans="1:6">
      <c r="A3324" t="s">
        <v>3172</v>
      </c>
      <c r="B3324" t="s">
        <v>7633</v>
      </c>
      <c r="C3324" t="s">
        <v>6551</v>
      </c>
      <c r="D3324">
        <v>112</v>
      </c>
      <c r="E3324">
        <v>272049.25</v>
      </c>
      <c r="F3324">
        <v>139021.890625</v>
      </c>
    </row>
    <row r="3325" spans="1:6">
      <c r="A3325" t="s">
        <v>3173</v>
      </c>
      <c r="B3325" t="s">
        <v>7634</v>
      </c>
      <c r="C3325" t="s">
        <v>6551</v>
      </c>
      <c r="D3325">
        <v>119</v>
      </c>
      <c r="E3325">
        <v>31154.8203125</v>
      </c>
      <c r="F3325">
        <v>27656.11328125</v>
      </c>
    </row>
    <row r="3326" spans="1:6">
      <c r="A3326" t="s">
        <v>3174</v>
      </c>
      <c r="B3326" t="s">
        <v>7635</v>
      </c>
      <c r="C3326" t="s">
        <v>6551</v>
      </c>
      <c r="D3326">
        <v>18</v>
      </c>
      <c r="E3326">
        <v>41438.8671875</v>
      </c>
      <c r="F3326">
        <v>8415.6337890625</v>
      </c>
    </row>
    <row r="3327" spans="1:6">
      <c r="A3327" t="s">
        <v>3175</v>
      </c>
      <c r="B3327" t="s">
        <v>6255</v>
      </c>
      <c r="C3327" t="s">
        <v>6551</v>
      </c>
      <c r="D3327">
        <v>1</v>
      </c>
      <c r="E3327">
        <v>2237.912109375</v>
      </c>
      <c r="F3327">
        <v>443.989990234375</v>
      </c>
    </row>
    <row r="3328" spans="1:6">
      <c r="A3328" t="s">
        <v>3176</v>
      </c>
      <c r="B3328" t="s">
        <v>6256</v>
      </c>
      <c r="C3328" t="s">
        <v>6551</v>
      </c>
      <c r="D3328">
        <v>13</v>
      </c>
      <c r="E3328">
        <v>896.24591064453125</v>
      </c>
      <c r="F3328">
        <v>486.23699951171875</v>
      </c>
    </row>
    <row r="3329" spans="1:6">
      <c r="A3329" t="s">
        <v>3177</v>
      </c>
      <c r="B3329" t="s">
        <v>6257</v>
      </c>
      <c r="C3329" t="s">
        <v>6551</v>
      </c>
      <c r="D3329">
        <v>1</v>
      </c>
      <c r="E3329">
        <v>2142.45703125</v>
      </c>
      <c r="F3329">
        <v>6.4999997615814209E-2</v>
      </c>
    </row>
    <row r="3330" spans="1:6">
      <c r="A3330" t="s">
        <v>3178</v>
      </c>
      <c r="B3330" t="s">
        <v>6258</v>
      </c>
      <c r="C3330" t="s">
        <v>6551</v>
      </c>
      <c r="D3330">
        <v>1</v>
      </c>
      <c r="E3330">
        <v>67949.140625</v>
      </c>
      <c r="F3330">
        <v>679.5570068359375</v>
      </c>
    </row>
    <row r="3331" spans="1:6">
      <c r="A3331" t="s">
        <v>3179</v>
      </c>
      <c r="B3331" t="s">
        <v>6259</v>
      </c>
      <c r="C3331" t="s">
        <v>6551</v>
      </c>
      <c r="D3331">
        <v>17</v>
      </c>
      <c r="E3331">
        <v>81819.11181640625</v>
      </c>
      <c r="F3331">
        <v>16146.921142578125</v>
      </c>
    </row>
    <row r="3332" spans="1:6">
      <c r="A3332" t="s">
        <v>7636</v>
      </c>
      <c r="B3332" t="s">
        <v>7637</v>
      </c>
      <c r="C3332" t="s">
        <v>6551</v>
      </c>
      <c r="D3332">
        <v>2</v>
      </c>
      <c r="E3332">
        <v>29152.01953125</v>
      </c>
      <c r="F3332">
        <v>5436.9169921875</v>
      </c>
    </row>
    <row r="3333" spans="1:6">
      <c r="A3333" t="s">
        <v>7638</v>
      </c>
      <c r="B3333" t="s">
        <v>6260</v>
      </c>
      <c r="C3333" t="s">
        <v>6551</v>
      </c>
      <c r="D3333">
        <v>2</v>
      </c>
      <c r="E3333">
        <v>34641.28125</v>
      </c>
      <c r="F3333">
        <v>6852.17822265625</v>
      </c>
    </row>
    <row r="3334" spans="1:6">
      <c r="A3334" t="s">
        <v>7639</v>
      </c>
      <c r="B3334" t="s">
        <v>7640</v>
      </c>
      <c r="C3334" t="s">
        <v>6551</v>
      </c>
      <c r="D3334">
        <v>17</v>
      </c>
      <c r="E3334">
        <v>8634.6240234375</v>
      </c>
      <c r="F3334">
        <v>10172.3681640625</v>
      </c>
    </row>
    <row r="3335" spans="1:6">
      <c r="A3335" t="s">
        <v>3180</v>
      </c>
      <c r="B3335" t="s">
        <v>6261</v>
      </c>
      <c r="C3335" t="s">
        <v>6551</v>
      </c>
      <c r="D3335">
        <v>148</v>
      </c>
      <c r="E3335">
        <v>205467.640625</v>
      </c>
      <c r="F3335">
        <v>101011.9609375</v>
      </c>
    </row>
    <row r="3336" spans="1:6">
      <c r="A3336" t="s">
        <v>3181</v>
      </c>
      <c r="B3336" t="s">
        <v>6262</v>
      </c>
      <c r="C3336" t="s">
        <v>6551</v>
      </c>
      <c r="D3336">
        <v>12</v>
      </c>
      <c r="E3336">
        <v>3762.5378465652466</v>
      </c>
      <c r="F3336">
        <v>1373.2269463539124</v>
      </c>
    </row>
    <row r="3337" spans="1:6">
      <c r="A3337" t="s">
        <v>3182</v>
      </c>
      <c r="B3337" t="s">
        <v>6263</v>
      </c>
      <c r="C3337" t="s">
        <v>6551</v>
      </c>
      <c r="D3337">
        <v>2428</v>
      </c>
      <c r="E3337">
        <v>3343.3398377895355</v>
      </c>
      <c r="F3337">
        <v>1215.0210102796555</v>
      </c>
    </row>
    <row r="3338" spans="1:6">
      <c r="A3338" t="s">
        <v>3183</v>
      </c>
      <c r="B3338" t="s">
        <v>6264</v>
      </c>
      <c r="C3338" t="s">
        <v>6551</v>
      </c>
      <c r="D3338">
        <v>22</v>
      </c>
      <c r="E3338">
        <v>111.06247901916504</v>
      </c>
      <c r="F3338">
        <v>40.438999176025391</v>
      </c>
    </row>
    <row r="3339" spans="1:6">
      <c r="A3339" t="s">
        <v>3184</v>
      </c>
      <c r="B3339" t="s">
        <v>6265</v>
      </c>
      <c r="C3339" t="s">
        <v>6551</v>
      </c>
      <c r="D3339">
        <v>2321.0380859375</v>
      </c>
      <c r="E3339">
        <v>2827.6038102209568</v>
      </c>
      <c r="F3339">
        <v>1021.1940285041928</v>
      </c>
    </row>
    <row r="3340" spans="1:6">
      <c r="A3340" t="s">
        <v>3185</v>
      </c>
      <c r="B3340" t="s">
        <v>6266</v>
      </c>
      <c r="C3340" t="s">
        <v>6551</v>
      </c>
      <c r="D3340">
        <v>23651</v>
      </c>
      <c r="E3340">
        <v>13083.952041625977</v>
      </c>
      <c r="F3340">
        <v>4795.4399164915085</v>
      </c>
    </row>
    <row r="3341" spans="1:6">
      <c r="A3341" t="s">
        <v>3186</v>
      </c>
      <c r="B3341" t="s">
        <v>6267</v>
      </c>
      <c r="C3341" t="s">
        <v>6551</v>
      </c>
      <c r="D3341">
        <v>758</v>
      </c>
      <c r="E3341">
        <v>5119.9028043746948</v>
      </c>
      <c r="F3341">
        <v>1859.3840453624725</v>
      </c>
    </row>
    <row r="3342" spans="1:6">
      <c r="A3342" t="s">
        <v>3187</v>
      </c>
      <c r="B3342" t="s">
        <v>6268</v>
      </c>
      <c r="C3342" t="s">
        <v>6551</v>
      </c>
      <c r="D3342">
        <v>855</v>
      </c>
      <c r="E3342">
        <v>2295.4847030639648</v>
      </c>
      <c r="F3342">
        <v>839.22497940063477</v>
      </c>
    </row>
    <row r="3343" spans="1:6">
      <c r="A3343" t="s">
        <v>3188</v>
      </c>
      <c r="B3343" t="s">
        <v>6269</v>
      </c>
      <c r="C3343" t="s">
        <v>6551</v>
      </c>
      <c r="D3343">
        <v>84</v>
      </c>
      <c r="E3343">
        <v>496.16064262390137</v>
      </c>
      <c r="F3343">
        <v>180.99899888038635</v>
      </c>
    </row>
    <row r="3344" spans="1:6">
      <c r="A3344" t="s">
        <v>3189</v>
      </c>
      <c r="B3344" t="s">
        <v>6270</v>
      </c>
      <c r="C3344" t="s">
        <v>6551</v>
      </c>
      <c r="D3344">
        <v>3758</v>
      </c>
      <c r="E3344">
        <v>5036.9276666641235</v>
      </c>
      <c r="F3344">
        <v>1823.7740473747253</v>
      </c>
    </row>
    <row r="3345" spans="1:6">
      <c r="A3345" t="s">
        <v>3190</v>
      </c>
      <c r="B3345" t="s">
        <v>6271</v>
      </c>
      <c r="C3345" t="s">
        <v>6551</v>
      </c>
      <c r="D3345">
        <v>6571</v>
      </c>
      <c r="E3345">
        <v>4167.7893569469452</v>
      </c>
      <c r="F3345">
        <v>1512.4609397649765</v>
      </c>
    </row>
    <row r="3346" spans="1:6">
      <c r="A3346" t="s">
        <v>3191</v>
      </c>
      <c r="B3346" t="s">
        <v>6272</v>
      </c>
      <c r="C3346" t="s">
        <v>6551</v>
      </c>
      <c r="D3346">
        <v>98</v>
      </c>
      <c r="E3346">
        <v>230.40718078613281</v>
      </c>
      <c r="F3346">
        <v>82.814001083374023</v>
      </c>
    </row>
    <row r="3347" spans="1:6">
      <c r="A3347" t="s">
        <v>3192</v>
      </c>
      <c r="B3347" t="s">
        <v>6273</v>
      </c>
      <c r="C3347" t="s">
        <v>6551</v>
      </c>
      <c r="D3347">
        <v>8464</v>
      </c>
      <c r="E3347">
        <v>18610.138737767935</v>
      </c>
      <c r="F3347">
        <v>6687.2071861997247</v>
      </c>
    </row>
    <row r="3348" spans="1:6">
      <c r="A3348" t="s">
        <v>3193</v>
      </c>
      <c r="B3348" t="s">
        <v>6274</v>
      </c>
      <c r="C3348" t="s">
        <v>6551</v>
      </c>
      <c r="D3348">
        <v>3284</v>
      </c>
      <c r="E3348">
        <v>3146.2605819702148</v>
      </c>
      <c r="F3348">
        <v>1170.1890573501587</v>
      </c>
    </row>
    <row r="3349" spans="1:6">
      <c r="A3349" t="s">
        <v>3194</v>
      </c>
      <c r="B3349" t="s">
        <v>6275</v>
      </c>
      <c r="C3349" t="s">
        <v>6551</v>
      </c>
      <c r="D3349">
        <v>85</v>
      </c>
      <c r="E3349">
        <v>557.32605743408203</v>
      </c>
      <c r="F3349">
        <v>202.58200645446777</v>
      </c>
    </row>
    <row r="3350" spans="1:6">
      <c r="A3350" t="s">
        <v>3195</v>
      </c>
      <c r="B3350" t="s">
        <v>6276</v>
      </c>
      <c r="C3350" t="s">
        <v>6551</v>
      </c>
      <c r="D3350">
        <v>985260.07592773438</v>
      </c>
      <c r="E3350">
        <v>406005.51122307777</v>
      </c>
      <c r="F3350">
        <v>149044.89957787097</v>
      </c>
    </row>
    <row r="3351" spans="1:6">
      <c r="A3351" t="s">
        <v>3196</v>
      </c>
      <c r="B3351" t="s">
        <v>6277</v>
      </c>
      <c r="C3351" t="s">
        <v>6551</v>
      </c>
      <c r="D3351">
        <v>42</v>
      </c>
      <c r="E3351">
        <v>2211.5446872711182</v>
      </c>
      <c r="F3351">
        <v>662.56899404525757</v>
      </c>
    </row>
    <row r="3352" spans="1:6">
      <c r="A3352" t="s">
        <v>3197</v>
      </c>
      <c r="B3352" t="s">
        <v>6278</v>
      </c>
      <c r="C3352" t="s">
        <v>6551</v>
      </c>
      <c r="D3352">
        <v>6715</v>
      </c>
      <c r="E3352">
        <v>662918.689453125</v>
      </c>
      <c r="F3352">
        <v>591231.7177734375</v>
      </c>
    </row>
    <row r="3353" spans="1:6">
      <c r="A3353" t="s">
        <v>3198</v>
      </c>
      <c r="B3353" t="s">
        <v>6278</v>
      </c>
      <c r="C3353" t="s">
        <v>6551</v>
      </c>
      <c r="D3353">
        <v>6</v>
      </c>
      <c r="E3353">
        <v>918.364990234375</v>
      </c>
      <c r="F3353">
        <v>0.38999998569488525</v>
      </c>
    </row>
    <row r="3354" spans="1:6">
      <c r="A3354" t="s">
        <v>3199</v>
      </c>
      <c r="B3354" t="s">
        <v>6278</v>
      </c>
      <c r="C3354" t="s">
        <v>6551</v>
      </c>
      <c r="D3354">
        <v>22708</v>
      </c>
      <c r="E3354">
        <v>1683742.2758789063</v>
      </c>
      <c r="F3354">
        <v>1739054.1066894531</v>
      </c>
    </row>
    <row r="3355" spans="1:6">
      <c r="A3355" t="s">
        <v>3200</v>
      </c>
      <c r="B3355" t="s">
        <v>6278</v>
      </c>
      <c r="C3355" t="s">
        <v>6551</v>
      </c>
      <c r="D3355">
        <v>2510</v>
      </c>
      <c r="E3355">
        <v>245316.12890625</v>
      </c>
      <c r="F3355">
        <v>289679.146484375</v>
      </c>
    </row>
    <row r="3356" spans="1:6">
      <c r="A3356" t="s">
        <v>3201</v>
      </c>
      <c r="B3356" t="s">
        <v>6279</v>
      </c>
      <c r="C3356" t="s">
        <v>6551</v>
      </c>
      <c r="D3356">
        <v>276</v>
      </c>
      <c r="E3356">
        <v>41270.425003051758</v>
      </c>
      <c r="F3356">
        <v>54619.607696533203</v>
      </c>
    </row>
    <row r="3357" spans="1:6">
      <c r="A3357" t="s">
        <v>6607</v>
      </c>
      <c r="B3357" t="s">
        <v>6654</v>
      </c>
      <c r="C3357" t="s">
        <v>6551</v>
      </c>
      <c r="D3357">
        <v>1</v>
      </c>
      <c r="E3357">
        <v>416.25961303710937</v>
      </c>
      <c r="F3357">
        <v>684.416015625</v>
      </c>
    </row>
    <row r="3358" spans="1:6">
      <c r="A3358" t="s">
        <v>3202</v>
      </c>
      <c r="B3358" t="s">
        <v>7641</v>
      </c>
      <c r="C3358" t="s">
        <v>6551</v>
      </c>
      <c r="D3358">
        <v>42</v>
      </c>
      <c r="E3358">
        <v>3347.4623603820801</v>
      </c>
      <c r="F3358">
        <v>804.34602785110474</v>
      </c>
    </row>
    <row r="3359" spans="1:6">
      <c r="A3359" t="s">
        <v>7642</v>
      </c>
      <c r="B3359" t="s">
        <v>7643</v>
      </c>
      <c r="C3359" t="s">
        <v>6551</v>
      </c>
      <c r="D3359">
        <v>1</v>
      </c>
      <c r="E3359">
        <v>32.525218963623047</v>
      </c>
      <c r="F3359">
        <v>7.9050002098083496</v>
      </c>
    </row>
    <row r="3360" spans="1:6">
      <c r="A3360" t="s">
        <v>3203</v>
      </c>
      <c r="B3360" t="s">
        <v>6280</v>
      </c>
      <c r="C3360" t="s">
        <v>6551</v>
      </c>
      <c r="D3360">
        <v>40828</v>
      </c>
      <c r="E3360">
        <v>163691.93359375</v>
      </c>
      <c r="F3360">
        <v>30487.102154254913</v>
      </c>
    </row>
    <row r="3361" spans="1:6">
      <c r="A3361" t="s">
        <v>3204</v>
      </c>
      <c r="B3361" t="s">
        <v>6281</v>
      </c>
      <c r="C3361" t="s">
        <v>6551</v>
      </c>
      <c r="D3361">
        <v>141</v>
      </c>
      <c r="E3361">
        <v>1300.9053649902344</v>
      </c>
      <c r="F3361">
        <v>0.12999999523162842</v>
      </c>
    </row>
    <row r="3362" spans="1:6">
      <c r="A3362" t="s">
        <v>3205</v>
      </c>
      <c r="B3362" t="s">
        <v>6282</v>
      </c>
      <c r="C3362" t="s">
        <v>6551</v>
      </c>
      <c r="D3362">
        <v>835498.51171875</v>
      </c>
      <c r="E3362">
        <v>197753.7947845459</v>
      </c>
      <c r="F3362">
        <v>71453.261088848114</v>
      </c>
    </row>
    <row r="3363" spans="1:6">
      <c r="A3363" t="s">
        <v>7644</v>
      </c>
      <c r="B3363" t="s">
        <v>7645</v>
      </c>
      <c r="C3363" t="s">
        <v>6551</v>
      </c>
      <c r="D3363">
        <v>95</v>
      </c>
      <c r="E3363">
        <v>99.74481201171875</v>
      </c>
      <c r="F3363">
        <v>4.9889998435974121</v>
      </c>
    </row>
    <row r="3364" spans="1:6">
      <c r="A3364" t="s">
        <v>3206</v>
      </c>
      <c r="B3364" t="s">
        <v>6283</v>
      </c>
      <c r="C3364" t="s">
        <v>6551</v>
      </c>
      <c r="D3364">
        <v>3108</v>
      </c>
      <c r="E3364">
        <v>153.7436466217041</v>
      </c>
      <c r="F3364">
        <v>61.693000793457031</v>
      </c>
    </row>
    <row r="3365" spans="1:6">
      <c r="A3365" t="s">
        <v>3207</v>
      </c>
      <c r="B3365" t="s">
        <v>6284</v>
      </c>
      <c r="C3365" t="s">
        <v>6551</v>
      </c>
      <c r="D3365">
        <v>17079</v>
      </c>
      <c r="E3365">
        <v>910.9826545715332</v>
      </c>
      <c r="F3365">
        <v>249.90599489212036</v>
      </c>
    </row>
    <row r="3366" spans="1:6">
      <c r="A3366" t="s">
        <v>3208</v>
      </c>
      <c r="B3366" t="s">
        <v>6285</v>
      </c>
      <c r="C3366" t="s">
        <v>6551</v>
      </c>
      <c r="D3366">
        <v>9415</v>
      </c>
      <c r="E3366">
        <v>592.58478784561157</v>
      </c>
      <c r="F3366">
        <v>148.1690026819706</v>
      </c>
    </row>
    <row r="3367" spans="1:6">
      <c r="A3367" t="s">
        <v>3209</v>
      </c>
      <c r="B3367" t="s">
        <v>6286</v>
      </c>
      <c r="C3367" t="s">
        <v>6551</v>
      </c>
      <c r="D3367">
        <v>16270</v>
      </c>
      <c r="E3367">
        <v>642.84811401367187</v>
      </c>
      <c r="F3367">
        <v>158.99800109863281</v>
      </c>
    </row>
    <row r="3368" spans="1:6">
      <c r="A3368" t="s">
        <v>3210</v>
      </c>
      <c r="B3368" t="s">
        <v>6287</v>
      </c>
      <c r="C3368" t="s">
        <v>6551</v>
      </c>
      <c r="D3368">
        <v>8800</v>
      </c>
      <c r="E3368">
        <v>759.55401611328125</v>
      </c>
      <c r="F3368">
        <v>186.85299682617187</v>
      </c>
    </row>
    <row r="3369" spans="1:6">
      <c r="A3369" t="s">
        <v>3211</v>
      </c>
      <c r="B3369" t="s">
        <v>6288</v>
      </c>
      <c r="C3369" t="s">
        <v>6551</v>
      </c>
      <c r="D3369">
        <v>12386</v>
      </c>
      <c r="E3369">
        <v>639.48511123657227</v>
      </c>
      <c r="F3369">
        <v>157.24100399017334</v>
      </c>
    </row>
    <row r="3370" spans="1:6">
      <c r="A3370" t="s">
        <v>3212</v>
      </c>
      <c r="B3370" t="s">
        <v>6289</v>
      </c>
      <c r="C3370" t="s">
        <v>6551</v>
      </c>
      <c r="D3370">
        <v>1391807.125</v>
      </c>
      <c r="E3370">
        <v>21836.599609375</v>
      </c>
      <c r="F3370">
        <v>4160.8919677734375</v>
      </c>
    </row>
    <row r="3371" spans="1:6">
      <c r="A3371" t="s">
        <v>3213</v>
      </c>
      <c r="B3371" t="s">
        <v>6290</v>
      </c>
      <c r="C3371" t="s">
        <v>6551</v>
      </c>
      <c r="D3371">
        <v>285548.09375</v>
      </c>
      <c r="E3371">
        <v>20041.563720703125</v>
      </c>
      <c r="F3371">
        <v>8328.8729248046875</v>
      </c>
    </row>
    <row r="3372" spans="1:6">
      <c r="A3372" t="s">
        <v>3214</v>
      </c>
      <c r="B3372" t="s">
        <v>6291</v>
      </c>
      <c r="C3372" t="s">
        <v>6551</v>
      </c>
      <c r="D3372">
        <v>461</v>
      </c>
      <c r="E3372">
        <v>311.31706069409847</v>
      </c>
      <c r="F3372">
        <v>58.131001159548759</v>
      </c>
    </row>
    <row r="3373" spans="1:6">
      <c r="A3373" t="s">
        <v>7646</v>
      </c>
      <c r="B3373" t="s">
        <v>7647</v>
      </c>
      <c r="C3373" t="s">
        <v>6551</v>
      </c>
      <c r="D3373">
        <v>364.89999389648438</v>
      </c>
      <c r="E3373">
        <v>104.6134033203125</v>
      </c>
      <c r="F3373">
        <v>31.400999069213867</v>
      </c>
    </row>
    <row r="3374" spans="1:6">
      <c r="A3374" t="s">
        <v>7648</v>
      </c>
      <c r="B3374" t="s">
        <v>7649</v>
      </c>
      <c r="C3374" t="s">
        <v>6551</v>
      </c>
      <c r="D3374">
        <v>61</v>
      </c>
      <c r="E3374">
        <v>208.93809509277344</v>
      </c>
      <c r="F3374">
        <v>62.708999633789063</v>
      </c>
    </row>
    <row r="3375" spans="1:6">
      <c r="A3375" t="s">
        <v>3215</v>
      </c>
      <c r="B3375" t="s">
        <v>6292</v>
      </c>
      <c r="C3375" t="s">
        <v>6551</v>
      </c>
      <c r="D3375">
        <v>1086</v>
      </c>
      <c r="E3375">
        <v>1929.2919921875</v>
      </c>
      <c r="F3375">
        <v>578.98201942443848</v>
      </c>
    </row>
    <row r="3376" spans="1:6">
      <c r="A3376" t="s">
        <v>3216</v>
      </c>
      <c r="B3376" t="s">
        <v>6293</v>
      </c>
      <c r="C3376" t="s">
        <v>6551</v>
      </c>
      <c r="D3376">
        <v>23415</v>
      </c>
      <c r="E3376">
        <v>10844.6611328125</v>
      </c>
      <c r="F3376">
        <v>3131.2850341796875</v>
      </c>
    </row>
    <row r="3377" spans="1:6">
      <c r="A3377" t="s">
        <v>3217</v>
      </c>
      <c r="B3377" t="s">
        <v>6294</v>
      </c>
      <c r="C3377" t="s">
        <v>6551</v>
      </c>
      <c r="D3377">
        <v>669</v>
      </c>
      <c r="E3377">
        <v>2044.9534106254578</v>
      </c>
      <c r="F3377">
        <v>497.12700438499451</v>
      </c>
    </row>
    <row r="3378" spans="1:6">
      <c r="A3378" t="s">
        <v>7650</v>
      </c>
      <c r="B3378" t="s">
        <v>7651</v>
      </c>
      <c r="C3378" t="s">
        <v>6551</v>
      </c>
      <c r="D3378">
        <v>1</v>
      </c>
      <c r="E3378">
        <v>907808.1875</v>
      </c>
      <c r="F3378">
        <v>6.4999997615814209E-2</v>
      </c>
    </row>
    <row r="3379" spans="1:6">
      <c r="A3379" t="s">
        <v>7652</v>
      </c>
      <c r="B3379" t="s">
        <v>7653</v>
      </c>
      <c r="C3379" t="s">
        <v>6699</v>
      </c>
      <c r="D3379">
        <v>420</v>
      </c>
      <c r="E3379">
        <v>21555.765690803528</v>
      </c>
      <c r="F3379">
        <v>3046.9739363193512</v>
      </c>
    </row>
    <row r="3380" spans="1:6">
      <c r="A3380" t="s">
        <v>7654</v>
      </c>
      <c r="B3380" t="s">
        <v>7655</v>
      </c>
      <c r="C3380" t="s">
        <v>6699</v>
      </c>
      <c r="D3380">
        <v>27.899999618530273</v>
      </c>
      <c r="E3380">
        <v>1980.944580078125</v>
      </c>
      <c r="F3380">
        <v>481.5679931640625</v>
      </c>
    </row>
    <row r="3381" spans="1:6">
      <c r="A3381" t="s">
        <v>3218</v>
      </c>
      <c r="B3381" t="s">
        <v>6295</v>
      </c>
      <c r="C3381" t="s">
        <v>6699</v>
      </c>
      <c r="D3381">
        <v>4459.8096562623978</v>
      </c>
      <c r="E3381">
        <v>168841.95887565613</v>
      </c>
      <c r="F3381">
        <v>19547.480237603188</v>
      </c>
    </row>
    <row r="3382" spans="1:6">
      <c r="A3382" t="s">
        <v>7656</v>
      </c>
      <c r="B3382" t="s">
        <v>7657</v>
      </c>
      <c r="C3382" t="s">
        <v>6699</v>
      </c>
      <c r="D3382">
        <v>293</v>
      </c>
      <c r="E3382">
        <v>6401.3324661254883</v>
      </c>
      <c r="F3382">
        <v>1555.9380474090576</v>
      </c>
    </row>
    <row r="3383" spans="1:6">
      <c r="A3383" t="s">
        <v>3219</v>
      </c>
      <c r="B3383" t="s">
        <v>6296</v>
      </c>
      <c r="C3383" t="s">
        <v>6699</v>
      </c>
      <c r="D3383">
        <v>166.88999938964844</v>
      </c>
      <c r="E3383">
        <v>27767.755493164062</v>
      </c>
      <c r="F3383">
        <v>277.8079948425293</v>
      </c>
    </row>
    <row r="3384" spans="1:6">
      <c r="A3384" t="s">
        <v>3220</v>
      </c>
      <c r="B3384" t="s">
        <v>6297</v>
      </c>
      <c r="C3384" t="s">
        <v>6551</v>
      </c>
      <c r="D3384">
        <v>10</v>
      </c>
      <c r="E3384">
        <v>187.23408508300781</v>
      </c>
      <c r="F3384">
        <v>34.922000885009766</v>
      </c>
    </row>
    <row r="3385" spans="1:6">
      <c r="A3385" t="s">
        <v>7658</v>
      </c>
      <c r="B3385" t="s">
        <v>7659</v>
      </c>
      <c r="C3385" t="s">
        <v>6551</v>
      </c>
      <c r="D3385">
        <v>15</v>
      </c>
      <c r="E3385">
        <v>4389.3232650756836</v>
      </c>
      <c r="F3385">
        <v>1066.8060283660889</v>
      </c>
    </row>
    <row r="3386" spans="1:6">
      <c r="A3386" t="s">
        <v>3221</v>
      </c>
      <c r="B3386" t="s">
        <v>6298</v>
      </c>
      <c r="C3386" t="s">
        <v>6551</v>
      </c>
      <c r="D3386">
        <v>1066</v>
      </c>
      <c r="E3386">
        <v>4981.5092163085937</v>
      </c>
      <c r="F3386">
        <v>1210.6429443359375</v>
      </c>
    </row>
    <row r="3387" spans="1:6">
      <c r="A3387" t="s">
        <v>3222</v>
      </c>
      <c r="B3387" t="s">
        <v>6299</v>
      </c>
      <c r="C3387" t="s">
        <v>6699</v>
      </c>
      <c r="D3387">
        <v>28234</v>
      </c>
      <c r="E3387">
        <v>554.61053466796875</v>
      </c>
      <c r="F3387">
        <v>103.43599700927734</v>
      </c>
    </row>
    <row r="3388" spans="1:6">
      <c r="A3388" t="s">
        <v>3223</v>
      </c>
      <c r="B3388" t="s">
        <v>6300</v>
      </c>
      <c r="C3388" t="s">
        <v>6551</v>
      </c>
      <c r="D3388">
        <v>5548</v>
      </c>
      <c r="E3388">
        <v>1408.125732421875</v>
      </c>
      <c r="F3388">
        <v>660.6209716796875</v>
      </c>
    </row>
    <row r="3389" spans="1:6">
      <c r="A3389" t="s">
        <v>3224</v>
      </c>
      <c r="B3389" t="s">
        <v>6301</v>
      </c>
      <c r="C3389" t="s">
        <v>6551</v>
      </c>
      <c r="D3389">
        <v>41</v>
      </c>
      <c r="E3389">
        <v>16.654079914093018</v>
      </c>
      <c r="F3389">
        <v>3.1749999523162842</v>
      </c>
    </row>
    <row r="3390" spans="1:6">
      <c r="A3390" t="s">
        <v>3225</v>
      </c>
      <c r="B3390" t="s">
        <v>6302</v>
      </c>
      <c r="C3390" t="s">
        <v>6551</v>
      </c>
      <c r="D3390">
        <v>55718</v>
      </c>
      <c r="E3390">
        <v>1840.3326721191406</v>
      </c>
      <c r="F3390">
        <v>345.37799072265625</v>
      </c>
    </row>
    <row r="3391" spans="1:6">
      <c r="A3391" t="s">
        <v>3226</v>
      </c>
      <c r="B3391" t="s">
        <v>6303</v>
      </c>
      <c r="C3391" t="s">
        <v>6551</v>
      </c>
      <c r="D3391">
        <v>18969</v>
      </c>
      <c r="E3391">
        <v>3013.3448667526245</v>
      </c>
      <c r="F3391">
        <v>566.06797981262207</v>
      </c>
    </row>
    <row r="3392" spans="1:6">
      <c r="A3392" t="s">
        <v>3227</v>
      </c>
      <c r="B3392" t="s">
        <v>6304</v>
      </c>
      <c r="C3392" t="s">
        <v>6699</v>
      </c>
      <c r="D3392">
        <v>94</v>
      </c>
      <c r="E3392">
        <v>155.07224318385124</v>
      </c>
      <c r="F3392">
        <v>28.993999175727367</v>
      </c>
    </row>
    <row r="3393" spans="1:6">
      <c r="A3393" t="s">
        <v>3228</v>
      </c>
      <c r="B3393" t="s">
        <v>6305</v>
      </c>
      <c r="C3393" t="s">
        <v>6551</v>
      </c>
      <c r="D3393">
        <v>1051</v>
      </c>
      <c r="E3393">
        <v>53.539057493209839</v>
      </c>
      <c r="F3393">
        <v>9.7569999918341637</v>
      </c>
    </row>
    <row r="3394" spans="1:6">
      <c r="A3394" t="s">
        <v>3229</v>
      </c>
      <c r="B3394" t="s">
        <v>6306</v>
      </c>
      <c r="C3394" t="s">
        <v>6551</v>
      </c>
      <c r="D3394">
        <v>2219</v>
      </c>
      <c r="E3394">
        <v>2603.2841644287109</v>
      </c>
      <c r="F3394">
        <v>485.55099678039551</v>
      </c>
    </row>
    <row r="3395" spans="1:6">
      <c r="A3395" t="s">
        <v>3230</v>
      </c>
      <c r="B3395" t="s">
        <v>6307</v>
      </c>
      <c r="C3395" t="s">
        <v>6551</v>
      </c>
      <c r="D3395">
        <v>4897</v>
      </c>
      <c r="E3395">
        <v>359.63903045654297</v>
      </c>
      <c r="F3395">
        <v>68.254999160766602</v>
      </c>
    </row>
    <row r="3396" spans="1:6">
      <c r="A3396" t="s">
        <v>3231</v>
      </c>
      <c r="B3396" t="s">
        <v>6308</v>
      </c>
      <c r="C3396" t="s">
        <v>6551</v>
      </c>
      <c r="D3396">
        <v>107265</v>
      </c>
      <c r="E3396">
        <v>5177.9970169067383</v>
      </c>
      <c r="F3396">
        <v>1274.6529960632324</v>
      </c>
    </row>
    <row r="3397" spans="1:6">
      <c r="A3397" t="s">
        <v>3232</v>
      </c>
      <c r="B3397" t="s">
        <v>6309</v>
      </c>
      <c r="C3397" t="s">
        <v>6551</v>
      </c>
      <c r="D3397">
        <v>2577</v>
      </c>
      <c r="E3397">
        <v>150.22379922866821</v>
      </c>
      <c r="F3397">
        <v>37.6460000872612</v>
      </c>
    </row>
    <row r="3398" spans="1:6">
      <c r="A3398" t="s">
        <v>3233</v>
      </c>
      <c r="B3398" t="s">
        <v>6310</v>
      </c>
      <c r="C3398" t="s">
        <v>6699</v>
      </c>
      <c r="D3398">
        <v>105</v>
      </c>
      <c r="E3398">
        <v>13.946619987487793</v>
      </c>
      <c r="F3398">
        <v>3.3910000324249268</v>
      </c>
    </row>
    <row r="3399" spans="1:6">
      <c r="A3399" t="s">
        <v>3234</v>
      </c>
      <c r="B3399" t="s">
        <v>6311</v>
      </c>
      <c r="C3399" t="s">
        <v>6551</v>
      </c>
      <c r="D3399">
        <v>534781</v>
      </c>
      <c r="E3399">
        <v>18373.738128662109</v>
      </c>
      <c r="F3399">
        <v>5777.6380882263184</v>
      </c>
    </row>
    <row r="3400" spans="1:6">
      <c r="A3400" t="s">
        <v>3235</v>
      </c>
      <c r="B3400" t="s">
        <v>6312</v>
      </c>
      <c r="C3400" t="s">
        <v>6551</v>
      </c>
      <c r="D3400">
        <v>45968</v>
      </c>
      <c r="E3400">
        <v>1104.711950302124</v>
      </c>
      <c r="F3400">
        <v>365.1850004196167</v>
      </c>
    </row>
    <row r="3401" spans="1:6">
      <c r="A3401" t="s">
        <v>3236</v>
      </c>
      <c r="B3401" t="s">
        <v>6313</v>
      </c>
      <c r="C3401" t="s">
        <v>6551</v>
      </c>
      <c r="D3401">
        <v>609.25</v>
      </c>
      <c r="E3401">
        <v>439.1259765625</v>
      </c>
      <c r="F3401">
        <v>142.08899784088135</v>
      </c>
    </row>
    <row r="3402" spans="1:6">
      <c r="A3402" t="s">
        <v>3237</v>
      </c>
      <c r="B3402" t="s">
        <v>6314</v>
      </c>
      <c r="C3402" t="s">
        <v>6551</v>
      </c>
      <c r="D3402">
        <v>107</v>
      </c>
      <c r="E3402">
        <v>451.99221801757813</v>
      </c>
      <c r="F3402">
        <v>136.50299835205078</v>
      </c>
    </row>
    <row r="3403" spans="1:6">
      <c r="A3403" t="s">
        <v>7660</v>
      </c>
      <c r="B3403" t="s">
        <v>7661</v>
      </c>
      <c r="C3403" t="s">
        <v>6699</v>
      </c>
      <c r="D3403">
        <v>3</v>
      </c>
      <c r="E3403">
        <v>50.392742156982422</v>
      </c>
      <c r="F3403">
        <v>15.097000122070312</v>
      </c>
    </row>
    <row r="3404" spans="1:6">
      <c r="A3404" t="s">
        <v>3238</v>
      </c>
      <c r="B3404" t="s">
        <v>6315</v>
      </c>
      <c r="C3404" t="s">
        <v>6551</v>
      </c>
      <c r="D3404">
        <v>5</v>
      </c>
      <c r="E3404">
        <v>103.01918029785156</v>
      </c>
      <c r="F3404">
        <v>19.214000701904297</v>
      </c>
    </row>
    <row r="3405" spans="1:6">
      <c r="A3405" t="s">
        <v>3239</v>
      </c>
      <c r="B3405" t="s">
        <v>6316</v>
      </c>
      <c r="C3405" t="s">
        <v>6551</v>
      </c>
      <c r="D3405">
        <v>5</v>
      </c>
      <c r="E3405">
        <v>7.3540897369384766</v>
      </c>
      <c r="F3405">
        <v>1.437000036239624</v>
      </c>
    </row>
    <row r="3406" spans="1:6">
      <c r="A3406" t="s">
        <v>3240</v>
      </c>
      <c r="B3406" t="s">
        <v>6317</v>
      </c>
      <c r="C3406" t="s">
        <v>6551</v>
      </c>
      <c r="D3406">
        <v>36</v>
      </c>
      <c r="E3406">
        <v>20.996519088745117</v>
      </c>
      <c r="F3406">
        <v>7.7909998893737793</v>
      </c>
    </row>
    <row r="3407" spans="1:6">
      <c r="A3407" t="s">
        <v>3241</v>
      </c>
      <c r="B3407" t="s">
        <v>6318</v>
      </c>
      <c r="C3407" t="s">
        <v>6551</v>
      </c>
      <c r="D3407">
        <v>2138</v>
      </c>
      <c r="E3407">
        <v>995.24774169921875</v>
      </c>
      <c r="F3407">
        <v>221.62100219726562</v>
      </c>
    </row>
    <row r="3408" spans="1:6">
      <c r="A3408" t="s">
        <v>3242</v>
      </c>
      <c r="B3408" t="s">
        <v>6319</v>
      </c>
      <c r="C3408" t="s">
        <v>6551</v>
      </c>
      <c r="D3408">
        <v>4195</v>
      </c>
      <c r="E3408">
        <v>532.17997741699219</v>
      </c>
      <c r="F3408">
        <v>110.91400051116943</v>
      </c>
    </row>
    <row r="3409" spans="1:6">
      <c r="A3409" t="s">
        <v>3243</v>
      </c>
      <c r="B3409" t="s">
        <v>6320</v>
      </c>
      <c r="C3409" t="s">
        <v>6551</v>
      </c>
      <c r="D3409">
        <v>976</v>
      </c>
      <c r="E3409">
        <v>3779.7065935134888</v>
      </c>
      <c r="F3409">
        <v>725.33401906490326</v>
      </c>
    </row>
    <row r="3410" spans="1:6">
      <c r="A3410" t="s">
        <v>7662</v>
      </c>
      <c r="B3410" t="s">
        <v>7663</v>
      </c>
      <c r="C3410" t="s">
        <v>6551</v>
      </c>
      <c r="D3410">
        <v>2</v>
      </c>
      <c r="E3410">
        <v>23.317840576171875</v>
      </c>
      <c r="F3410">
        <v>5.6669998168945313</v>
      </c>
    </row>
    <row r="3411" spans="1:6">
      <c r="A3411" t="s">
        <v>3244</v>
      </c>
      <c r="B3411" t="s">
        <v>6321</v>
      </c>
      <c r="C3411" t="s">
        <v>6551</v>
      </c>
      <c r="D3411">
        <v>568</v>
      </c>
      <c r="E3411">
        <v>194.69041442871094</v>
      </c>
      <c r="F3411">
        <v>39.109001159667969</v>
      </c>
    </row>
    <row r="3412" spans="1:6">
      <c r="A3412" t="s">
        <v>7664</v>
      </c>
      <c r="B3412" t="s">
        <v>7665</v>
      </c>
      <c r="C3412" t="s">
        <v>6551</v>
      </c>
      <c r="D3412">
        <v>4</v>
      </c>
      <c r="E3412">
        <v>11.25883960723877</v>
      </c>
      <c r="F3412">
        <v>4.1139998435974121</v>
      </c>
    </row>
    <row r="3413" spans="1:6">
      <c r="A3413" t="s">
        <v>3245</v>
      </c>
      <c r="B3413" t="s">
        <v>6322</v>
      </c>
      <c r="C3413" t="s">
        <v>6551</v>
      </c>
      <c r="D3413">
        <v>1</v>
      </c>
      <c r="E3413">
        <v>11.932889938354492</v>
      </c>
      <c r="F3413">
        <v>2.2260000705718994</v>
      </c>
    </row>
    <row r="3414" spans="1:6">
      <c r="A3414" t="s">
        <v>7666</v>
      </c>
      <c r="B3414" t="s">
        <v>7667</v>
      </c>
      <c r="C3414" t="s">
        <v>6551</v>
      </c>
      <c r="D3414">
        <v>57.080001831054687</v>
      </c>
      <c r="E3414">
        <v>396.10690307617187</v>
      </c>
      <c r="F3414">
        <v>96.319999694824219</v>
      </c>
    </row>
    <row r="3415" spans="1:6">
      <c r="A3415" t="s">
        <v>7668</v>
      </c>
      <c r="B3415" t="s">
        <v>7669</v>
      </c>
      <c r="C3415" t="s">
        <v>6551</v>
      </c>
      <c r="D3415">
        <v>37</v>
      </c>
      <c r="E3415">
        <v>2174.7456665039062</v>
      </c>
      <c r="F3415">
        <v>344.22098731994629</v>
      </c>
    </row>
    <row r="3416" spans="1:6">
      <c r="A3416" t="s">
        <v>3246</v>
      </c>
      <c r="B3416" t="s">
        <v>6323</v>
      </c>
      <c r="C3416" t="s">
        <v>6551</v>
      </c>
      <c r="D3416">
        <v>128.40999984741211</v>
      </c>
      <c r="E3416">
        <v>1146.206298828125</v>
      </c>
      <c r="F3416">
        <v>287.01199722290039</v>
      </c>
    </row>
    <row r="3417" spans="1:6">
      <c r="A3417" t="s">
        <v>3247</v>
      </c>
      <c r="B3417" t="s">
        <v>6324</v>
      </c>
      <c r="C3417" t="s">
        <v>6551</v>
      </c>
      <c r="D3417">
        <v>906</v>
      </c>
      <c r="E3417">
        <v>6793.9337158203125</v>
      </c>
      <c r="F3417">
        <v>1267.77001953125</v>
      </c>
    </row>
    <row r="3418" spans="1:6">
      <c r="A3418" t="s">
        <v>3248</v>
      </c>
      <c r="B3418" t="s">
        <v>6325</v>
      </c>
      <c r="C3418" t="s">
        <v>6551</v>
      </c>
      <c r="D3418">
        <v>306</v>
      </c>
      <c r="E3418">
        <v>1449.5946044921875</v>
      </c>
      <c r="F3418">
        <v>270.62899780273437</v>
      </c>
    </row>
    <row r="3419" spans="1:6">
      <c r="A3419" t="s">
        <v>3249</v>
      </c>
      <c r="B3419" t="s">
        <v>6326</v>
      </c>
      <c r="C3419" t="s">
        <v>6551</v>
      </c>
      <c r="D3419">
        <v>1597</v>
      </c>
      <c r="E3419">
        <v>17500.75048828125</v>
      </c>
      <c r="F3419">
        <v>3267.4339904785156</v>
      </c>
    </row>
    <row r="3420" spans="1:6">
      <c r="A3420" t="s">
        <v>3250</v>
      </c>
      <c r="B3420" t="s">
        <v>6327</v>
      </c>
      <c r="C3420" t="s">
        <v>6551</v>
      </c>
      <c r="D3420">
        <v>81</v>
      </c>
      <c r="E3420">
        <v>68.119903564453125</v>
      </c>
      <c r="F3420">
        <v>12.77299976348877</v>
      </c>
    </row>
    <row r="3421" spans="1:6">
      <c r="A3421" t="s">
        <v>3251</v>
      </c>
      <c r="B3421" t="s">
        <v>6328</v>
      </c>
      <c r="C3421" t="s">
        <v>6551</v>
      </c>
      <c r="D3421">
        <v>78</v>
      </c>
      <c r="E3421">
        <v>754.68024444580078</v>
      </c>
      <c r="F3421">
        <v>141.02599859237671</v>
      </c>
    </row>
    <row r="3422" spans="1:6">
      <c r="A3422" t="s">
        <v>7670</v>
      </c>
      <c r="B3422" t="s">
        <v>7671</v>
      </c>
      <c r="C3422" t="s">
        <v>6551</v>
      </c>
      <c r="D3422">
        <v>7</v>
      </c>
      <c r="E3422">
        <v>10.974160194396973</v>
      </c>
      <c r="F3422">
        <v>2.0490000247955322</v>
      </c>
    </row>
    <row r="3423" spans="1:6">
      <c r="A3423" t="s">
        <v>7672</v>
      </c>
      <c r="B3423" t="s">
        <v>7673</v>
      </c>
      <c r="C3423" t="s">
        <v>6551</v>
      </c>
      <c r="D3423">
        <v>60</v>
      </c>
      <c r="E3423">
        <v>7.4910297393798828</v>
      </c>
      <c r="F3423">
        <v>1.4670000076293945</v>
      </c>
    </row>
    <row r="3424" spans="1:6">
      <c r="A3424" t="s">
        <v>7844</v>
      </c>
      <c r="B3424" t="s">
        <v>7845</v>
      </c>
      <c r="C3424" t="s">
        <v>6551</v>
      </c>
      <c r="D3424">
        <v>2</v>
      </c>
      <c r="E3424">
        <v>0.57512998580932617</v>
      </c>
      <c r="F3424">
        <v>0.10999999940395355</v>
      </c>
    </row>
    <row r="3425" spans="1:6">
      <c r="A3425" t="s">
        <v>3252</v>
      </c>
      <c r="B3425" t="s">
        <v>6329</v>
      </c>
      <c r="C3425" t="s">
        <v>6551</v>
      </c>
      <c r="D3425">
        <v>757</v>
      </c>
      <c r="E3425">
        <v>32.99882984161377</v>
      </c>
      <c r="F3425">
        <v>6.1609999537467957</v>
      </c>
    </row>
    <row r="3426" spans="1:6">
      <c r="A3426" t="s">
        <v>3253</v>
      </c>
      <c r="B3426" t="s">
        <v>6330</v>
      </c>
      <c r="C3426" t="s">
        <v>6551</v>
      </c>
      <c r="D3426">
        <v>57</v>
      </c>
      <c r="E3426">
        <v>99.308652639389038</v>
      </c>
      <c r="F3426">
        <v>18.590999603271484</v>
      </c>
    </row>
    <row r="3427" spans="1:6">
      <c r="A3427" t="s">
        <v>3254</v>
      </c>
      <c r="B3427" t="s">
        <v>6331</v>
      </c>
      <c r="C3427" t="s">
        <v>6551</v>
      </c>
      <c r="D3427">
        <v>2375</v>
      </c>
      <c r="E3427">
        <v>216.85199737548828</v>
      </c>
      <c r="F3427">
        <v>40.527999877929688</v>
      </c>
    </row>
    <row r="3428" spans="1:6">
      <c r="A3428" t="s">
        <v>3255</v>
      </c>
      <c r="B3428" t="s">
        <v>6332</v>
      </c>
      <c r="C3428" t="s">
        <v>6551</v>
      </c>
      <c r="D3428">
        <v>50</v>
      </c>
      <c r="E3428">
        <v>10.207320213317871</v>
      </c>
      <c r="F3428">
        <v>1.9049999713897705</v>
      </c>
    </row>
    <row r="3429" spans="1:6">
      <c r="A3429" t="s">
        <v>3256</v>
      </c>
      <c r="B3429" t="s">
        <v>6333</v>
      </c>
      <c r="C3429" t="s">
        <v>6551</v>
      </c>
      <c r="D3429">
        <v>284</v>
      </c>
      <c r="E3429">
        <v>22.641611099243164</v>
      </c>
      <c r="F3429">
        <v>4.2280001640319824</v>
      </c>
    </row>
    <row r="3430" spans="1:6">
      <c r="A3430" t="s">
        <v>3257</v>
      </c>
      <c r="B3430" t="s">
        <v>6334</v>
      </c>
      <c r="C3430" t="s">
        <v>6551</v>
      </c>
      <c r="D3430">
        <v>404</v>
      </c>
      <c r="E3430">
        <v>11.72057056427002</v>
      </c>
      <c r="F3430">
        <v>2.1940000057220459</v>
      </c>
    </row>
    <row r="3431" spans="1:6">
      <c r="A3431" t="s">
        <v>3258</v>
      </c>
      <c r="B3431" t="s">
        <v>6335</v>
      </c>
      <c r="C3431" t="s">
        <v>6551</v>
      </c>
      <c r="D3431">
        <v>44</v>
      </c>
      <c r="E3431">
        <v>125.90489959716797</v>
      </c>
      <c r="F3431">
        <v>31.558000087738037</v>
      </c>
    </row>
    <row r="3432" spans="1:6">
      <c r="A3432" t="s">
        <v>3259</v>
      </c>
      <c r="B3432" t="s">
        <v>6336</v>
      </c>
      <c r="C3432" t="s">
        <v>6551</v>
      </c>
      <c r="D3432">
        <v>85</v>
      </c>
      <c r="E3432">
        <v>13811.136749267578</v>
      </c>
      <c r="F3432">
        <v>2559.0880737304687</v>
      </c>
    </row>
    <row r="3433" spans="1:6">
      <c r="A3433" t="s">
        <v>3260</v>
      </c>
      <c r="B3433" t="s">
        <v>6337</v>
      </c>
      <c r="C3433" t="s">
        <v>6551</v>
      </c>
      <c r="D3433">
        <v>7404</v>
      </c>
      <c r="E3433">
        <v>1873.1150817871094</v>
      </c>
      <c r="F3433">
        <v>333.95399475097656</v>
      </c>
    </row>
    <row r="3434" spans="1:6">
      <c r="A3434" t="s">
        <v>7674</v>
      </c>
      <c r="B3434" t="s">
        <v>7675</v>
      </c>
      <c r="C3434" t="s">
        <v>6551</v>
      </c>
      <c r="D3434">
        <v>29</v>
      </c>
      <c r="E3434">
        <v>519.67645263671875</v>
      </c>
      <c r="F3434">
        <v>97.051002502441406</v>
      </c>
    </row>
    <row r="3435" spans="1:6">
      <c r="A3435" t="s">
        <v>3261</v>
      </c>
      <c r="B3435" t="s">
        <v>6338</v>
      </c>
      <c r="C3435" t="s">
        <v>6551</v>
      </c>
      <c r="D3435">
        <v>282</v>
      </c>
      <c r="E3435">
        <v>11989.208312988281</v>
      </c>
      <c r="F3435">
        <v>2236.7300300598145</v>
      </c>
    </row>
    <row r="3436" spans="1:6">
      <c r="A3436" t="s">
        <v>3262</v>
      </c>
      <c r="B3436" t="s">
        <v>6339</v>
      </c>
      <c r="C3436" t="s">
        <v>6551</v>
      </c>
      <c r="D3436">
        <v>1114</v>
      </c>
      <c r="E3436">
        <v>3211.6139326095581</v>
      </c>
      <c r="F3436">
        <v>599.33402395248413</v>
      </c>
    </row>
    <row r="3437" spans="1:6">
      <c r="A3437" t="s">
        <v>3263</v>
      </c>
      <c r="B3437" t="s">
        <v>6340</v>
      </c>
      <c r="C3437" t="s">
        <v>6551</v>
      </c>
      <c r="D3437">
        <v>972</v>
      </c>
      <c r="E3437">
        <v>5058.7940368652344</v>
      </c>
      <c r="F3437">
        <v>930.09003448486328</v>
      </c>
    </row>
    <row r="3438" spans="1:6">
      <c r="A3438" t="s">
        <v>3264</v>
      </c>
      <c r="B3438" t="s">
        <v>6341</v>
      </c>
      <c r="C3438" t="s">
        <v>6551</v>
      </c>
      <c r="D3438">
        <v>137640</v>
      </c>
      <c r="E3438">
        <v>321.64720630645752</v>
      </c>
      <c r="F3438">
        <v>64.806000709533691</v>
      </c>
    </row>
    <row r="3439" spans="1:6">
      <c r="A3439" t="s">
        <v>3265</v>
      </c>
      <c r="B3439" t="s">
        <v>6342</v>
      </c>
      <c r="C3439" t="s">
        <v>6551</v>
      </c>
      <c r="D3439">
        <v>312452.5</v>
      </c>
      <c r="E3439">
        <v>12522.83349609375</v>
      </c>
      <c r="F3439">
        <v>2405.9349822998047</v>
      </c>
    </row>
    <row r="3440" spans="1:6">
      <c r="A3440" t="s">
        <v>3266</v>
      </c>
      <c r="B3440" t="s">
        <v>6343</v>
      </c>
      <c r="C3440" t="s">
        <v>6551</v>
      </c>
      <c r="D3440">
        <v>4426</v>
      </c>
      <c r="E3440">
        <v>1449.0789794921875</v>
      </c>
      <c r="F3440">
        <v>271.00400543212891</v>
      </c>
    </row>
    <row r="3441" spans="1:6">
      <c r="A3441" t="s">
        <v>3267</v>
      </c>
      <c r="B3441" t="s">
        <v>6344</v>
      </c>
      <c r="C3441" t="s">
        <v>6551</v>
      </c>
      <c r="D3441">
        <v>330448.95999145508</v>
      </c>
      <c r="E3441">
        <v>9458.26025390625</v>
      </c>
      <c r="F3441">
        <v>1934.650993347168</v>
      </c>
    </row>
    <row r="3442" spans="1:6">
      <c r="A3442" t="s">
        <v>3268</v>
      </c>
      <c r="B3442" t="s">
        <v>6345</v>
      </c>
      <c r="C3442" t="s">
        <v>6551</v>
      </c>
      <c r="D3442">
        <v>9883.123046875</v>
      </c>
      <c r="E3442">
        <v>274.8851597905159</v>
      </c>
      <c r="F3442">
        <v>52.736001037061214</v>
      </c>
    </row>
    <row r="3443" spans="1:6">
      <c r="A3443" t="s">
        <v>3269</v>
      </c>
      <c r="B3443" t="s">
        <v>6346</v>
      </c>
      <c r="C3443" t="s">
        <v>6551</v>
      </c>
      <c r="D3443">
        <v>112336</v>
      </c>
      <c r="E3443">
        <v>9137.9367980957031</v>
      </c>
      <c r="F3443">
        <v>1704.7730331420898</v>
      </c>
    </row>
    <row r="3444" spans="1:6">
      <c r="A3444" t="s">
        <v>3270</v>
      </c>
      <c r="B3444" t="s">
        <v>6347</v>
      </c>
      <c r="C3444" t="s">
        <v>6551</v>
      </c>
      <c r="D3444">
        <v>274</v>
      </c>
      <c r="E3444">
        <v>46880.33251953125</v>
      </c>
      <c r="F3444">
        <v>5569.6420593261719</v>
      </c>
    </row>
    <row r="3445" spans="1:6">
      <c r="A3445" t="s">
        <v>3271</v>
      </c>
      <c r="B3445" t="s">
        <v>6348</v>
      </c>
      <c r="C3445" t="s">
        <v>6551</v>
      </c>
      <c r="D3445">
        <v>2</v>
      </c>
      <c r="E3445">
        <v>677.32637596130371</v>
      </c>
      <c r="F3445">
        <v>126.32399940490723</v>
      </c>
    </row>
    <row r="3446" spans="1:6">
      <c r="A3446" t="s">
        <v>3272</v>
      </c>
      <c r="B3446" t="s">
        <v>6349</v>
      </c>
      <c r="C3446" t="s">
        <v>6551</v>
      </c>
      <c r="D3446">
        <v>5457.2998046875</v>
      </c>
      <c r="E3446">
        <v>1236.6138916015625</v>
      </c>
      <c r="F3446">
        <v>230.95599365234375</v>
      </c>
    </row>
    <row r="3447" spans="1:6">
      <c r="A3447" t="s">
        <v>3273</v>
      </c>
      <c r="B3447" t="s">
        <v>6350</v>
      </c>
      <c r="C3447" t="s">
        <v>6551</v>
      </c>
      <c r="D3447">
        <v>2629</v>
      </c>
      <c r="E3447">
        <v>33348.942108154297</v>
      </c>
      <c r="F3447">
        <v>4861.8400204181671</v>
      </c>
    </row>
    <row r="3448" spans="1:6">
      <c r="A3448" t="s">
        <v>3274</v>
      </c>
      <c r="B3448" t="s">
        <v>6351</v>
      </c>
      <c r="C3448" t="s">
        <v>6551</v>
      </c>
      <c r="D3448">
        <v>250001</v>
      </c>
      <c r="E3448">
        <v>2225.5786743164062</v>
      </c>
      <c r="F3448">
        <v>415.20700073242187</v>
      </c>
    </row>
    <row r="3449" spans="1:6">
      <c r="A3449" t="s">
        <v>3275</v>
      </c>
      <c r="B3449" t="s">
        <v>6352</v>
      </c>
      <c r="C3449" t="s">
        <v>6551</v>
      </c>
      <c r="D3449">
        <v>3499785</v>
      </c>
      <c r="E3449">
        <v>16757.953035563231</v>
      </c>
      <c r="F3449">
        <v>3126.0589891374111</v>
      </c>
    </row>
    <row r="3450" spans="1:6">
      <c r="A3450" t="s">
        <v>3276</v>
      </c>
      <c r="B3450" t="s">
        <v>6353</v>
      </c>
      <c r="C3450" t="s">
        <v>6699</v>
      </c>
      <c r="D3450">
        <v>768</v>
      </c>
      <c r="E3450">
        <v>1006.3399353027344</v>
      </c>
      <c r="F3450">
        <v>199.55400466918945</v>
      </c>
    </row>
    <row r="3451" spans="1:6">
      <c r="A3451" t="s">
        <v>3277</v>
      </c>
      <c r="B3451" t="s">
        <v>6354</v>
      </c>
      <c r="C3451" t="s">
        <v>6551</v>
      </c>
      <c r="D3451">
        <v>5011395</v>
      </c>
      <c r="E3451">
        <v>57278.0364651829</v>
      </c>
      <c r="F3451">
        <v>10677.421128686517</v>
      </c>
    </row>
    <row r="3452" spans="1:6">
      <c r="A3452" t="s">
        <v>3278</v>
      </c>
      <c r="B3452" t="s">
        <v>6355</v>
      </c>
      <c r="C3452" t="s">
        <v>6551</v>
      </c>
      <c r="D3452">
        <v>16946.5</v>
      </c>
      <c r="E3452">
        <v>17064.450380325317</v>
      </c>
      <c r="F3452">
        <v>3186.1119230985641</v>
      </c>
    </row>
    <row r="3453" spans="1:6">
      <c r="A3453" t="s">
        <v>3279</v>
      </c>
      <c r="B3453" t="s">
        <v>6356</v>
      </c>
      <c r="C3453" t="s">
        <v>6551</v>
      </c>
      <c r="D3453">
        <v>6175</v>
      </c>
      <c r="E3453">
        <v>19478.324951171875</v>
      </c>
      <c r="F3453">
        <v>2198.5050176978111</v>
      </c>
    </row>
    <row r="3454" spans="1:6">
      <c r="A3454" t="s">
        <v>3280</v>
      </c>
      <c r="B3454" t="s">
        <v>6357</v>
      </c>
      <c r="C3454" t="s">
        <v>6551</v>
      </c>
      <c r="D3454">
        <v>1684555.17578125</v>
      </c>
      <c r="E3454">
        <v>264090.18370857835</v>
      </c>
      <c r="F3454">
        <v>43354.527387440205</v>
      </c>
    </row>
    <row r="3455" spans="1:6">
      <c r="A3455" t="s">
        <v>3281</v>
      </c>
      <c r="B3455" t="s">
        <v>6358</v>
      </c>
      <c r="C3455" t="s">
        <v>6551</v>
      </c>
      <c r="D3455">
        <v>2897</v>
      </c>
      <c r="E3455">
        <v>18326.407531738281</v>
      </c>
      <c r="F3455">
        <v>3440.7780704498291</v>
      </c>
    </row>
    <row r="3456" spans="1:6">
      <c r="A3456" t="s">
        <v>3282</v>
      </c>
      <c r="B3456" t="s">
        <v>6359</v>
      </c>
      <c r="C3456" t="s">
        <v>6551</v>
      </c>
      <c r="D3456">
        <v>61844.703125</v>
      </c>
      <c r="E3456">
        <v>31576.784027099609</v>
      </c>
      <c r="F3456">
        <v>5596.2629623413086</v>
      </c>
    </row>
    <row r="3457" spans="1:6">
      <c r="A3457" t="s">
        <v>3283</v>
      </c>
      <c r="B3457" t="s">
        <v>6360</v>
      </c>
      <c r="C3457" t="s">
        <v>6551</v>
      </c>
      <c r="D3457">
        <v>187995</v>
      </c>
      <c r="E3457">
        <v>7416.6261253356934</v>
      </c>
      <c r="F3457">
        <v>931.65802669525146</v>
      </c>
    </row>
    <row r="3458" spans="1:6">
      <c r="A3458" t="s">
        <v>3284</v>
      </c>
      <c r="B3458" t="s">
        <v>6361</v>
      </c>
      <c r="C3458" t="s">
        <v>6551</v>
      </c>
      <c r="D3458">
        <v>74558.390625</v>
      </c>
      <c r="E3458">
        <v>24934.2451171875</v>
      </c>
      <c r="F3458">
        <v>3243.6478815078735</v>
      </c>
    </row>
    <row r="3459" spans="1:6">
      <c r="A3459" t="s">
        <v>7676</v>
      </c>
      <c r="B3459" t="s">
        <v>7677</v>
      </c>
      <c r="C3459" t="s">
        <v>6551</v>
      </c>
      <c r="D3459">
        <v>3701</v>
      </c>
      <c r="E3459">
        <v>1035.0994567871094</v>
      </c>
      <c r="F3459">
        <v>193.24500274658203</v>
      </c>
    </row>
    <row r="3460" spans="1:6">
      <c r="A3460" t="s">
        <v>3285</v>
      </c>
      <c r="B3460" t="s">
        <v>6362</v>
      </c>
      <c r="C3460" t="s">
        <v>6551</v>
      </c>
      <c r="D3460">
        <v>5531</v>
      </c>
      <c r="E3460">
        <v>2984.0354528427124</v>
      </c>
      <c r="F3460">
        <v>556.86799776554108</v>
      </c>
    </row>
    <row r="3461" spans="1:6">
      <c r="A3461" t="s">
        <v>3286</v>
      </c>
      <c r="B3461" t="s">
        <v>6363</v>
      </c>
      <c r="C3461" t="s">
        <v>6551</v>
      </c>
      <c r="D3461">
        <v>1372</v>
      </c>
      <c r="E3461">
        <v>3491.1115112304687</v>
      </c>
      <c r="F3461">
        <v>454.41301727294922</v>
      </c>
    </row>
    <row r="3462" spans="1:6">
      <c r="A3462" t="s">
        <v>3287</v>
      </c>
      <c r="B3462" t="s">
        <v>6364</v>
      </c>
      <c r="C3462" t="s">
        <v>6551</v>
      </c>
      <c r="D3462">
        <v>280</v>
      </c>
      <c r="E3462">
        <v>897.06707763671875</v>
      </c>
      <c r="F3462">
        <v>116.69400024414062</v>
      </c>
    </row>
    <row r="3463" spans="1:6">
      <c r="A3463" t="s">
        <v>3288</v>
      </c>
      <c r="B3463" t="s">
        <v>6365</v>
      </c>
      <c r="C3463" t="s">
        <v>6551</v>
      </c>
      <c r="D3463">
        <v>445</v>
      </c>
      <c r="E3463">
        <v>3005.9434967041016</v>
      </c>
      <c r="F3463">
        <v>390.97801208496094</v>
      </c>
    </row>
    <row r="3464" spans="1:6">
      <c r="A3464" t="s">
        <v>3289</v>
      </c>
      <c r="B3464" t="s">
        <v>6366</v>
      </c>
      <c r="C3464" t="s">
        <v>6551</v>
      </c>
      <c r="D3464">
        <v>215</v>
      </c>
      <c r="E3464">
        <v>13500.437469482422</v>
      </c>
      <c r="F3464">
        <v>675.2860107421875</v>
      </c>
    </row>
    <row r="3465" spans="1:6">
      <c r="A3465" t="s">
        <v>3290</v>
      </c>
      <c r="B3465" t="s">
        <v>6367</v>
      </c>
      <c r="C3465" t="s">
        <v>6551</v>
      </c>
      <c r="D3465">
        <v>15999</v>
      </c>
      <c r="E3465">
        <v>28090.348876953125</v>
      </c>
      <c r="F3465">
        <v>1094.7369775772095</v>
      </c>
    </row>
    <row r="3466" spans="1:6">
      <c r="A3466" t="s">
        <v>3291</v>
      </c>
      <c r="B3466" t="s">
        <v>6368</v>
      </c>
      <c r="C3466" t="s">
        <v>6551</v>
      </c>
      <c r="D3466">
        <v>44</v>
      </c>
      <c r="E3466">
        <v>282811.57186889648</v>
      </c>
      <c r="F3466">
        <v>7141.6871719360352</v>
      </c>
    </row>
    <row r="3467" spans="1:6">
      <c r="A3467" t="s">
        <v>3292</v>
      </c>
      <c r="B3467" t="s">
        <v>6369</v>
      </c>
      <c r="C3467" t="s">
        <v>6551</v>
      </c>
      <c r="D3467">
        <v>29</v>
      </c>
      <c r="E3467">
        <v>8496.3466186523437</v>
      </c>
      <c r="F3467">
        <v>1584.8370208740234</v>
      </c>
    </row>
    <row r="3468" spans="1:6">
      <c r="A3468" t="s">
        <v>3293</v>
      </c>
      <c r="B3468" t="s">
        <v>6370</v>
      </c>
      <c r="C3468" t="s">
        <v>6551</v>
      </c>
      <c r="D3468">
        <v>14</v>
      </c>
      <c r="E3468">
        <v>9695.620849609375</v>
      </c>
      <c r="F3468">
        <v>1808.5650024414062</v>
      </c>
    </row>
    <row r="3469" spans="1:6">
      <c r="A3469" t="s">
        <v>3294</v>
      </c>
      <c r="B3469" t="s">
        <v>6371</v>
      </c>
      <c r="C3469" t="s">
        <v>6551</v>
      </c>
      <c r="D3469">
        <v>7</v>
      </c>
      <c r="E3469">
        <v>20178.11865234375</v>
      </c>
      <c r="F3469">
        <v>3766.6188941001892</v>
      </c>
    </row>
    <row r="3470" spans="1:6">
      <c r="A3470" t="s">
        <v>3295</v>
      </c>
      <c r="B3470" t="s">
        <v>6372</v>
      </c>
      <c r="C3470" t="s">
        <v>6551</v>
      </c>
      <c r="D3470">
        <v>16</v>
      </c>
      <c r="E3470">
        <v>10356.397556304932</v>
      </c>
      <c r="F3470">
        <v>1931.7330346107483</v>
      </c>
    </row>
    <row r="3471" spans="1:6">
      <c r="A3471" t="s">
        <v>3296</v>
      </c>
      <c r="B3471" t="s">
        <v>6373</v>
      </c>
      <c r="C3471" t="s">
        <v>6551</v>
      </c>
      <c r="D3471">
        <v>431</v>
      </c>
      <c r="E3471">
        <v>19891.725715637207</v>
      </c>
      <c r="F3471">
        <v>3823.1750011444092</v>
      </c>
    </row>
    <row r="3472" spans="1:6">
      <c r="A3472" t="s">
        <v>3297</v>
      </c>
      <c r="B3472" t="s">
        <v>6374</v>
      </c>
      <c r="C3472" t="s">
        <v>6551</v>
      </c>
      <c r="D3472">
        <v>25707</v>
      </c>
      <c r="E3472">
        <v>10591.372539520264</v>
      </c>
      <c r="F3472">
        <v>2007.2879581451416</v>
      </c>
    </row>
    <row r="3473" spans="1:6">
      <c r="A3473" t="s">
        <v>3298</v>
      </c>
      <c r="B3473" t="s">
        <v>6375</v>
      </c>
      <c r="C3473" t="s">
        <v>6551</v>
      </c>
      <c r="D3473">
        <v>958</v>
      </c>
      <c r="E3473">
        <v>5075.331356048584</v>
      </c>
      <c r="F3473">
        <v>808.9359884262085</v>
      </c>
    </row>
    <row r="3474" spans="1:6">
      <c r="A3474" t="s">
        <v>3299</v>
      </c>
      <c r="B3474" t="s">
        <v>6376</v>
      </c>
      <c r="C3474" t="s">
        <v>6551</v>
      </c>
      <c r="D3474">
        <v>906</v>
      </c>
      <c r="E3474">
        <v>14446.066677093506</v>
      </c>
      <c r="F3474">
        <v>2270.1500835418701</v>
      </c>
    </row>
    <row r="3475" spans="1:6">
      <c r="A3475" t="s">
        <v>3300</v>
      </c>
      <c r="B3475" t="s">
        <v>6377</v>
      </c>
      <c r="C3475" t="s">
        <v>6551</v>
      </c>
      <c r="D3475">
        <v>936</v>
      </c>
      <c r="E3475">
        <v>4797.3412399291992</v>
      </c>
      <c r="F3475">
        <v>891.2020263671875</v>
      </c>
    </row>
    <row r="3476" spans="1:6">
      <c r="A3476" t="s">
        <v>3301</v>
      </c>
      <c r="B3476" t="s">
        <v>6378</v>
      </c>
      <c r="C3476" t="s">
        <v>6551</v>
      </c>
      <c r="D3476">
        <v>3760</v>
      </c>
      <c r="E3476">
        <v>767.19949150085449</v>
      </c>
      <c r="F3476">
        <v>141.88199710845947</v>
      </c>
    </row>
    <row r="3477" spans="1:6">
      <c r="A3477" t="s">
        <v>3302</v>
      </c>
      <c r="B3477" t="s">
        <v>6379</v>
      </c>
      <c r="C3477" t="s">
        <v>6551</v>
      </c>
      <c r="D3477">
        <v>10573</v>
      </c>
      <c r="E3477">
        <v>2227.0696792602539</v>
      </c>
      <c r="F3477">
        <v>405.65100288391113</v>
      </c>
    </row>
    <row r="3478" spans="1:6">
      <c r="A3478" t="s">
        <v>3303</v>
      </c>
      <c r="B3478" t="s">
        <v>6380</v>
      </c>
      <c r="C3478" t="s">
        <v>6551</v>
      </c>
      <c r="D3478">
        <v>2480</v>
      </c>
      <c r="E3478">
        <v>2256.624605178833</v>
      </c>
      <c r="F3478">
        <v>418.39899134635925</v>
      </c>
    </row>
    <row r="3479" spans="1:6">
      <c r="A3479" t="s">
        <v>3304</v>
      </c>
      <c r="B3479" t="s">
        <v>6381</v>
      </c>
      <c r="C3479" t="s">
        <v>6551</v>
      </c>
      <c r="D3479">
        <v>7873</v>
      </c>
      <c r="E3479">
        <v>1047.3675003051758</v>
      </c>
      <c r="F3479">
        <v>195.61599540710449</v>
      </c>
    </row>
    <row r="3480" spans="1:6">
      <c r="A3480" t="s">
        <v>3305</v>
      </c>
      <c r="B3480" t="s">
        <v>6382</v>
      </c>
      <c r="C3480" t="s">
        <v>6551</v>
      </c>
      <c r="D3480">
        <v>3765</v>
      </c>
      <c r="E3480">
        <v>3143.6990633010864</v>
      </c>
      <c r="F3480">
        <v>563.90899264812469</v>
      </c>
    </row>
    <row r="3481" spans="1:6">
      <c r="A3481" t="s">
        <v>3306</v>
      </c>
      <c r="B3481" t="s">
        <v>6383</v>
      </c>
      <c r="C3481" t="s">
        <v>6551</v>
      </c>
      <c r="D3481">
        <v>3320</v>
      </c>
      <c r="E3481">
        <v>2092.6956825256348</v>
      </c>
      <c r="F3481">
        <v>398.9750018119812</v>
      </c>
    </row>
    <row r="3482" spans="1:6">
      <c r="A3482" t="s">
        <v>3307</v>
      </c>
      <c r="B3482" t="s">
        <v>6384</v>
      </c>
      <c r="C3482" t="s">
        <v>6551</v>
      </c>
      <c r="D3482">
        <v>1575</v>
      </c>
      <c r="E3482">
        <v>1355.4110717773437</v>
      </c>
      <c r="F3482">
        <v>253.67100524902344</v>
      </c>
    </row>
    <row r="3483" spans="1:6">
      <c r="A3483" t="s">
        <v>3308</v>
      </c>
      <c r="B3483" t="s">
        <v>6385</v>
      </c>
      <c r="C3483" t="s">
        <v>6551</v>
      </c>
      <c r="D3483">
        <v>765</v>
      </c>
      <c r="E3483">
        <v>846.19296646118164</v>
      </c>
      <c r="F3483">
        <v>146.36100137233734</v>
      </c>
    </row>
    <row r="3484" spans="1:6">
      <c r="A3484" t="s">
        <v>3309</v>
      </c>
      <c r="B3484" t="s">
        <v>6386</v>
      </c>
      <c r="C3484" t="s">
        <v>6551</v>
      </c>
      <c r="D3484">
        <v>1318.923583984375</v>
      </c>
      <c r="E3484">
        <v>1897.5657043457031</v>
      </c>
      <c r="F3484">
        <v>275.86301040649414</v>
      </c>
    </row>
    <row r="3485" spans="1:6">
      <c r="A3485" t="s">
        <v>3310</v>
      </c>
      <c r="B3485" t="s">
        <v>6387</v>
      </c>
      <c r="C3485" t="s">
        <v>6551</v>
      </c>
      <c r="D3485">
        <v>30</v>
      </c>
      <c r="E3485">
        <v>2741.70947265625</v>
      </c>
      <c r="F3485">
        <v>17.227000176906586</v>
      </c>
    </row>
    <row r="3486" spans="1:6">
      <c r="A3486" t="s">
        <v>3311</v>
      </c>
      <c r="B3486" t="s">
        <v>6388</v>
      </c>
      <c r="C3486" t="s">
        <v>6551</v>
      </c>
      <c r="D3486">
        <v>2684</v>
      </c>
      <c r="E3486">
        <v>47177.165992736816</v>
      </c>
      <c r="F3486">
        <v>7811.987192094326</v>
      </c>
    </row>
    <row r="3487" spans="1:6">
      <c r="A3487" t="s">
        <v>3312</v>
      </c>
      <c r="B3487" t="s">
        <v>6389</v>
      </c>
      <c r="C3487" t="s">
        <v>6551</v>
      </c>
      <c r="D3487">
        <v>703</v>
      </c>
      <c r="E3487">
        <v>22943.942245483398</v>
      </c>
      <c r="F3487">
        <v>2976.4070188999176</v>
      </c>
    </row>
    <row r="3488" spans="1:6">
      <c r="A3488" t="s">
        <v>3313</v>
      </c>
      <c r="B3488" t="s">
        <v>6390</v>
      </c>
      <c r="C3488" t="s">
        <v>6551</v>
      </c>
      <c r="D3488">
        <v>8256</v>
      </c>
      <c r="E3488">
        <v>99609.489650249481</v>
      </c>
      <c r="F3488">
        <v>12883.953891418874</v>
      </c>
    </row>
    <row r="3489" spans="1:6">
      <c r="A3489" t="s">
        <v>3314</v>
      </c>
      <c r="B3489" t="s">
        <v>6391</v>
      </c>
      <c r="C3489" t="s">
        <v>6551</v>
      </c>
      <c r="D3489">
        <v>14496.199999809265</v>
      </c>
      <c r="E3489">
        <v>21173.759658813477</v>
      </c>
      <c r="F3489">
        <v>3946.8029834926128</v>
      </c>
    </row>
    <row r="3490" spans="1:6">
      <c r="A3490" t="s">
        <v>3315</v>
      </c>
      <c r="B3490" t="s">
        <v>6392</v>
      </c>
      <c r="C3490" t="s">
        <v>6551</v>
      </c>
      <c r="D3490">
        <v>196</v>
      </c>
      <c r="E3490">
        <v>82.96645450592041</v>
      </c>
      <c r="F3490">
        <v>2.2330000251531601</v>
      </c>
    </row>
    <row r="3491" spans="1:6">
      <c r="A3491" t="s">
        <v>3316</v>
      </c>
      <c r="B3491" t="s">
        <v>6393</v>
      </c>
      <c r="C3491" t="s">
        <v>6551</v>
      </c>
      <c r="D3491">
        <v>49493</v>
      </c>
      <c r="E3491">
        <v>27732.646118164062</v>
      </c>
      <c r="F3491">
        <v>6683.1129455566406</v>
      </c>
    </row>
    <row r="3492" spans="1:6">
      <c r="A3492" t="s">
        <v>3317</v>
      </c>
      <c r="B3492" t="s">
        <v>6394</v>
      </c>
      <c r="C3492" t="s">
        <v>6551</v>
      </c>
      <c r="D3492">
        <v>18276</v>
      </c>
      <c r="E3492">
        <v>6522.1617431640625</v>
      </c>
      <c r="F3492">
        <v>1562.3479309082031</v>
      </c>
    </row>
    <row r="3493" spans="1:6">
      <c r="A3493" t="s">
        <v>3318</v>
      </c>
      <c r="B3493" t="s">
        <v>6395</v>
      </c>
      <c r="C3493" t="s">
        <v>6551</v>
      </c>
      <c r="D3493">
        <v>5210</v>
      </c>
      <c r="E3493">
        <v>34.535121917724609</v>
      </c>
      <c r="F3493">
        <v>6.445000171661377</v>
      </c>
    </row>
    <row r="3494" spans="1:6">
      <c r="A3494" t="s">
        <v>3319</v>
      </c>
      <c r="B3494" t="s">
        <v>6396</v>
      </c>
      <c r="C3494" t="s">
        <v>6551</v>
      </c>
      <c r="D3494">
        <v>267</v>
      </c>
      <c r="E3494">
        <v>690.31131792068481</v>
      </c>
      <c r="F3494">
        <v>164.13900017738342</v>
      </c>
    </row>
    <row r="3495" spans="1:6">
      <c r="A3495" t="s">
        <v>3320</v>
      </c>
      <c r="B3495" t="s">
        <v>6397</v>
      </c>
      <c r="C3495" t="s">
        <v>6551</v>
      </c>
      <c r="D3495">
        <v>755</v>
      </c>
      <c r="E3495">
        <v>1502.9006996154785</v>
      </c>
      <c r="F3495">
        <v>364.35299396514893</v>
      </c>
    </row>
    <row r="3496" spans="1:6">
      <c r="A3496" t="s">
        <v>3321</v>
      </c>
      <c r="B3496" t="s">
        <v>6398</v>
      </c>
      <c r="C3496" t="s">
        <v>6551</v>
      </c>
      <c r="D3496">
        <v>217</v>
      </c>
      <c r="E3496">
        <v>76.353439331054688</v>
      </c>
      <c r="F3496">
        <v>14.307999610900879</v>
      </c>
    </row>
    <row r="3497" spans="1:6">
      <c r="A3497" t="s">
        <v>3322</v>
      </c>
      <c r="B3497" t="s">
        <v>6399</v>
      </c>
      <c r="C3497" t="s">
        <v>6551</v>
      </c>
      <c r="D3497">
        <v>400</v>
      </c>
      <c r="E3497">
        <v>2756.9960632324219</v>
      </c>
      <c r="F3497">
        <v>514.32599639892578</v>
      </c>
    </row>
    <row r="3498" spans="1:6">
      <c r="A3498" t="s">
        <v>3323</v>
      </c>
      <c r="B3498" t="s">
        <v>6400</v>
      </c>
      <c r="C3498" t="s">
        <v>6551</v>
      </c>
      <c r="D3498">
        <v>404</v>
      </c>
      <c r="E3498">
        <v>125.83292442560196</v>
      </c>
      <c r="F3498">
        <v>23.534999160096049</v>
      </c>
    </row>
    <row r="3499" spans="1:6">
      <c r="A3499" t="s">
        <v>3324</v>
      </c>
      <c r="B3499" t="s">
        <v>6401</v>
      </c>
      <c r="C3499" t="s">
        <v>6551</v>
      </c>
      <c r="D3499">
        <v>4013</v>
      </c>
      <c r="E3499">
        <v>2443.2624206542969</v>
      </c>
      <c r="F3499">
        <v>384.25800460577011</v>
      </c>
    </row>
    <row r="3500" spans="1:6">
      <c r="A3500" t="s">
        <v>3325</v>
      </c>
      <c r="B3500" t="s">
        <v>6402</v>
      </c>
      <c r="C3500" t="s">
        <v>6551</v>
      </c>
      <c r="D3500">
        <v>33</v>
      </c>
      <c r="E3500">
        <v>280.62575912475586</v>
      </c>
      <c r="F3500">
        <v>52.654000282287598</v>
      </c>
    </row>
    <row r="3501" spans="1:6">
      <c r="A3501" t="s">
        <v>3326</v>
      </c>
      <c r="B3501" t="s">
        <v>6403</v>
      </c>
      <c r="C3501" t="s">
        <v>6551</v>
      </c>
      <c r="D3501">
        <v>2558</v>
      </c>
      <c r="E3501">
        <v>3016.435173034668</v>
      </c>
      <c r="F3501">
        <v>281.70699882507324</v>
      </c>
    </row>
    <row r="3502" spans="1:6">
      <c r="A3502" t="s">
        <v>3327</v>
      </c>
      <c r="B3502" t="s">
        <v>6404</v>
      </c>
      <c r="C3502" t="s">
        <v>6551</v>
      </c>
      <c r="D3502">
        <v>378</v>
      </c>
      <c r="E3502">
        <v>4240.6191635131836</v>
      </c>
      <c r="F3502">
        <v>440.40700149536133</v>
      </c>
    </row>
    <row r="3503" spans="1:6">
      <c r="A3503" t="s">
        <v>3328</v>
      </c>
      <c r="B3503" t="s">
        <v>6405</v>
      </c>
      <c r="C3503" t="s">
        <v>6551</v>
      </c>
      <c r="D3503">
        <v>129</v>
      </c>
      <c r="E3503">
        <v>794.75492751598358</v>
      </c>
      <c r="F3503">
        <v>150.35000405833125</v>
      </c>
    </row>
    <row r="3504" spans="1:6">
      <c r="A3504" t="s">
        <v>3329</v>
      </c>
      <c r="B3504" t="s">
        <v>6406</v>
      </c>
      <c r="C3504" t="s">
        <v>6551</v>
      </c>
      <c r="D3504">
        <v>1109</v>
      </c>
      <c r="E3504">
        <v>566.33458709716797</v>
      </c>
      <c r="F3504">
        <v>15.328000068664551</v>
      </c>
    </row>
    <row r="3505" spans="1:6">
      <c r="A3505" t="s">
        <v>3330</v>
      </c>
      <c r="B3505" t="s">
        <v>6407</v>
      </c>
      <c r="C3505" t="s">
        <v>6551</v>
      </c>
      <c r="D3505">
        <v>1</v>
      </c>
      <c r="E3505">
        <v>52.018161773681641</v>
      </c>
      <c r="F3505">
        <v>9.7670001983642578</v>
      </c>
    </row>
    <row r="3506" spans="1:6">
      <c r="A3506" t="s">
        <v>3331</v>
      </c>
      <c r="B3506" t="s">
        <v>6408</v>
      </c>
      <c r="C3506" t="s">
        <v>6551</v>
      </c>
      <c r="D3506">
        <v>1191</v>
      </c>
      <c r="E3506">
        <v>687.84564208984375</v>
      </c>
      <c r="F3506">
        <v>106.58299922943115</v>
      </c>
    </row>
    <row r="3507" spans="1:6">
      <c r="A3507" t="s">
        <v>3332</v>
      </c>
      <c r="B3507" t="s">
        <v>6409</v>
      </c>
      <c r="C3507" t="s">
        <v>6551</v>
      </c>
      <c r="D3507">
        <v>186</v>
      </c>
      <c r="E3507">
        <v>603.34859836101532</v>
      </c>
      <c r="F3507">
        <v>60.516999758780003</v>
      </c>
    </row>
    <row r="3508" spans="1:6">
      <c r="A3508" t="s">
        <v>3333</v>
      </c>
      <c r="B3508" t="s">
        <v>6410</v>
      </c>
      <c r="C3508" t="s">
        <v>6551</v>
      </c>
      <c r="D3508">
        <v>69</v>
      </c>
      <c r="E3508">
        <v>313.86050415039062</v>
      </c>
      <c r="F3508">
        <v>56.688999176025391</v>
      </c>
    </row>
    <row r="3509" spans="1:6">
      <c r="A3509" t="s">
        <v>3334</v>
      </c>
      <c r="B3509" t="s">
        <v>6411</v>
      </c>
      <c r="C3509" t="s">
        <v>6551</v>
      </c>
      <c r="D3509">
        <v>20807</v>
      </c>
      <c r="E3509">
        <v>1345.7548828125</v>
      </c>
      <c r="F3509">
        <v>251.1199951171875</v>
      </c>
    </row>
    <row r="3510" spans="1:6">
      <c r="A3510" t="s">
        <v>7679</v>
      </c>
      <c r="B3510" t="s">
        <v>7680</v>
      </c>
      <c r="C3510" t="s">
        <v>6551</v>
      </c>
      <c r="D3510">
        <v>1</v>
      </c>
      <c r="E3510">
        <v>15.758759498596191</v>
      </c>
      <c r="F3510">
        <v>2.1140000820159912</v>
      </c>
    </row>
    <row r="3511" spans="1:6">
      <c r="A3511" t="s">
        <v>3335</v>
      </c>
      <c r="B3511" t="s">
        <v>6412</v>
      </c>
      <c r="C3511" t="s">
        <v>6551</v>
      </c>
      <c r="D3511">
        <v>34814</v>
      </c>
      <c r="E3511">
        <v>2469.21533203125</v>
      </c>
      <c r="F3511">
        <v>526.43099212646484</v>
      </c>
    </row>
    <row r="3512" spans="1:6">
      <c r="A3512" t="s">
        <v>3336</v>
      </c>
      <c r="B3512" t="s">
        <v>6413</v>
      </c>
      <c r="C3512" t="s">
        <v>6551</v>
      </c>
      <c r="D3512">
        <v>8324.2000122070312</v>
      </c>
      <c r="E3512">
        <v>23416.715883612633</v>
      </c>
      <c r="F3512">
        <v>2218.9279844611883</v>
      </c>
    </row>
    <row r="3513" spans="1:6">
      <c r="A3513" t="s">
        <v>3337</v>
      </c>
      <c r="B3513" t="s">
        <v>6414</v>
      </c>
      <c r="C3513" t="s">
        <v>6551</v>
      </c>
      <c r="D3513">
        <v>298</v>
      </c>
      <c r="E3513">
        <v>5119.7740001678467</v>
      </c>
      <c r="F3513">
        <v>955.34500193595886</v>
      </c>
    </row>
    <row r="3514" spans="1:6">
      <c r="A3514" t="s">
        <v>3338</v>
      </c>
      <c r="B3514" t="s">
        <v>6415</v>
      </c>
      <c r="C3514" t="s">
        <v>6551</v>
      </c>
      <c r="D3514">
        <v>910</v>
      </c>
      <c r="E3514">
        <v>2408.3341200351715</v>
      </c>
      <c r="F3514">
        <v>724.65197539329529</v>
      </c>
    </row>
    <row r="3515" spans="1:6">
      <c r="A3515" t="s">
        <v>3339</v>
      </c>
      <c r="B3515" t="s">
        <v>6416</v>
      </c>
      <c r="C3515" t="s">
        <v>6551</v>
      </c>
      <c r="D3515">
        <v>3</v>
      </c>
      <c r="E3515">
        <v>6.8028998374938965</v>
      </c>
      <c r="F3515">
        <v>2.0390000343322754</v>
      </c>
    </row>
    <row r="3516" spans="1:6">
      <c r="A3516" t="s">
        <v>7681</v>
      </c>
      <c r="B3516" t="s">
        <v>7682</v>
      </c>
      <c r="C3516" t="s">
        <v>6551</v>
      </c>
      <c r="D3516">
        <v>9</v>
      </c>
      <c r="E3516">
        <v>84.539619445800781</v>
      </c>
      <c r="F3516">
        <v>15.769000053405762</v>
      </c>
    </row>
    <row r="3517" spans="1:6">
      <c r="A3517" t="s">
        <v>3340</v>
      </c>
      <c r="B3517" t="s">
        <v>6417</v>
      </c>
      <c r="C3517" t="s">
        <v>6551</v>
      </c>
      <c r="D3517">
        <v>6646</v>
      </c>
      <c r="E3517">
        <v>68883.736550331116</v>
      </c>
      <c r="F3517">
        <v>7694.9902008473873</v>
      </c>
    </row>
    <row r="3518" spans="1:6">
      <c r="A3518" t="s">
        <v>3341</v>
      </c>
      <c r="B3518" t="s">
        <v>6418</v>
      </c>
      <c r="C3518" t="s">
        <v>6551</v>
      </c>
      <c r="D3518">
        <v>11782</v>
      </c>
      <c r="E3518">
        <v>8154.7281494140625</v>
      </c>
      <c r="F3518">
        <v>1520.4629592895508</v>
      </c>
    </row>
    <row r="3519" spans="1:6">
      <c r="A3519" t="s">
        <v>3342</v>
      </c>
      <c r="B3519" t="s">
        <v>6419</v>
      </c>
      <c r="C3519" t="s">
        <v>6551</v>
      </c>
      <c r="D3519">
        <v>49282</v>
      </c>
      <c r="E3519">
        <v>4840.4112620353699</v>
      </c>
      <c r="F3519">
        <v>903.67999351024628</v>
      </c>
    </row>
    <row r="3520" spans="1:6">
      <c r="A3520" t="s">
        <v>3343</v>
      </c>
      <c r="B3520" t="s">
        <v>6420</v>
      </c>
      <c r="C3520" t="s">
        <v>6551</v>
      </c>
      <c r="D3520">
        <v>35</v>
      </c>
      <c r="E3520">
        <v>14.214000403881073</v>
      </c>
      <c r="F3520">
        <v>4.472999781370163</v>
      </c>
    </row>
    <row r="3521" spans="1:6">
      <c r="A3521" t="s">
        <v>3344</v>
      </c>
      <c r="B3521" t="s">
        <v>6421</v>
      </c>
      <c r="C3521" t="s">
        <v>6551</v>
      </c>
      <c r="D3521">
        <v>1240</v>
      </c>
      <c r="E3521">
        <v>428.64446830749512</v>
      </c>
      <c r="F3521">
        <v>129.84800291061401</v>
      </c>
    </row>
    <row r="3522" spans="1:6">
      <c r="A3522" t="s">
        <v>3345</v>
      </c>
      <c r="B3522" t="s">
        <v>6422</v>
      </c>
      <c r="C3522" t="s">
        <v>6551</v>
      </c>
      <c r="D3522">
        <v>2485</v>
      </c>
      <c r="E3522">
        <v>4596.6096954345703</v>
      </c>
      <c r="F3522">
        <v>1431.004976272583</v>
      </c>
    </row>
    <row r="3523" spans="1:6">
      <c r="A3523" t="s">
        <v>7683</v>
      </c>
      <c r="B3523" t="s">
        <v>7684</v>
      </c>
      <c r="C3523" t="s">
        <v>6551</v>
      </c>
      <c r="D3523">
        <v>305</v>
      </c>
      <c r="E3523">
        <v>106.73867797851562</v>
      </c>
      <c r="F3523">
        <v>31.968999862670898</v>
      </c>
    </row>
    <row r="3524" spans="1:6">
      <c r="A3524" t="s">
        <v>3346</v>
      </c>
      <c r="B3524" t="s">
        <v>6423</v>
      </c>
      <c r="C3524" t="s">
        <v>6551</v>
      </c>
      <c r="D3524">
        <v>624</v>
      </c>
      <c r="E3524">
        <v>167.67114353179932</v>
      </c>
      <c r="F3524">
        <v>51.84299898147583</v>
      </c>
    </row>
    <row r="3525" spans="1:6">
      <c r="A3525" t="s">
        <v>3347</v>
      </c>
      <c r="B3525" t="s">
        <v>6424</v>
      </c>
      <c r="C3525" t="s">
        <v>6551</v>
      </c>
      <c r="D3525">
        <v>12164</v>
      </c>
      <c r="E3525">
        <v>14827.013111114502</v>
      </c>
      <c r="F3525">
        <v>4398.5229434967041</v>
      </c>
    </row>
    <row r="3526" spans="1:6">
      <c r="A3526" t="s">
        <v>3348</v>
      </c>
      <c r="B3526" t="s">
        <v>6425</v>
      </c>
      <c r="C3526" t="s">
        <v>6551</v>
      </c>
      <c r="D3526">
        <v>2538.6700439453125</v>
      </c>
      <c r="E3526">
        <v>579.14584350585937</v>
      </c>
      <c r="F3526">
        <v>173.45799255371094</v>
      </c>
    </row>
    <row r="3527" spans="1:6">
      <c r="A3527" t="s">
        <v>3349</v>
      </c>
      <c r="B3527" t="s">
        <v>6426</v>
      </c>
      <c r="C3527" t="s">
        <v>6551</v>
      </c>
      <c r="D3527">
        <v>92218</v>
      </c>
      <c r="E3527">
        <v>14750.493458032608</v>
      </c>
      <c r="F3527">
        <v>4745.0000007748604</v>
      </c>
    </row>
    <row r="3528" spans="1:6">
      <c r="A3528" t="s">
        <v>3350</v>
      </c>
      <c r="B3528" t="s">
        <v>6427</v>
      </c>
      <c r="C3528" t="s">
        <v>6551</v>
      </c>
      <c r="D3528">
        <v>1329</v>
      </c>
      <c r="E3528">
        <v>10585.063400268555</v>
      </c>
      <c r="F3528">
        <v>3186.3050575256348</v>
      </c>
    </row>
    <row r="3529" spans="1:6">
      <c r="A3529" t="s">
        <v>3351</v>
      </c>
      <c r="B3529" t="s">
        <v>6428</v>
      </c>
      <c r="C3529" t="s">
        <v>6551</v>
      </c>
      <c r="D3529">
        <v>517</v>
      </c>
      <c r="E3529">
        <v>1329.2747859954834</v>
      </c>
      <c r="F3529">
        <v>398.45399332046509</v>
      </c>
    </row>
    <row r="3530" spans="1:6">
      <c r="A3530" t="s">
        <v>7685</v>
      </c>
      <c r="B3530" t="s">
        <v>7686</v>
      </c>
      <c r="C3530" t="s">
        <v>6551</v>
      </c>
      <c r="D3530">
        <v>413</v>
      </c>
      <c r="E3530">
        <v>167.812255859375</v>
      </c>
      <c r="F3530">
        <v>50.262001037597656</v>
      </c>
    </row>
    <row r="3531" spans="1:6">
      <c r="A3531" t="s">
        <v>3352</v>
      </c>
      <c r="B3531" t="s">
        <v>6429</v>
      </c>
      <c r="C3531" t="s">
        <v>6551</v>
      </c>
      <c r="D3531">
        <v>1355</v>
      </c>
      <c r="E3531">
        <v>701.62974071502686</v>
      </c>
      <c r="F3531">
        <v>213.45499706268311</v>
      </c>
    </row>
    <row r="3532" spans="1:6">
      <c r="A3532" t="s">
        <v>7687</v>
      </c>
      <c r="B3532" t="s">
        <v>7688</v>
      </c>
      <c r="C3532" t="s">
        <v>6551</v>
      </c>
      <c r="D3532">
        <v>181</v>
      </c>
      <c r="E3532">
        <v>30.656621932983398</v>
      </c>
      <c r="F3532">
        <v>10.746000289916992</v>
      </c>
    </row>
    <row r="3533" spans="1:6">
      <c r="A3533" t="s">
        <v>3353</v>
      </c>
      <c r="B3533" t="s">
        <v>6430</v>
      </c>
      <c r="C3533" t="s">
        <v>6551</v>
      </c>
      <c r="D3533">
        <v>3477</v>
      </c>
      <c r="E3533">
        <v>237.72834587097168</v>
      </c>
      <c r="F3533">
        <v>63.88399875164032</v>
      </c>
    </row>
    <row r="3534" spans="1:6">
      <c r="A3534" t="s">
        <v>3354</v>
      </c>
      <c r="B3534" t="s">
        <v>6431</v>
      </c>
      <c r="C3534" t="s">
        <v>6551</v>
      </c>
      <c r="D3534">
        <v>1191</v>
      </c>
      <c r="E3534">
        <v>56.140149593353271</v>
      </c>
      <c r="F3534">
        <v>13.645999908447266</v>
      </c>
    </row>
    <row r="3535" spans="1:6">
      <c r="A3535" t="s">
        <v>3355</v>
      </c>
      <c r="B3535" t="s">
        <v>6432</v>
      </c>
      <c r="C3535" t="s">
        <v>6551</v>
      </c>
      <c r="D3535">
        <v>14137</v>
      </c>
      <c r="E3535">
        <v>1582.2880573272705</v>
      </c>
      <c r="F3535">
        <v>417.36900091171265</v>
      </c>
    </row>
    <row r="3536" spans="1:6">
      <c r="A3536" t="s">
        <v>3356</v>
      </c>
      <c r="B3536" t="s">
        <v>6433</v>
      </c>
      <c r="C3536" t="s">
        <v>6551</v>
      </c>
      <c r="D3536">
        <v>51344</v>
      </c>
      <c r="E3536">
        <v>8758.8403205871582</v>
      </c>
      <c r="F3536">
        <v>1821.8879985809326</v>
      </c>
    </row>
    <row r="3537" spans="1:6">
      <c r="A3537" t="s">
        <v>3357</v>
      </c>
      <c r="B3537" t="s">
        <v>6434</v>
      </c>
      <c r="C3537" t="s">
        <v>6551</v>
      </c>
      <c r="D3537">
        <v>574</v>
      </c>
      <c r="E3537">
        <v>139.15406286716461</v>
      </c>
      <c r="F3537">
        <v>32.970999896526337</v>
      </c>
    </row>
    <row r="3538" spans="1:6">
      <c r="A3538" t="s">
        <v>3358</v>
      </c>
      <c r="B3538" t="s">
        <v>6435</v>
      </c>
      <c r="C3538" t="s">
        <v>6551</v>
      </c>
      <c r="D3538">
        <v>670</v>
      </c>
      <c r="E3538">
        <v>3116.7188720703125</v>
      </c>
      <c r="F3538">
        <v>757.92300415039062</v>
      </c>
    </row>
    <row r="3539" spans="1:6">
      <c r="A3539" t="s">
        <v>3359</v>
      </c>
      <c r="B3539" t="s">
        <v>6436</v>
      </c>
      <c r="C3539" t="s">
        <v>6551</v>
      </c>
      <c r="D3539">
        <v>40</v>
      </c>
      <c r="E3539">
        <v>46.983330130577087</v>
      </c>
      <c r="F3539">
        <v>11.924000114202499</v>
      </c>
    </row>
    <row r="3540" spans="1:6">
      <c r="A3540" t="s">
        <v>3360</v>
      </c>
      <c r="B3540" t="s">
        <v>6437</v>
      </c>
      <c r="C3540" t="s">
        <v>6551</v>
      </c>
      <c r="D3540">
        <v>66</v>
      </c>
      <c r="E3540">
        <v>88.005733966827393</v>
      </c>
      <c r="F3540">
        <v>21.398000180721283</v>
      </c>
    </row>
    <row r="3541" spans="1:6">
      <c r="A3541" t="s">
        <v>3361</v>
      </c>
      <c r="B3541" t="s">
        <v>6438</v>
      </c>
      <c r="C3541" t="s">
        <v>6551</v>
      </c>
      <c r="D3541">
        <v>23608</v>
      </c>
      <c r="E3541">
        <v>3876.370361328125</v>
      </c>
      <c r="F3541">
        <v>963.906005859375</v>
      </c>
    </row>
    <row r="3542" spans="1:6">
      <c r="A3542" t="s">
        <v>7689</v>
      </c>
      <c r="B3542" t="s">
        <v>7690</v>
      </c>
      <c r="C3542" t="s">
        <v>6551</v>
      </c>
      <c r="D3542">
        <v>4</v>
      </c>
      <c r="E3542">
        <v>7.174720287322998</v>
      </c>
      <c r="F3542">
        <v>1.7450000047683716</v>
      </c>
    </row>
    <row r="3543" spans="1:6">
      <c r="A3543" t="s">
        <v>3362</v>
      </c>
      <c r="B3543" t="s">
        <v>6439</v>
      </c>
      <c r="C3543" t="s">
        <v>6551</v>
      </c>
      <c r="D3543">
        <v>1171872</v>
      </c>
      <c r="E3543">
        <v>17545.446533203125</v>
      </c>
      <c r="F3543">
        <v>4264.6259613037109</v>
      </c>
    </row>
    <row r="3544" spans="1:6">
      <c r="A3544" t="s">
        <v>7691</v>
      </c>
      <c r="B3544" t="s">
        <v>7692</v>
      </c>
      <c r="C3544" t="s">
        <v>6551</v>
      </c>
      <c r="D3544">
        <v>1</v>
      </c>
      <c r="E3544">
        <v>3.5069999694824219</v>
      </c>
      <c r="F3544">
        <v>1.4029999971389771</v>
      </c>
    </row>
    <row r="3545" spans="1:6">
      <c r="A3545" t="s">
        <v>3363</v>
      </c>
      <c r="B3545" t="s">
        <v>6440</v>
      </c>
      <c r="C3545" t="s">
        <v>6699</v>
      </c>
      <c r="D3545">
        <v>1270</v>
      </c>
      <c r="E3545">
        <v>515.20878982543945</v>
      </c>
      <c r="F3545">
        <v>125.33400249481201</v>
      </c>
    </row>
    <row r="3546" spans="1:6">
      <c r="A3546" t="s">
        <v>7693</v>
      </c>
      <c r="B3546" t="s">
        <v>7694</v>
      </c>
      <c r="C3546" t="s">
        <v>6699</v>
      </c>
      <c r="D3546">
        <v>160</v>
      </c>
      <c r="E3546">
        <v>17.322490692138672</v>
      </c>
      <c r="F3546">
        <v>5.9409999847412109</v>
      </c>
    </row>
    <row r="3547" spans="1:6">
      <c r="A3547" t="s">
        <v>3364</v>
      </c>
      <c r="B3547" t="s">
        <v>6441</v>
      </c>
      <c r="C3547" t="s">
        <v>6699</v>
      </c>
      <c r="D3547">
        <v>2577.39990234375</v>
      </c>
      <c r="E3547">
        <v>35.370560169219971</v>
      </c>
      <c r="F3547">
        <v>8.7310004532337189</v>
      </c>
    </row>
    <row r="3548" spans="1:6">
      <c r="A3548" t="s">
        <v>7846</v>
      </c>
      <c r="B3548" t="s">
        <v>7847</v>
      </c>
      <c r="C3548" t="s">
        <v>6699</v>
      </c>
      <c r="D3548">
        <v>3</v>
      </c>
      <c r="E3548">
        <v>0.90540003776550293</v>
      </c>
      <c r="F3548">
        <v>0.22100000083446503</v>
      </c>
    </row>
    <row r="3549" spans="1:6">
      <c r="A3549" t="s">
        <v>3365</v>
      </c>
      <c r="B3549" t="s">
        <v>6442</v>
      </c>
      <c r="C3549" t="s">
        <v>6699</v>
      </c>
      <c r="D3549">
        <v>4621</v>
      </c>
      <c r="E3549">
        <v>1638.6455078125</v>
      </c>
      <c r="F3549">
        <v>398.197998046875</v>
      </c>
    </row>
    <row r="3550" spans="1:6">
      <c r="A3550" t="s">
        <v>7695</v>
      </c>
      <c r="B3550" t="s">
        <v>7696</v>
      </c>
      <c r="C3550" t="s">
        <v>6551</v>
      </c>
      <c r="D3550">
        <v>175</v>
      </c>
      <c r="E3550">
        <v>63.900897979736328</v>
      </c>
      <c r="F3550">
        <v>19.141000747680664</v>
      </c>
    </row>
    <row r="3551" spans="1:6">
      <c r="A3551" t="s">
        <v>3366</v>
      </c>
      <c r="B3551" t="s">
        <v>6443</v>
      </c>
      <c r="C3551" t="s">
        <v>6551</v>
      </c>
      <c r="D3551">
        <v>125</v>
      </c>
      <c r="E3551">
        <v>704.45158004760742</v>
      </c>
      <c r="F3551">
        <v>230.99599838256836</v>
      </c>
    </row>
    <row r="3552" spans="1:6">
      <c r="A3552" t="s">
        <v>3367</v>
      </c>
      <c r="B3552" t="s">
        <v>6444</v>
      </c>
      <c r="C3552" t="s">
        <v>6551</v>
      </c>
      <c r="D3552">
        <v>6800</v>
      </c>
      <c r="E3552">
        <v>2775.3298950195312</v>
      </c>
      <c r="F3552">
        <v>1007.3480072021484</v>
      </c>
    </row>
    <row r="3553" spans="1:6">
      <c r="A3553" t="s">
        <v>3368</v>
      </c>
      <c r="B3553" t="s">
        <v>6445</v>
      </c>
      <c r="C3553" t="s">
        <v>6551</v>
      </c>
      <c r="D3553">
        <v>12836</v>
      </c>
      <c r="E3553">
        <v>2240.8123474121094</v>
      </c>
      <c r="F3553">
        <v>852.48201084136963</v>
      </c>
    </row>
    <row r="3554" spans="1:6">
      <c r="A3554" t="s">
        <v>3369</v>
      </c>
      <c r="B3554" t="s">
        <v>6446</v>
      </c>
      <c r="C3554" t="s">
        <v>6551</v>
      </c>
      <c r="D3554">
        <v>4975</v>
      </c>
      <c r="E3554">
        <v>138.67470169067383</v>
      </c>
      <c r="F3554">
        <v>47.20000171661377</v>
      </c>
    </row>
    <row r="3555" spans="1:6">
      <c r="A3555" t="s">
        <v>3370</v>
      </c>
      <c r="B3555" t="s">
        <v>7697</v>
      </c>
      <c r="C3555" t="s">
        <v>6551</v>
      </c>
      <c r="D3555">
        <v>28</v>
      </c>
      <c r="E3555">
        <v>46.431618690490723</v>
      </c>
      <c r="F3555">
        <v>13.907000064849854</v>
      </c>
    </row>
    <row r="3556" spans="1:6">
      <c r="A3556" t="s">
        <v>3371</v>
      </c>
      <c r="B3556" t="s">
        <v>7698</v>
      </c>
      <c r="C3556" t="s">
        <v>6551</v>
      </c>
      <c r="D3556">
        <v>24986</v>
      </c>
      <c r="E3556">
        <v>500.14228820800781</v>
      </c>
      <c r="F3556">
        <v>156.74299621582031</v>
      </c>
    </row>
    <row r="3557" spans="1:6">
      <c r="A3557" t="s">
        <v>3372</v>
      </c>
      <c r="B3557" t="s">
        <v>7699</v>
      </c>
      <c r="C3557" t="s">
        <v>6551</v>
      </c>
      <c r="D3557">
        <v>4437</v>
      </c>
      <c r="E3557">
        <v>3134.3406105041504</v>
      </c>
      <c r="F3557">
        <v>951.57401275634766</v>
      </c>
    </row>
    <row r="3558" spans="1:6">
      <c r="A3558" t="s">
        <v>3373</v>
      </c>
      <c r="B3558" t="s">
        <v>6447</v>
      </c>
      <c r="C3558" t="s">
        <v>6551</v>
      </c>
      <c r="D3558">
        <v>155</v>
      </c>
      <c r="E3558">
        <v>686.03096008300781</v>
      </c>
      <c r="F3558">
        <v>205.53600311279297</v>
      </c>
    </row>
    <row r="3559" spans="1:6">
      <c r="A3559" t="s">
        <v>3374</v>
      </c>
      <c r="B3559" t="s">
        <v>7700</v>
      </c>
      <c r="C3559" t="s">
        <v>6551</v>
      </c>
      <c r="D3559">
        <v>5697</v>
      </c>
      <c r="E3559">
        <v>2731.1209888458252</v>
      </c>
      <c r="F3559">
        <v>856.95200085639954</v>
      </c>
    </row>
    <row r="3560" spans="1:6">
      <c r="A3560" t="s">
        <v>3375</v>
      </c>
      <c r="B3560" t="s">
        <v>6448</v>
      </c>
      <c r="C3560" t="s">
        <v>6551</v>
      </c>
      <c r="D3560">
        <v>2</v>
      </c>
      <c r="E3560">
        <v>2.1643798351287842</v>
      </c>
      <c r="F3560">
        <v>0.64899998903274536</v>
      </c>
    </row>
    <row r="3561" spans="1:6">
      <c r="A3561" t="s">
        <v>3376</v>
      </c>
      <c r="B3561" t="s">
        <v>6449</v>
      </c>
      <c r="C3561" t="s">
        <v>6551</v>
      </c>
      <c r="D3561">
        <v>19651</v>
      </c>
      <c r="E3561">
        <v>528.96927738189697</v>
      </c>
      <c r="F3561">
        <v>158.51999998092651</v>
      </c>
    </row>
    <row r="3562" spans="1:6">
      <c r="A3562" t="s">
        <v>3377</v>
      </c>
      <c r="B3562" t="s">
        <v>6450</v>
      </c>
      <c r="C3562" t="s">
        <v>6699</v>
      </c>
      <c r="D3562">
        <v>164</v>
      </c>
      <c r="E3562">
        <v>173.25952100753784</v>
      </c>
      <c r="F3562">
        <v>44.56300151348114</v>
      </c>
    </row>
    <row r="3563" spans="1:6">
      <c r="A3563" t="s">
        <v>3378</v>
      </c>
      <c r="B3563" t="s">
        <v>6451</v>
      </c>
      <c r="C3563" t="s">
        <v>6699</v>
      </c>
      <c r="D3563">
        <v>68</v>
      </c>
      <c r="E3563">
        <v>8.9836196899414062</v>
      </c>
      <c r="F3563">
        <v>2.0460000038146973</v>
      </c>
    </row>
    <row r="3564" spans="1:6">
      <c r="A3564" t="s">
        <v>7848</v>
      </c>
      <c r="B3564" t="s">
        <v>7849</v>
      </c>
      <c r="C3564" t="s">
        <v>6699</v>
      </c>
      <c r="D3564">
        <v>0.69999998807907104</v>
      </c>
      <c r="E3564">
        <v>0.42714002728462219</v>
      </c>
      <c r="F3564">
        <v>8.1000000238418579E-2</v>
      </c>
    </row>
    <row r="3565" spans="1:6">
      <c r="A3565" t="s">
        <v>3379</v>
      </c>
      <c r="B3565" t="s">
        <v>6452</v>
      </c>
      <c r="C3565" t="s">
        <v>6699</v>
      </c>
      <c r="D3565">
        <v>1434.8600002527237</v>
      </c>
      <c r="E3565">
        <v>319.60250663757324</v>
      </c>
      <c r="F3565">
        <v>59.764999717473984</v>
      </c>
    </row>
    <row r="3566" spans="1:6">
      <c r="A3566" t="s">
        <v>7701</v>
      </c>
      <c r="B3566" t="s">
        <v>7702</v>
      </c>
      <c r="C3566" t="s">
        <v>6551</v>
      </c>
      <c r="D3566">
        <v>3</v>
      </c>
      <c r="E3566">
        <v>170.64159241318703</v>
      </c>
      <c r="F3566">
        <v>176.32200255990028</v>
      </c>
    </row>
    <row r="3567" spans="1:6">
      <c r="A3567" t="s">
        <v>7703</v>
      </c>
      <c r="B3567" t="s">
        <v>7704</v>
      </c>
      <c r="C3567" t="s">
        <v>6551</v>
      </c>
      <c r="D3567">
        <v>380</v>
      </c>
      <c r="E3567">
        <v>2121.159912109375</v>
      </c>
      <c r="F3567">
        <v>0</v>
      </c>
    </row>
    <row r="3568" spans="1:6">
      <c r="A3568" t="s">
        <v>7705</v>
      </c>
      <c r="B3568" t="s">
        <v>7706</v>
      </c>
      <c r="C3568" t="s">
        <v>6699</v>
      </c>
      <c r="D3568">
        <v>20</v>
      </c>
      <c r="E3568">
        <v>32.930519342422485</v>
      </c>
      <c r="F3568">
        <v>34.069999575614929</v>
      </c>
    </row>
    <row r="3569" spans="1:6">
      <c r="A3569" t="s">
        <v>3380</v>
      </c>
      <c r="B3569" t="s">
        <v>6453</v>
      </c>
      <c r="C3569" t="s">
        <v>6551</v>
      </c>
      <c r="D3569">
        <v>2473</v>
      </c>
      <c r="E3569">
        <v>4629.7880249023437</v>
      </c>
      <c r="F3569">
        <v>1788.7530517578125</v>
      </c>
    </row>
    <row r="3570" spans="1:6">
      <c r="A3570" t="s">
        <v>7707</v>
      </c>
      <c r="B3570" t="s">
        <v>7708</v>
      </c>
      <c r="C3570" t="s">
        <v>6551</v>
      </c>
      <c r="D3570">
        <v>340</v>
      </c>
      <c r="E3570">
        <v>173.56118774414062</v>
      </c>
      <c r="F3570">
        <v>81.402999877929688</v>
      </c>
    </row>
    <row r="3571" spans="1:6">
      <c r="A3571" t="s">
        <v>3381</v>
      </c>
      <c r="B3571" t="s">
        <v>6454</v>
      </c>
      <c r="C3571" t="s">
        <v>6551</v>
      </c>
      <c r="D3571">
        <v>860</v>
      </c>
      <c r="E3571">
        <v>10959.311401367188</v>
      </c>
      <c r="F3571">
        <v>5140.3468627929687</v>
      </c>
    </row>
    <row r="3572" spans="1:6">
      <c r="A3572" t="s">
        <v>7709</v>
      </c>
      <c r="B3572" t="s">
        <v>7710</v>
      </c>
      <c r="C3572" t="s">
        <v>6551</v>
      </c>
      <c r="D3572">
        <v>125</v>
      </c>
      <c r="E3572">
        <v>1786.2488403320312</v>
      </c>
      <c r="F3572">
        <v>837.77301025390625</v>
      </c>
    </row>
    <row r="3573" spans="1:6">
      <c r="A3573" t="s">
        <v>3382</v>
      </c>
      <c r="B3573" t="s">
        <v>6455</v>
      </c>
      <c r="C3573" t="s">
        <v>6551</v>
      </c>
      <c r="D3573">
        <v>220</v>
      </c>
      <c r="E3573">
        <v>527.73622131347656</v>
      </c>
      <c r="F3573">
        <v>247.51599502563477</v>
      </c>
    </row>
    <row r="3574" spans="1:6">
      <c r="A3574" t="s">
        <v>3383</v>
      </c>
      <c r="B3574" t="s">
        <v>6456</v>
      </c>
      <c r="C3574" t="s">
        <v>6551</v>
      </c>
      <c r="D3574">
        <v>31</v>
      </c>
      <c r="E3574">
        <v>613.74029541015625</v>
      </c>
      <c r="F3574">
        <v>287.91500854492187</v>
      </c>
    </row>
    <row r="3575" spans="1:6">
      <c r="A3575" t="s">
        <v>3384</v>
      </c>
      <c r="B3575" t="s">
        <v>6457</v>
      </c>
      <c r="C3575" t="s">
        <v>6551</v>
      </c>
      <c r="D3575">
        <v>1417</v>
      </c>
      <c r="E3575">
        <v>1748.9627060890198</v>
      </c>
      <c r="F3575">
        <v>29.335000038146973</v>
      </c>
    </row>
    <row r="3576" spans="1:6">
      <c r="A3576" t="s">
        <v>3385</v>
      </c>
      <c r="B3576" t="s">
        <v>6458</v>
      </c>
      <c r="C3576" t="s">
        <v>6699</v>
      </c>
      <c r="D3576">
        <v>1237.0599098205566</v>
      </c>
      <c r="E3576">
        <v>1077.6060886383057</v>
      </c>
      <c r="F3576">
        <v>508.78001308441162</v>
      </c>
    </row>
    <row r="3577" spans="1:6">
      <c r="A3577" t="s">
        <v>3386</v>
      </c>
      <c r="B3577" t="s">
        <v>6459</v>
      </c>
      <c r="C3577" t="s">
        <v>6551</v>
      </c>
      <c r="D3577">
        <v>214</v>
      </c>
      <c r="E3577">
        <v>7506.72265625</v>
      </c>
      <c r="F3577">
        <v>1413.9859924316406</v>
      </c>
    </row>
    <row r="3578" spans="1:6">
      <c r="A3578" t="s">
        <v>3387</v>
      </c>
      <c r="B3578" t="s">
        <v>6460</v>
      </c>
      <c r="C3578" t="s">
        <v>6699</v>
      </c>
      <c r="D3578">
        <v>59802.1484375</v>
      </c>
      <c r="E3578">
        <v>36788.81369972229</v>
      </c>
      <c r="F3578">
        <v>6885.8879718780518</v>
      </c>
    </row>
    <row r="3579" spans="1:6">
      <c r="A3579" t="s">
        <v>3388</v>
      </c>
      <c r="B3579" t="s">
        <v>6461</v>
      </c>
      <c r="C3579" t="s">
        <v>6551</v>
      </c>
      <c r="D3579">
        <v>8642</v>
      </c>
      <c r="E3579">
        <v>33610.1982421875</v>
      </c>
      <c r="F3579">
        <v>12761.5078125</v>
      </c>
    </row>
    <row r="3580" spans="1:6">
      <c r="A3580" t="s">
        <v>3389</v>
      </c>
      <c r="B3580" t="s">
        <v>6462</v>
      </c>
      <c r="C3580" t="s">
        <v>6551</v>
      </c>
      <c r="D3580">
        <v>62884.750793457031</v>
      </c>
      <c r="E3580">
        <v>45233.981292724609</v>
      </c>
      <c r="F3580">
        <v>18841.707824707031</v>
      </c>
    </row>
    <row r="3581" spans="1:6">
      <c r="A3581" t="s">
        <v>3390</v>
      </c>
      <c r="B3581" t="s">
        <v>6463</v>
      </c>
      <c r="C3581" t="s">
        <v>6551</v>
      </c>
      <c r="D3581">
        <v>13671.490234375</v>
      </c>
      <c r="E3581">
        <v>19673.37158203125</v>
      </c>
      <c r="F3581">
        <v>7246.8660202026367</v>
      </c>
    </row>
    <row r="3582" spans="1:6">
      <c r="A3582" t="s">
        <v>3391</v>
      </c>
      <c r="B3582" t="s">
        <v>6464</v>
      </c>
      <c r="C3582" t="s">
        <v>6551</v>
      </c>
      <c r="D3582">
        <v>1362</v>
      </c>
      <c r="E3582">
        <v>1378.057373046875</v>
      </c>
      <c r="F3582">
        <v>594.57699584960937</v>
      </c>
    </row>
    <row r="3583" spans="1:6">
      <c r="A3583" t="s">
        <v>3392</v>
      </c>
      <c r="B3583" t="s">
        <v>6465</v>
      </c>
      <c r="C3583" t="s">
        <v>6551</v>
      </c>
      <c r="D3583">
        <v>805</v>
      </c>
      <c r="E3583">
        <v>9321.2058715820312</v>
      </c>
      <c r="F3583">
        <v>3169.4849548339844</v>
      </c>
    </row>
    <row r="3584" spans="1:6">
      <c r="A3584" t="s">
        <v>3393</v>
      </c>
      <c r="B3584" t="s">
        <v>6466</v>
      </c>
      <c r="C3584" t="s">
        <v>6551</v>
      </c>
      <c r="D3584">
        <v>10339</v>
      </c>
      <c r="E3584">
        <v>38305.970634460449</v>
      </c>
      <c r="F3584">
        <v>18022.539255142212</v>
      </c>
    </row>
    <row r="3585" spans="1:6">
      <c r="A3585" t="s">
        <v>3394</v>
      </c>
      <c r="B3585" t="s">
        <v>6467</v>
      </c>
      <c r="C3585" t="s">
        <v>6551</v>
      </c>
      <c r="D3585">
        <v>13242</v>
      </c>
      <c r="E3585">
        <v>9063.8083190917969</v>
      </c>
      <c r="F3585">
        <v>3065.2510833740234</v>
      </c>
    </row>
    <row r="3586" spans="1:6">
      <c r="A3586" t="s">
        <v>3395</v>
      </c>
      <c r="B3586" t="s">
        <v>6468</v>
      </c>
      <c r="C3586" t="s">
        <v>6551</v>
      </c>
      <c r="D3586">
        <v>30594.599609375</v>
      </c>
      <c r="E3586">
        <v>29889.883331298828</v>
      </c>
      <c r="F3586">
        <v>14947.430927276611</v>
      </c>
    </row>
    <row r="3587" spans="1:6">
      <c r="A3587" t="s">
        <v>3396</v>
      </c>
      <c r="B3587" t="s">
        <v>6469</v>
      </c>
      <c r="C3587" t="s">
        <v>6699</v>
      </c>
      <c r="D3587">
        <v>52347.869140625</v>
      </c>
      <c r="E3587">
        <v>10294.470634460449</v>
      </c>
      <c r="F3587">
        <v>4666.7530059814453</v>
      </c>
    </row>
    <row r="3588" spans="1:6">
      <c r="A3588" t="s">
        <v>3397</v>
      </c>
      <c r="B3588" t="s">
        <v>6470</v>
      </c>
      <c r="C3588" t="s">
        <v>6551</v>
      </c>
      <c r="D3588">
        <v>791</v>
      </c>
      <c r="E3588">
        <v>1428.450044631958</v>
      </c>
      <c r="F3588">
        <v>1181.7610591053963</v>
      </c>
    </row>
    <row r="3589" spans="1:6">
      <c r="A3589" t="s">
        <v>3398</v>
      </c>
      <c r="B3589" t="s">
        <v>6471</v>
      </c>
      <c r="C3589" t="s">
        <v>6551</v>
      </c>
      <c r="D3589">
        <v>33</v>
      </c>
      <c r="E3589">
        <v>162.89137268066406</v>
      </c>
      <c r="F3589">
        <v>41.884998321533203</v>
      </c>
    </row>
    <row r="3590" spans="1:6">
      <c r="A3590" t="s">
        <v>3399</v>
      </c>
      <c r="B3590" t="s">
        <v>6472</v>
      </c>
      <c r="C3590" t="s">
        <v>6551</v>
      </c>
      <c r="D3590">
        <v>24698.08984375</v>
      </c>
      <c r="E3590">
        <v>35873.239980697632</v>
      </c>
      <c r="F3590">
        <v>9809.5481112003326</v>
      </c>
    </row>
    <row r="3591" spans="1:6">
      <c r="A3591" t="s">
        <v>3400</v>
      </c>
      <c r="B3591" t="s">
        <v>6473</v>
      </c>
      <c r="C3591" t="s">
        <v>6551</v>
      </c>
      <c r="D3591">
        <v>330</v>
      </c>
      <c r="E3591">
        <v>239.97011566162109</v>
      </c>
      <c r="F3591">
        <v>85.568000793457031</v>
      </c>
    </row>
    <row r="3592" spans="1:6">
      <c r="A3592" t="s">
        <v>3401</v>
      </c>
      <c r="B3592" t="s">
        <v>6474</v>
      </c>
      <c r="C3592" t="s">
        <v>6699</v>
      </c>
      <c r="D3592">
        <v>54400.785194396973</v>
      </c>
      <c r="E3592">
        <v>19970.063213348389</v>
      </c>
      <c r="F3592">
        <v>7261.805112361908</v>
      </c>
    </row>
    <row r="3593" spans="1:6">
      <c r="A3593" t="s">
        <v>3402</v>
      </c>
      <c r="B3593" t="s">
        <v>6475</v>
      </c>
      <c r="C3593" t="s">
        <v>6551</v>
      </c>
      <c r="D3593">
        <v>43073</v>
      </c>
      <c r="E3593">
        <v>9360.3917236328125</v>
      </c>
      <c r="F3593">
        <v>3088.6820373535156</v>
      </c>
    </row>
    <row r="3594" spans="1:6">
      <c r="A3594" t="s">
        <v>3403</v>
      </c>
      <c r="B3594" t="s">
        <v>6476</v>
      </c>
      <c r="C3594" t="s">
        <v>6551</v>
      </c>
      <c r="D3594">
        <v>202920</v>
      </c>
      <c r="E3594">
        <v>26755.003690719604</v>
      </c>
      <c r="F3594">
        <v>9955.8253607749939</v>
      </c>
    </row>
    <row r="3595" spans="1:6">
      <c r="A3595" t="s">
        <v>3404</v>
      </c>
      <c r="B3595" t="s">
        <v>6477</v>
      </c>
      <c r="C3595" t="s">
        <v>6551</v>
      </c>
      <c r="D3595">
        <v>18941</v>
      </c>
      <c r="E3595">
        <v>1219.3663749694824</v>
      </c>
      <c r="F3595">
        <v>434.45201301574707</v>
      </c>
    </row>
    <row r="3596" spans="1:6">
      <c r="A3596" t="s">
        <v>3405</v>
      </c>
      <c r="B3596" t="s">
        <v>6478</v>
      </c>
      <c r="C3596" t="s">
        <v>6551</v>
      </c>
      <c r="D3596">
        <v>899442.36875009537</v>
      </c>
      <c r="E3596">
        <v>216601.3204870224</v>
      </c>
      <c r="F3596">
        <v>82037.84845328331</v>
      </c>
    </row>
    <row r="3597" spans="1:6">
      <c r="A3597" t="s">
        <v>3406</v>
      </c>
      <c r="B3597" t="s">
        <v>6479</v>
      </c>
      <c r="C3597" t="s">
        <v>6551</v>
      </c>
      <c r="D3597">
        <v>167</v>
      </c>
      <c r="E3597">
        <v>47.538651466369629</v>
      </c>
      <c r="F3597">
        <v>9.003000020980835</v>
      </c>
    </row>
    <row r="3598" spans="1:6">
      <c r="A3598" t="s">
        <v>3407</v>
      </c>
      <c r="B3598" t="s">
        <v>6480</v>
      </c>
      <c r="C3598" t="s">
        <v>6551</v>
      </c>
      <c r="D3598">
        <v>1679.5</v>
      </c>
      <c r="E3598">
        <v>7676.529052734375</v>
      </c>
      <c r="F3598">
        <v>2311.7000732421875</v>
      </c>
    </row>
    <row r="3599" spans="1:6">
      <c r="A3599" t="s">
        <v>3408</v>
      </c>
      <c r="B3599" t="s">
        <v>6481</v>
      </c>
      <c r="C3599" t="s">
        <v>6699</v>
      </c>
      <c r="D3599">
        <v>1416</v>
      </c>
      <c r="E3599">
        <v>258.00022888183594</v>
      </c>
      <c r="F3599">
        <v>64.631998062133789</v>
      </c>
    </row>
    <row r="3600" spans="1:6">
      <c r="A3600" t="s">
        <v>7711</v>
      </c>
      <c r="B3600" t="s">
        <v>7712</v>
      </c>
      <c r="C3600" t="s">
        <v>6699</v>
      </c>
      <c r="D3600">
        <v>2734</v>
      </c>
      <c r="E3600">
        <v>606.13360595703125</v>
      </c>
      <c r="F3600">
        <v>113.0469970703125</v>
      </c>
    </row>
    <row r="3601" spans="1:6">
      <c r="A3601" t="s">
        <v>3409</v>
      </c>
      <c r="B3601" t="s">
        <v>6482</v>
      </c>
      <c r="C3601" t="s">
        <v>6699</v>
      </c>
      <c r="D3601">
        <v>38913.60976562649</v>
      </c>
      <c r="E3601">
        <v>2671.207968711853</v>
      </c>
      <c r="F3601">
        <v>603.28101295232773</v>
      </c>
    </row>
    <row r="3602" spans="1:6">
      <c r="A3602" t="s">
        <v>7713</v>
      </c>
      <c r="B3602" t="s">
        <v>7714</v>
      </c>
      <c r="C3602" t="s">
        <v>6551</v>
      </c>
      <c r="D3602">
        <v>2</v>
      </c>
      <c r="E3602">
        <v>6554.4345703125</v>
      </c>
      <c r="F3602">
        <v>3074.097900390625</v>
      </c>
    </row>
    <row r="3603" spans="1:6">
      <c r="A3603" t="s">
        <v>3410</v>
      </c>
      <c r="B3603" t="s">
        <v>3766</v>
      </c>
      <c r="C3603" t="s">
        <v>6551</v>
      </c>
      <c r="D3603">
        <v>26760.0732421875</v>
      </c>
      <c r="E3603">
        <v>88067.47216796875</v>
      </c>
      <c r="F3603">
        <v>28942.934692382813</v>
      </c>
    </row>
    <row r="3604" spans="1:6">
      <c r="A3604" t="s">
        <v>3411</v>
      </c>
      <c r="B3604" t="s">
        <v>6483</v>
      </c>
      <c r="C3604" t="s">
        <v>6551</v>
      </c>
      <c r="D3604">
        <v>13180668.75</v>
      </c>
      <c r="E3604">
        <v>65701.862451791763</v>
      </c>
      <c r="F3604">
        <v>22496.970933705568</v>
      </c>
    </row>
    <row r="3605" spans="1:6">
      <c r="A3605" t="s">
        <v>3412</v>
      </c>
      <c r="B3605" t="s">
        <v>7715</v>
      </c>
      <c r="C3605" t="s">
        <v>6551</v>
      </c>
      <c r="D3605">
        <v>3332</v>
      </c>
      <c r="E3605">
        <v>3566.21630859375</v>
      </c>
      <c r="F3605">
        <v>1096.705014705658</v>
      </c>
    </row>
    <row r="3606" spans="1:6">
      <c r="A3606" t="s">
        <v>3413</v>
      </c>
      <c r="B3606" t="s">
        <v>6484</v>
      </c>
      <c r="C3606" t="s">
        <v>6551</v>
      </c>
      <c r="D3606">
        <v>908</v>
      </c>
      <c r="E3606">
        <v>2679.91552734375</v>
      </c>
      <c r="F3606">
        <v>817.8590087890625</v>
      </c>
    </row>
    <row r="3607" spans="1:6">
      <c r="A3607" t="s">
        <v>3414</v>
      </c>
      <c r="B3607" t="s">
        <v>7716</v>
      </c>
      <c r="C3607" t="s">
        <v>6557</v>
      </c>
      <c r="D3607">
        <v>2074453</v>
      </c>
      <c r="E3607">
        <v>27946.325561523438</v>
      </c>
      <c r="F3607">
        <v>15144.251037597656</v>
      </c>
    </row>
    <row r="3608" spans="1:6">
      <c r="A3608" t="s">
        <v>3415</v>
      </c>
      <c r="B3608" t="s">
        <v>6485</v>
      </c>
      <c r="C3608" t="s">
        <v>6551</v>
      </c>
      <c r="D3608">
        <v>777</v>
      </c>
      <c r="E3608">
        <v>1166.5409393310547</v>
      </c>
      <c r="F3608">
        <v>360.84399700164795</v>
      </c>
    </row>
    <row r="3609" spans="1:6">
      <c r="A3609" t="s">
        <v>3416</v>
      </c>
      <c r="B3609" t="s">
        <v>6486</v>
      </c>
      <c r="C3609" t="s">
        <v>6551</v>
      </c>
      <c r="D3609">
        <v>41669.849609375</v>
      </c>
      <c r="E3609">
        <v>10655.666805222631</v>
      </c>
      <c r="F3609">
        <v>3299.0450278110802</v>
      </c>
    </row>
    <row r="3610" spans="1:6">
      <c r="A3610" t="s">
        <v>3417</v>
      </c>
      <c r="B3610" t="s">
        <v>6487</v>
      </c>
      <c r="C3610" t="s">
        <v>6551</v>
      </c>
      <c r="D3610">
        <v>59702</v>
      </c>
      <c r="E3610">
        <v>470.06722450256348</v>
      </c>
      <c r="F3610">
        <v>149.76600074768066</v>
      </c>
    </row>
    <row r="3611" spans="1:6">
      <c r="A3611" t="s">
        <v>3418</v>
      </c>
      <c r="B3611" t="s">
        <v>6488</v>
      </c>
      <c r="C3611" t="s">
        <v>6551</v>
      </c>
      <c r="D3611">
        <v>633654.28125</v>
      </c>
      <c r="E3611">
        <v>6371.34033203125</v>
      </c>
      <c r="F3611">
        <v>1892.3369750976562</v>
      </c>
    </row>
    <row r="3612" spans="1:6">
      <c r="A3612" t="s">
        <v>3419</v>
      </c>
      <c r="B3612" t="s">
        <v>6489</v>
      </c>
      <c r="C3612" t="s">
        <v>6551</v>
      </c>
      <c r="D3612">
        <v>8383</v>
      </c>
      <c r="E3612">
        <v>2420.4732360839844</v>
      </c>
      <c r="F3612">
        <v>591.45700073242187</v>
      </c>
    </row>
    <row r="3613" spans="1:6">
      <c r="A3613" t="s">
        <v>3420</v>
      </c>
      <c r="B3613" t="s">
        <v>6490</v>
      </c>
      <c r="C3613" t="s">
        <v>6551</v>
      </c>
      <c r="D3613">
        <v>37200</v>
      </c>
      <c r="E3613">
        <v>61.398799896240234</v>
      </c>
      <c r="F3613">
        <v>14.921999931335449</v>
      </c>
    </row>
    <row r="3614" spans="1:6">
      <c r="A3614" t="s">
        <v>3421</v>
      </c>
      <c r="B3614" t="s">
        <v>6491</v>
      </c>
      <c r="C3614" t="s">
        <v>6699</v>
      </c>
      <c r="D3614">
        <v>2628.156982421875</v>
      </c>
      <c r="E3614">
        <v>852.64430999755859</v>
      </c>
      <c r="F3614">
        <v>308.75499725341797</v>
      </c>
    </row>
    <row r="3615" spans="1:6">
      <c r="A3615" t="s">
        <v>3422</v>
      </c>
      <c r="B3615" t="s">
        <v>6492</v>
      </c>
      <c r="C3615" t="s">
        <v>6551</v>
      </c>
      <c r="D3615">
        <v>3560</v>
      </c>
      <c r="E3615">
        <v>404.23593139648437</v>
      </c>
      <c r="F3615">
        <v>105.55500030517578</v>
      </c>
    </row>
    <row r="3616" spans="1:6">
      <c r="A3616" t="s">
        <v>3423</v>
      </c>
      <c r="B3616" t="s">
        <v>6493</v>
      </c>
      <c r="C3616" t="s">
        <v>6551</v>
      </c>
      <c r="D3616">
        <v>34036</v>
      </c>
      <c r="E3616">
        <v>3806.5447869300842</v>
      </c>
      <c r="F3616">
        <v>1049.9519882202148</v>
      </c>
    </row>
    <row r="3617" spans="1:6">
      <c r="A3617" t="s">
        <v>3424</v>
      </c>
      <c r="B3617" t="s">
        <v>6494</v>
      </c>
      <c r="C3617" t="s">
        <v>6551</v>
      </c>
      <c r="D3617">
        <v>2195</v>
      </c>
      <c r="E3617">
        <v>29.684311866760254</v>
      </c>
      <c r="F3617">
        <v>10.603000044822693</v>
      </c>
    </row>
    <row r="3618" spans="1:6">
      <c r="A3618" t="s">
        <v>3425</v>
      </c>
      <c r="B3618" t="s">
        <v>6495</v>
      </c>
      <c r="C3618" t="s">
        <v>6551</v>
      </c>
      <c r="D3618">
        <v>71883</v>
      </c>
      <c r="E3618">
        <v>10572.148235321045</v>
      </c>
      <c r="F3618">
        <v>2743.6429899930954</v>
      </c>
    </row>
    <row r="3619" spans="1:6">
      <c r="A3619" t="s">
        <v>3426</v>
      </c>
      <c r="B3619" t="s">
        <v>6496</v>
      </c>
      <c r="C3619" t="s">
        <v>6551</v>
      </c>
      <c r="D3619">
        <v>169404.875</v>
      </c>
      <c r="E3619">
        <v>13656.414581298828</v>
      </c>
      <c r="F3619">
        <v>3485.1010589599609</v>
      </c>
    </row>
    <row r="3620" spans="1:6">
      <c r="A3620" t="s">
        <v>3427</v>
      </c>
      <c r="B3620" t="s">
        <v>6497</v>
      </c>
      <c r="C3620" t="s">
        <v>6560</v>
      </c>
      <c r="D3620">
        <v>331</v>
      </c>
      <c r="E3620">
        <v>153.87025451660156</v>
      </c>
      <c r="F3620">
        <v>37.4010009765625</v>
      </c>
    </row>
    <row r="3621" spans="1:6">
      <c r="A3621" t="s">
        <v>3428</v>
      </c>
      <c r="B3621" t="s">
        <v>6498</v>
      </c>
      <c r="C3621" t="s">
        <v>6551</v>
      </c>
      <c r="D3621">
        <v>30427</v>
      </c>
      <c r="E3621">
        <v>34094.691384792328</v>
      </c>
      <c r="F3621">
        <v>8349.5879381299019</v>
      </c>
    </row>
    <row r="3622" spans="1:6">
      <c r="A3622" t="s">
        <v>3429</v>
      </c>
      <c r="B3622" t="s">
        <v>6499</v>
      </c>
      <c r="C3622" t="s">
        <v>6551</v>
      </c>
      <c r="D3622">
        <v>270975.7265625</v>
      </c>
      <c r="E3622">
        <v>21611.238525390625</v>
      </c>
      <c r="F3622">
        <v>5619.922119140625</v>
      </c>
    </row>
    <row r="3623" spans="1:6">
      <c r="A3623" t="s">
        <v>6609</v>
      </c>
      <c r="B3623" t="s">
        <v>6656</v>
      </c>
      <c r="C3623" t="s">
        <v>6699</v>
      </c>
      <c r="D3623">
        <v>6</v>
      </c>
      <c r="E3623">
        <v>1.2237400114536285</v>
      </c>
      <c r="F3623">
        <v>0.22999999672174454</v>
      </c>
    </row>
    <row r="3624" spans="1:6">
      <c r="A3624" t="s">
        <v>3430</v>
      </c>
      <c r="B3624" t="s">
        <v>6500</v>
      </c>
      <c r="C3624" t="s">
        <v>6551</v>
      </c>
      <c r="D3624">
        <v>1</v>
      </c>
      <c r="E3624">
        <v>8.262660026550293</v>
      </c>
      <c r="F3624">
        <v>3.3710000514984131</v>
      </c>
    </row>
    <row r="3625" spans="1:6">
      <c r="A3625" t="s">
        <v>3431</v>
      </c>
      <c r="B3625" t="s">
        <v>6501</v>
      </c>
      <c r="C3625" t="s">
        <v>6551</v>
      </c>
      <c r="D3625">
        <v>243659</v>
      </c>
      <c r="E3625">
        <v>774.03302001953125</v>
      </c>
      <c r="F3625">
        <v>147.53599834442139</v>
      </c>
    </row>
    <row r="3626" spans="1:6">
      <c r="A3626" t="s">
        <v>3432</v>
      </c>
      <c r="B3626" t="s">
        <v>6502</v>
      </c>
      <c r="C3626" t="s">
        <v>6551</v>
      </c>
      <c r="D3626">
        <v>152</v>
      </c>
      <c r="E3626">
        <v>660.69786071777344</v>
      </c>
      <c r="F3626">
        <v>160.66699600219727</v>
      </c>
    </row>
    <row r="3627" spans="1:6">
      <c r="A3627" t="s">
        <v>7717</v>
      </c>
      <c r="B3627" t="s">
        <v>7718</v>
      </c>
      <c r="C3627" t="s">
        <v>6699</v>
      </c>
      <c r="D3627">
        <v>129</v>
      </c>
      <c r="E3627">
        <v>36.988552093505859</v>
      </c>
      <c r="F3627">
        <v>13.168999671936035</v>
      </c>
    </row>
    <row r="3628" spans="1:6">
      <c r="A3628" t="s">
        <v>3433</v>
      </c>
      <c r="B3628" t="s">
        <v>6503</v>
      </c>
      <c r="C3628" t="s">
        <v>6699</v>
      </c>
      <c r="D3628">
        <v>3063.43505859375</v>
      </c>
      <c r="E3628">
        <v>8354.2323575019836</v>
      </c>
      <c r="F3628">
        <v>357.64599243178964</v>
      </c>
    </row>
    <row r="3629" spans="1:6">
      <c r="A3629" t="s">
        <v>3434</v>
      </c>
      <c r="B3629" t="s">
        <v>6504</v>
      </c>
      <c r="C3629" t="s">
        <v>6551</v>
      </c>
      <c r="D3629">
        <v>94099</v>
      </c>
      <c r="E3629">
        <v>6070.3902606964111</v>
      </c>
      <c r="F3629">
        <v>1136.4859974384308</v>
      </c>
    </row>
    <row r="3630" spans="1:6">
      <c r="A3630" t="s">
        <v>3435</v>
      </c>
      <c r="B3630" t="s">
        <v>6505</v>
      </c>
      <c r="C3630" t="s">
        <v>6551</v>
      </c>
      <c r="D3630">
        <v>3854866</v>
      </c>
      <c r="E3630">
        <v>42064.036587566137</v>
      </c>
      <c r="F3630">
        <v>12481.640580125153</v>
      </c>
    </row>
    <row r="3631" spans="1:6">
      <c r="A3631" t="s">
        <v>3436</v>
      </c>
      <c r="B3631" t="s">
        <v>6506</v>
      </c>
      <c r="C3631" t="s">
        <v>6551</v>
      </c>
      <c r="D3631">
        <v>759569.8671875</v>
      </c>
      <c r="E3631">
        <v>6105.1071357727051</v>
      </c>
      <c r="F3631">
        <v>1505.7490048408508</v>
      </c>
    </row>
    <row r="3632" spans="1:6">
      <c r="A3632" t="s">
        <v>3437</v>
      </c>
      <c r="B3632" t="s">
        <v>6507</v>
      </c>
      <c r="C3632" t="s">
        <v>6551</v>
      </c>
      <c r="D3632">
        <v>45709</v>
      </c>
      <c r="E3632">
        <v>1801.1577922105789</v>
      </c>
      <c r="F3632">
        <v>450.11000198125839</v>
      </c>
    </row>
    <row r="3633" spans="1:6">
      <c r="A3633" t="s">
        <v>3438</v>
      </c>
      <c r="B3633" t="s">
        <v>6508</v>
      </c>
      <c r="C3633" t="s">
        <v>6551</v>
      </c>
      <c r="D3633">
        <v>256080</v>
      </c>
      <c r="E3633">
        <v>6603.3025932312012</v>
      </c>
      <c r="F3633">
        <v>1628.4679756164551</v>
      </c>
    </row>
    <row r="3634" spans="1:6">
      <c r="A3634" t="s">
        <v>3439</v>
      </c>
      <c r="B3634" t="s">
        <v>6509</v>
      </c>
      <c r="C3634" t="s">
        <v>6551</v>
      </c>
      <c r="D3634">
        <v>109537</v>
      </c>
      <c r="E3634">
        <v>2109.7971420288086</v>
      </c>
      <c r="F3634">
        <v>513.45799255371094</v>
      </c>
    </row>
    <row r="3635" spans="1:6">
      <c r="A3635" t="s">
        <v>3440</v>
      </c>
      <c r="B3635" t="s">
        <v>6510</v>
      </c>
      <c r="C3635" t="s">
        <v>6551</v>
      </c>
      <c r="D3635">
        <v>878442.8125</v>
      </c>
      <c r="E3635">
        <v>22245.307564735413</v>
      </c>
      <c r="F3635">
        <v>5704.530002117157</v>
      </c>
    </row>
    <row r="3636" spans="1:6">
      <c r="A3636" t="s">
        <v>3441</v>
      </c>
      <c r="B3636" t="s">
        <v>6511</v>
      </c>
      <c r="C3636" t="s">
        <v>6551</v>
      </c>
      <c r="D3636">
        <v>87646</v>
      </c>
      <c r="E3636">
        <v>1269.560302734375</v>
      </c>
      <c r="F3636">
        <v>229.07999801635742</v>
      </c>
    </row>
    <row r="3637" spans="1:6">
      <c r="A3637" t="s">
        <v>3442</v>
      </c>
      <c r="B3637" t="s">
        <v>6512</v>
      </c>
      <c r="C3637" t="s">
        <v>6551</v>
      </c>
      <c r="D3637">
        <v>8026</v>
      </c>
      <c r="E3637">
        <v>153.41104125976563</v>
      </c>
      <c r="F3637">
        <v>45.955999374389648</v>
      </c>
    </row>
    <row r="3638" spans="1:6">
      <c r="A3638" t="s">
        <v>3443</v>
      </c>
      <c r="B3638" t="s">
        <v>6513</v>
      </c>
      <c r="C3638" t="s">
        <v>6699</v>
      </c>
      <c r="D3638">
        <v>298.5</v>
      </c>
      <c r="E3638">
        <v>87.179019689559937</v>
      </c>
      <c r="F3638">
        <v>26.120000645518303</v>
      </c>
    </row>
    <row r="3639" spans="1:6">
      <c r="A3639" t="s">
        <v>3444</v>
      </c>
      <c r="B3639" t="s">
        <v>6514</v>
      </c>
      <c r="C3639" t="s">
        <v>6699</v>
      </c>
      <c r="D3639">
        <v>15222.2001953125</v>
      </c>
      <c r="E3639">
        <v>4496.7270812988281</v>
      </c>
      <c r="F3639">
        <v>1455.1300163269043</v>
      </c>
    </row>
    <row r="3640" spans="1:6">
      <c r="A3640" t="s">
        <v>3445</v>
      </c>
      <c r="B3640" t="s">
        <v>6515</v>
      </c>
      <c r="C3640" t="s">
        <v>6699</v>
      </c>
      <c r="D3640">
        <v>767.29998779296875</v>
      </c>
      <c r="E3640">
        <v>316.178955078125</v>
      </c>
      <c r="F3640">
        <v>75.845001220703125</v>
      </c>
    </row>
    <row r="3641" spans="1:6">
      <c r="A3641" t="s">
        <v>3446</v>
      </c>
      <c r="B3641" t="s">
        <v>6516</v>
      </c>
      <c r="C3641" t="s">
        <v>6699</v>
      </c>
      <c r="D3641">
        <v>2363.7000000029802</v>
      </c>
      <c r="E3641">
        <v>993.6124675553292</v>
      </c>
      <c r="F3641">
        <v>268.05699487309903</v>
      </c>
    </row>
    <row r="3642" spans="1:6">
      <c r="A3642" t="s">
        <v>3447</v>
      </c>
      <c r="B3642" t="s">
        <v>6517</v>
      </c>
      <c r="C3642" t="s">
        <v>6699</v>
      </c>
      <c r="D3642">
        <v>101089.171875</v>
      </c>
      <c r="E3642">
        <v>619.54181563854218</v>
      </c>
      <c r="F3642">
        <v>187.15299969911575</v>
      </c>
    </row>
    <row r="3643" spans="1:6">
      <c r="A3643" t="s">
        <v>3448</v>
      </c>
      <c r="B3643" t="s">
        <v>6518</v>
      </c>
      <c r="C3643" t="s">
        <v>6699</v>
      </c>
      <c r="D3643">
        <v>5370.43994140625</v>
      </c>
      <c r="E3643">
        <v>2575.0238647460937</v>
      </c>
      <c r="F3643">
        <v>586.40599060058594</v>
      </c>
    </row>
    <row r="3644" spans="1:6">
      <c r="A3644" t="s">
        <v>3449</v>
      </c>
      <c r="B3644" t="s">
        <v>6519</v>
      </c>
      <c r="C3644" t="s">
        <v>6699</v>
      </c>
      <c r="D3644">
        <v>85820.86845703423</v>
      </c>
      <c r="E3644">
        <v>31442.104304358363</v>
      </c>
      <c r="F3644">
        <v>7385.2537839971483</v>
      </c>
    </row>
    <row r="3645" spans="1:6">
      <c r="A3645" t="s">
        <v>3450</v>
      </c>
      <c r="B3645" t="s">
        <v>6520</v>
      </c>
      <c r="C3645" t="s">
        <v>6699</v>
      </c>
      <c r="D3645">
        <v>29154.19921875</v>
      </c>
      <c r="E3645">
        <v>8593.9194488525391</v>
      </c>
      <c r="F3645">
        <v>1595.7009863257408</v>
      </c>
    </row>
    <row r="3646" spans="1:6">
      <c r="A3646" t="s">
        <v>3451</v>
      </c>
      <c r="B3646" t="s">
        <v>6521</v>
      </c>
      <c r="C3646" t="s">
        <v>6551</v>
      </c>
      <c r="D3646">
        <v>7610564</v>
      </c>
      <c r="E3646">
        <v>45126.079339981079</v>
      </c>
      <c r="F3646">
        <v>13325.562547802925</v>
      </c>
    </row>
    <row r="3647" spans="1:6">
      <c r="A3647" t="s">
        <v>3452</v>
      </c>
      <c r="B3647" t="s">
        <v>6522</v>
      </c>
      <c r="C3647" t="s">
        <v>6551</v>
      </c>
      <c r="D3647">
        <v>150585</v>
      </c>
      <c r="E3647">
        <v>1630.6443023681641</v>
      </c>
      <c r="F3647">
        <v>312.88599586486816</v>
      </c>
    </row>
    <row r="3648" spans="1:6">
      <c r="A3648" t="s">
        <v>3453</v>
      </c>
      <c r="B3648" t="s">
        <v>6523</v>
      </c>
      <c r="C3648" t="s">
        <v>6551</v>
      </c>
      <c r="D3648">
        <v>623718</v>
      </c>
      <c r="E3648">
        <v>11092.791305541992</v>
      </c>
      <c r="F3648">
        <v>2162.1310081481934</v>
      </c>
    </row>
    <row r="3649" spans="1:6">
      <c r="A3649" t="s">
        <v>3454</v>
      </c>
      <c r="B3649" t="s">
        <v>6524</v>
      </c>
      <c r="C3649" t="s">
        <v>6551</v>
      </c>
      <c r="D3649">
        <v>138112.109375</v>
      </c>
      <c r="E3649">
        <v>1698.1601867675781</v>
      </c>
      <c r="F3649">
        <v>326.69400024414062</v>
      </c>
    </row>
    <row r="3650" spans="1:6">
      <c r="A3650" t="s">
        <v>7719</v>
      </c>
      <c r="B3650" t="s">
        <v>7720</v>
      </c>
      <c r="C3650" t="s">
        <v>6551</v>
      </c>
      <c r="D3650">
        <v>322660</v>
      </c>
      <c r="E3650">
        <v>741.13741421699524</v>
      </c>
      <c r="F3650">
        <v>138.22400623559952</v>
      </c>
    </row>
    <row r="3651" spans="1:6">
      <c r="A3651" t="s">
        <v>3455</v>
      </c>
      <c r="B3651" t="s">
        <v>6525</v>
      </c>
      <c r="C3651" t="s">
        <v>6551</v>
      </c>
      <c r="D3651">
        <v>1333818</v>
      </c>
      <c r="E3651">
        <v>4070.4799194335937</v>
      </c>
      <c r="F3651">
        <v>840.03596496582031</v>
      </c>
    </row>
    <row r="3652" spans="1:6">
      <c r="A3652" t="s">
        <v>3456</v>
      </c>
      <c r="B3652" t="s">
        <v>6526</v>
      </c>
      <c r="C3652" t="s">
        <v>6551</v>
      </c>
      <c r="D3652">
        <v>2000504</v>
      </c>
      <c r="E3652">
        <v>641.53593248128891</v>
      </c>
      <c r="F3652">
        <v>119.71700360625982</v>
      </c>
    </row>
    <row r="3653" spans="1:6">
      <c r="A3653" t="s">
        <v>3457</v>
      </c>
      <c r="B3653" t="s">
        <v>6527</v>
      </c>
      <c r="C3653" t="s">
        <v>6699</v>
      </c>
      <c r="D3653">
        <v>11431.06015625596</v>
      </c>
      <c r="E3653">
        <v>2706.1970208883286</v>
      </c>
      <c r="F3653">
        <v>512.20700931549072</v>
      </c>
    </row>
    <row r="3654" spans="1:6">
      <c r="A3654" t="s">
        <v>3458</v>
      </c>
      <c r="B3654" t="s">
        <v>6528</v>
      </c>
      <c r="C3654" t="s">
        <v>6699</v>
      </c>
      <c r="D3654">
        <v>81901.998046875</v>
      </c>
      <c r="E3654">
        <v>33894.656005859375</v>
      </c>
      <c r="F3654">
        <v>6243.9840698242187</v>
      </c>
    </row>
    <row r="3655" spans="1:6">
      <c r="A3655" t="s">
        <v>3459</v>
      </c>
      <c r="B3655" t="s">
        <v>6529</v>
      </c>
      <c r="C3655" t="s">
        <v>6699</v>
      </c>
      <c r="D3655">
        <v>626.89999961853027</v>
      </c>
      <c r="E3655">
        <v>199.57506111264229</v>
      </c>
      <c r="F3655">
        <v>37.22700173407793</v>
      </c>
    </row>
    <row r="3656" spans="1:6">
      <c r="A3656" t="s">
        <v>3460</v>
      </c>
      <c r="B3656" t="s">
        <v>6530</v>
      </c>
      <c r="C3656" t="s">
        <v>6699</v>
      </c>
      <c r="D3656">
        <v>3332.04931640625</v>
      </c>
      <c r="E3656">
        <v>554.19963073730469</v>
      </c>
      <c r="F3656">
        <v>112.61500072479248</v>
      </c>
    </row>
    <row r="3657" spans="1:6">
      <c r="A3657" t="s">
        <v>3461</v>
      </c>
      <c r="B3657" t="s">
        <v>6531</v>
      </c>
      <c r="C3657" t="s">
        <v>6699</v>
      </c>
      <c r="D3657">
        <v>21912.099609375</v>
      </c>
      <c r="E3657">
        <v>3997.307373046875</v>
      </c>
      <c r="F3657">
        <v>801.67800903320312</v>
      </c>
    </row>
    <row r="3658" spans="1:6">
      <c r="A3658" t="s">
        <v>3462</v>
      </c>
      <c r="B3658" t="s">
        <v>6532</v>
      </c>
      <c r="C3658" t="s">
        <v>6699</v>
      </c>
      <c r="D3658">
        <v>2222</v>
      </c>
      <c r="E3658">
        <v>1314.3964233398437</v>
      </c>
      <c r="F3658">
        <v>253.42299652099609</v>
      </c>
    </row>
    <row r="3659" spans="1:6">
      <c r="A3659" t="s">
        <v>3463</v>
      </c>
      <c r="B3659" t="s">
        <v>6533</v>
      </c>
      <c r="C3659" t="s">
        <v>6551</v>
      </c>
      <c r="D3659">
        <v>42597</v>
      </c>
      <c r="E3659">
        <v>4221.6833338737488</v>
      </c>
      <c r="F3659">
        <v>797.20200145244598</v>
      </c>
    </row>
    <row r="3660" spans="1:6">
      <c r="A3660" t="s">
        <v>3464</v>
      </c>
      <c r="B3660" t="s">
        <v>6534</v>
      </c>
      <c r="C3660" t="s">
        <v>6551</v>
      </c>
      <c r="D3660">
        <v>7606</v>
      </c>
      <c r="E3660">
        <v>103.50125885009766</v>
      </c>
      <c r="F3660">
        <v>19.374000549316406</v>
      </c>
    </row>
    <row r="3661" spans="1:6">
      <c r="A3661" t="s">
        <v>3465</v>
      </c>
      <c r="B3661" t="s">
        <v>7721</v>
      </c>
      <c r="C3661" t="s">
        <v>6551</v>
      </c>
      <c r="D3661">
        <v>4105902</v>
      </c>
      <c r="E3661">
        <v>19410.872192382813</v>
      </c>
      <c r="F3661">
        <v>5874.5870208740234</v>
      </c>
    </row>
    <row r="3662" spans="1:6">
      <c r="A3662" t="s">
        <v>3466</v>
      </c>
      <c r="B3662" t="s">
        <v>6535</v>
      </c>
      <c r="C3662" t="s">
        <v>6551</v>
      </c>
      <c r="D3662">
        <v>512</v>
      </c>
      <c r="E3662">
        <v>3.8453702107071877</v>
      </c>
      <c r="F3662">
        <v>1.165000039152801</v>
      </c>
    </row>
    <row r="3663" spans="1:6">
      <c r="A3663" t="s">
        <v>3467</v>
      </c>
      <c r="B3663" t="s">
        <v>6536</v>
      </c>
      <c r="C3663" t="s">
        <v>6551</v>
      </c>
      <c r="D3663">
        <v>32104</v>
      </c>
      <c r="E3663">
        <v>846.09081268310547</v>
      </c>
      <c r="F3663">
        <v>339.02498435974121</v>
      </c>
    </row>
    <row r="3664" spans="1:6">
      <c r="A3664" t="s">
        <v>3468</v>
      </c>
      <c r="B3664" t="s">
        <v>6537</v>
      </c>
      <c r="C3664" t="s">
        <v>6699</v>
      </c>
      <c r="D3664">
        <v>2329</v>
      </c>
      <c r="E3664">
        <v>357.68380737304687</v>
      </c>
      <c r="F3664">
        <v>86.989997863769531</v>
      </c>
    </row>
    <row r="3665" spans="1:6">
      <c r="A3665" t="s">
        <v>3469</v>
      </c>
      <c r="B3665" t="s">
        <v>6538</v>
      </c>
      <c r="C3665" t="s">
        <v>6699</v>
      </c>
      <c r="D3665">
        <v>4157</v>
      </c>
      <c r="E3665">
        <v>1462.3678359985352</v>
      </c>
      <c r="F3665">
        <v>579.15399932861328</v>
      </c>
    </row>
    <row r="3666" spans="1:6">
      <c r="A3666" t="s">
        <v>3470</v>
      </c>
      <c r="B3666" t="s">
        <v>6539</v>
      </c>
      <c r="C3666" t="s">
        <v>6551</v>
      </c>
      <c r="D3666">
        <v>140702</v>
      </c>
      <c r="E3666">
        <v>2500.63037109375</v>
      </c>
      <c r="F3666">
        <v>761.48401641845703</v>
      </c>
    </row>
    <row r="3667" spans="1:6">
      <c r="A3667" t="s">
        <v>3471</v>
      </c>
      <c r="B3667" t="s">
        <v>6540</v>
      </c>
      <c r="C3667" t="s">
        <v>6551</v>
      </c>
      <c r="D3667">
        <v>2293898.25</v>
      </c>
      <c r="E3667">
        <v>19277.319519042969</v>
      </c>
      <c r="F3667">
        <v>6236.7910461425781</v>
      </c>
    </row>
    <row r="3668" spans="1:6">
      <c r="A3668" t="s">
        <v>3472</v>
      </c>
      <c r="B3668" t="s">
        <v>6541</v>
      </c>
      <c r="C3668" t="s">
        <v>6551</v>
      </c>
      <c r="D3668">
        <v>670001.375</v>
      </c>
      <c r="E3668">
        <v>4895.3170166015625</v>
      </c>
      <c r="F3668">
        <v>1553.7130126953125</v>
      </c>
    </row>
    <row r="3669" spans="1:6">
      <c r="A3669" t="s">
        <v>3473</v>
      </c>
      <c r="B3669" t="s">
        <v>6542</v>
      </c>
      <c r="C3669" t="s">
        <v>6551</v>
      </c>
      <c r="D3669">
        <v>176196</v>
      </c>
      <c r="E3669">
        <v>3121.3594055175781</v>
      </c>
      <c r="F3669">
        <v>936.13299179077148</v>
      </c>
    </row>
    <row r="3670" spans="1:6">
      <c r="A3670" t="s">
        <v>3474</v>
      </c>
      <c r="B3670" t="s">
        <v>6543</v>
      </c>
      <c r="C3670" t="s">
        <v>6551</v>
      </c>
      <c r="D3670">
        <v>57373</v>
      </c>
      <c r="E3670">
        <v>1149.0584945678711</v>
      </c>
      <c r="F3670">
        <v>350.57500457763672</v>
      </c>
    </row>
    <row r="3671" spans="1:6">
      <c r="A3671" t="s">
        <v>3475</v>
      </c>
      <c r="B3671" t="s">
        <v>6544</v>
      </c>
      <c r="C3671" t="s">
        <v>6551</v>
      </c>
      <c r="D3671">
        <v>19993</v>
      </c>
      <c r="E3671">
        <v>4350.1096534729004</v>
      </c>
      <c r="F3671">
        <v>1359.8509750366211</v>
      </c>
    </row>
    <row r="3672" spans="1:6">
      <c r="A3672" t="s">
        <v>3476</v>
      </c>
      <c r="B3672" t="s">
        <v>6545</v>
      </c>
      <c r="C3672" t="s">
        <v>6551</v>
      </c>
      <c r="D3672">
        <v>13186</v>
      </c>
      <c r="E3672">
        <v>6272.1527702212334</v>
      </c>
      <c r="F3672">
        <v>1951.5179602354765</v>
      </c>
    </row>
    <row r="3673" spans="1:6">
      <c r="A3673" t="s">
        <v>3477</v>
      </c>
      <c r="B3673" t="s">
        <v>6546</v>
      </c>
      <c r="C3673" t="s">
        <v>6551</v>
      </c>
      <c r="D3673">
        <v>11857386.759994507</v>
      </c>
      <c r="E3673">
        <v>88051.531170666218</v>
      </c>
      <c r="F3673">
        <v>26056.245371833444</v>
      </c>
    </row>
    <row r="3674" spans="1:6">
      <c r="A3674" t="s">
        <v>7722</v>
      </c>
      <c r="B3674" t="s">
        <v>7723</v>
      </c>
      <c r="C3674" t="s">
        <v>6551</v>
      </c>
      <c r="D3674">
        <v>4177</v>
      </c>
      <c r="E3674">
        <v>1045.7989044189453</v>
      </c>
      <c r="F3674">
        <v>349.69499397277832</v>
      </c>
    </row>
    <row r="3675" spans="1:6">
      <c r="A3675" t="s">
        <v>3478</v>
      </c>
      <c r="B3675" t="s">
        <v>6547</v>
      </c>
      <c r="C3675" t="s">
        <v>6551</v>
      </c>
      <c r="D3675">
        <v>108</v>
      </c>
      <c r="E3675">
        <v>15.106949806213379</v>
      </c>
      <c r="F3675">
        <v>3.6740000247955322</v>
      </c>
    </row>
    <row r="3676" spans="1:6">
      <c r="A3676" t="s">
        <v>3480</v>
      </c>
      <c r="B3676" t="s">
        <v>6549</v>
      </c>
      <c r="C3676" t="s">
        <v>6551</v>
      </c>
      <c r="D3676">
        <v>314</v>
      </c>
      <c r="E3676">
        <v>300.52200317382812</v>
      </c>
      <c r="F3676">
        <v>73.17400074005127</v>
      </c>
    </row>
    <row r="3677" spans="1:6">
      <c r="A3677" t="s">
        <v>7850</v>
      </c>
      <c r="B3677" t="s">
        <v>7851</v>
      </c>
      <c r="C3677" t="s">
        <v>6699</v>
      </c>
      <c r="D3677">
        <v>4</v>
      </c>
      <c r="E3677">
        <v>0.5906599760055542</v>
      </c>
      <c r="F3677">
        <v>0.11100000143051147</v>
      </c>
    </row>
    <row r="3678" spans="1:6">
      <c r="A3678" t="s">
        <v>3481</v>
      </c>
      <c r="B3678" t="s">
        <v>6550</v>
      </c>
      <c r="C3678" t="s">
        <v>6699</v>
      </c>
      <c r="D3678">
        <v>9</v>
      </c>
      <c r="E3678">
        <v>2.822429895401001</v>
      </c>
      <c r="F3678">
        <v>0.68699997663497925</v>
      </c>
    </row>
    <row r="3679" spans="1:6">
      <c r="A3679" t="s">
        <v>167</v>
      </c>
      <c r="B3679" t="s">
        <v>262</v>
      </c>
      <c r="C3679"/>
      <c r="D3679"/>
      <c r="E3679">
        <f>SUM(E3:E3678)</f>
        <v>106725317.76062241</v>
      </c>
      <c r="F3679">
        <f>SUM(F3:F3678)</f>
        <v>26527665.783719152</v>
      </c>
    </row>
  </sheetData>
  <conditionalFormatting sqref="A1:F3632 A3634:F3678 A3680:F1048576">
    <cfRule type="expression" dxfId="48" priority="7">
      <formula>$A1="Total"</formula>
    </cfRule>
  </conditionalFormatting>
  <conditionalFormatting sqref="D1:F3632 D3634:F3678 D3680:F1048576">
    <cfRule type="cellIs" dxfId="47" priority="5" operator="greaterThanOrEqual">
      <formula>0</formula>
    </cfRule>
  </conditionalFormatting>
  <conditionalFormatting sqref="A3633:F3633">
    <cfRule type="expression" dxfId="46" priority="4">
      <formula>$A3633="Total"</formula>
    </cfRule>
  </conditionalFormatting>
  <conditionalFormatting sqref="C3633:F3633">
    <cfRule type="cellIs" dxfId="45" priority="3" operator="notEqual">
      <formula>0</formula>
    </cfRule>
  </conditionalFormatting>
  <conditionalFormatting sqref="C3679:F3679">
    <cfRule type="cellIs" dxfId="44" priority="1" operator="notEqual">
      <formula>0</formula>
    </cfRule>
  </conditionalFormatting>
  <conditionalFormatting sqref="A3679:F3679">
    <cfRule type="expression" dxfId="43" priority="2">
      <formula>$A3679="Total"</formula>
    </cfRule>
  </conditionalFormatting>
  <pageMargins left="0.7" right="0.7" top="0.75" bottom="0.75" header="0.3" footer="0.3"/>
  <pageSetup scale="67"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F917"/>
  <sheetViews>
    <sheetView zoomScale="110" zoomScaleNormal="110" workbookViewId="0">
      <pane ySplit="2" topLeftCell="A3" activePane="bottomLeft" state="frozen"/>
      <selection pane="bottomLeft" activeCell="C20" sqref="C20"/>
    </sheetView>
  </sheetViews>
  <sheetFormatPr defaultColWidth="9.140625" defaultRowHeight="14.25"/>
  <cols>
    <col min="1" max="1" width="10.85546875" style="28" customWidth="1"/>
    <col min="2" max="2" width="52.85546875" style="28" customWidth="1"/>
    <col min="3" max="3" width="30" style="23" bestFit="1" customWidth="1"/>
    <col min="4" max="4" width="7" style="1" customWidth="1"/>
    <col min="5" max="5" width="15" style="4" bestFit="1" customWidth="1"/>
    <col min="6" max="6" width="18.140625" style="4" bestFit="1" customWidth="1"/>
    <col min="7" max="16384" width="9.140625" style="1"/>
  </cols>
  <sheetData>
    <row r="1" spans="1:6" s="40" customFormat="1" ht="13.5" thickBot="1">
      <c r="A1" s="39" t="s">
        <v>45</v>
      </c>
      <c r="B1" s="44"/>
      <c r="C1" s="46" t="str">
        <f>'1_Trade_Direction'!$C$1</f>
        <v xml:space="preserve"> First Month (Shrawan) of FY 2076/77 (Mid July 2019 to Mid August 2019)</v>
      </c>
      <c r="E1" s="45"/>
      <c r="F1" s="45"/>
    </row>
    <row r="2" spans="1:6" ht="15.75" customHeight="1" thickBot="1">
      <c r="A2" s="34" t="s">
        <v>44</v>
      </c>
      <c r="B2" s="34" t="s">
        <v>0</v>
      </c>
      <c r="C2" s="34" t="s">
        <v>40</v>
      </c>
      <c r="D2" s="19" t="s">
        <v>1</v>
      </c>
      <c r="E2" s="11" t="s">
        <v>2</v>
      </c>
      <c r="F2" s="11" t="s">
        <v>53</v>
      </c>
    </row>
    <row r="3" spans="1:6">
      <c r="A3" t="s">
        <v>354</v>
      </c>
      <c r="B3" t="s">
        <v>3482</v>
      </c>
      <c r="C3" t="s">
        <v>272</v>
      </c>
      <c r="D3" t="s">
        <v>6551</v>
      </c>
      <c r="E3">
        <v>193</v>
      </c>
      <c r="F3">
        <v>392.91000366210937</v>
      </c>
    </row>
    <row r="4" spans="1:6">
      <c r="A4" t="s">
        <v>6562</v>
      </c>
      <c r="B4" t="s">
        <v>6610</v>
      </c>
      <c r="C4" t="s">
        <v>6673</v>
      </c>
      <c r="D4" t="s">
        <v>6699</v>
      </c>
      <c r="E4">
        <v>56065</v>
      </c>
      <c r="F4">
        <v>3837.14501953125</v>
      </c>
    </row>
    <row r="5" spans="1:6">
      <c r="A5" t="s">
        <v>6563</v>
      </c>
      <c r="B5" t="s">
        <v>6611</v>
      </c>
      <c r="C5" t="s">
        <v>273</v>
      </c>
      <c r="D5" t="s">
        <v>6699</v>
      </c>
      <c r="E5">
        <v>920</v>
      </c>
      <c r="F5">
        <v>129.69999694824219</v>
      </c>
    </row>
    <row r="6" spans="1:6">
      <c r="A6" t="s">
        <v>363</v>
      </c>
      <c r="B6" t="s">
        <v>3491</v>
      </c>
      <c r="C6" t="s">
        <v>273</v>
      </c>
      <c r="D6" t="s">
        <v>6699</v>
      </c>
      <c r="E6">
        <v>384</v>
      </c>
      <c r="F6">
        <v>356.11599731445312</v>
      </c>
    </row>
    <row r="7" spans="1:6">
      <c r="A7" t="s">
        <v>365</v>
      </c>
      <c r="B7" t="s">
        <v>3493</v>
      </c>
      <c r="C7" t="s">
        <v>273</v>
      </c>
      <c r="D7" t="s">
        <v>6699</v>
      </c>
      <c r="E7">
        <v>100</v>
      </c>
      <c r="F7">
        <v>18.549999237060547</v>
      </c>
    </row>
    <row r="8" spans="1:6">
      <c r="A8" t="s">
        <v>369</v>
      </c>
      <c r="B8" t="s">
        <v>3497</v>
      </c>
      <c r="C8" t="s">
        <v>272</v>
      </c>
      <c r="D8" t="s">
        <v>6699</v>
      </c>
      <c r="E8">
        <v>810</v>
      </c>
      <c r="F8">
        <v>77</v>
      </c>
    </row>
    <row r="9" spans="1:6">
      <c r="A9" t="s">
        <v>371</v>
      </c>
      <c r="B9" t="s">
        <v>3499</v>
      </c>
      <c r="C9" t="s">
        <v>272</v>
      </c>
      <c r="D9" t="s">
        <v>6699</v>
      </c>
      <c r="E9">
        <v>300</v>
      </c>
      <c r="F9">
        <v>120</v>
      </c>
    </row>
    <row r="10" spans="1:6">
      <c r="A10" t="s">
        <v>374</v>
      </c>
      <c r="B10" t="s">
        <v>3502</v>
      </c>
      <c r="C10" t="s">
        <v>288</v>
      </c>
      <c r="D10" t="s">
        <v>6699</v>
      </c>
      <c r="E10">
        <v>3</v>
      </c>
      <c r="F10">
        <v>3.6233999729156494</v>
      </c>
    </row>
    <row r="11" spans="1:6">
      <c r="A11" t="s">
        <v>375</v>
      </c>
      <c r="B11" t="s">
        <v>3502</v>
      </c>
      <c r="C11" t="s">
        <v>273</v>
      </c>
      <c r="D11" t="s">
        <v>6699</v>
      </c>
      <c r="E11">
        <v>96</v>
      </c>
      <c r="F11">
        <v>22.176000595092773</v>
      </c>
    </row>
    <row r="12" spans="1:6">
      <c r="A12" t="s">
        <v>6742</v>
      </c>
      <c r="B12" t="s">
        <v>6743</v>
      </c>
      <c r="C12" t="s">
        <v>273</v>
      </c>
      <c r="D12" t="s">
        <v>6699</v>
      </c>
      <c r="E12">
        <v>461</v>
      </c>
      <c r="F12">
        <v>58.959999084472656</v>
      </c>
    </row>
    <row r="13" spans="1:6">
      <c r="A13" t="s">
        <v>7724</v>
      </c>
      <c r="B13" t="s">
        <v>7725</v>
      </c>
      <c r="C13" t="s">
        <v>272</v>
      </c>
      <c r="D13" t="s">
        <v>6699</v>
      </c>
      <c r="E13">
        <v>91000</v>
      </c>
      <c r="F13">
        <v>3858.39990234375</v>
      </c>
    </row>
    <row r="14" spans="1:6">
      <c r="A14" t="s">
        <v>7852</v>
      </c>
      <c r="B14" t="s">
        <v>7853</v>
      </c>
      <c r="C14" t="s">
        <v>289</v>
      </c>
      <c r="D14" t="s">
        <v>6551</v>
      </c>
      <c r="E14">
        <v>1</v>
      </c>
      <c r="F14">
        <v>1.129999989643693E-3</v>
      </c>
    </row>
    <row r="15" spans="1:6">
      <c r="A15" t="s">
        <v>7852</v>
      </c>
      <c r="B15" t="s">
        <v>7853</v>
      </c>
      <c r="C15" t="s">
        <v>304</v>
      </c>
      <c r="D15" t="s">
        <v>6551</v>
      </c>
      <c r="E15">
        <v>100</v>
      </c>
      <c r="F15">
        <v>1.2659999541938305E-2</v>
      </c>
    </row>
    <row r="16" spans="1:6">
      <c r="A16" t="s">
        <v>382</v>
      </c>
      <c r="B16" t="s">
        <v>3508</v>
      </c>
      <c r="C16" t="s">
        <v>272</v>
      </c>
      <c r="D16" t="s">
        <v>6699</v>
      </c>
      <c r="E16">
        <v>9000</v>
      </c>
      <c r="F16">
        <v>225</v>
      </c>
    </row>
    <row r="17" spans="1:6">
      <c r="A17" t="s">
        <v>383</v>
      </c>
      <c r="B17" t="s">
        <v>3509</v>
      </c>
      <c r="C17" t="s">
        <v>272</v>
      </c>
      <c r="D17" t="s">
        <v>6699</v>
      </c>
      <c r="E17">
        <v>1875</v>
      </c>
      <c r="F17">
        <v>18.75</v>
      </c>
    </row>
    <row r="18" spans="1:6">
      <c r="A18" t="s">
        <v>384</v>
      </c>
      <c r="B18" t="s">
        <v>3510</v>
      </c>
      <c r="C18" t="s">
        <v>305</v>
      </c>
      <c r="D18" t="s">
        <v>6699</v>
      </c>
      <c r="E18">
        <v>1600</v>
      </c>
      <c r="F18">
        <v>80.470619201660156</v>
      </c>
    </row>
    <row r="19" spans="1:6">
      <c r="A19" t="s">
        <v>385</v>
      </c>
      <c r="B19" t="s">
        <v>3511</v>
      </c>
      <c r="C19" t="s">
        <v>305</v>
      </c>
      <c r="D19" t="s">
        <v>6699</v>
      </c>
      <c r="E19">
        <v>8999.599609375</v>
      </c>
      <c r="F19">
        <v>376.30010986328125</v>
      </c>
    </row>
    <row r="20" spans="1:6">
      <c r="A20" t="s">
        <v>385</v>
      </c>
      <c r="B20" t="s">
        <v>3511</v>
      </c>
      <c r="C20" t="s">
        <v>291</v>
      </c>
      <c r="D20" t="s">
        <v>6699</v>
      </c>
      <c r="E20">
        <v>51</v>
      </c>
      <c r="F20">
        <v>15.198749542236328</v>
      </c>
    </row>
    <row r="21" spans="1:6">
      <c r="A21" t="s">
        <v>386</v>
      </c>
      <c r="B21" t="s">
        <v>3512</v>
      </c>
      <c r="C21" t="s">
        <v>272</v>
      </c>
      <c r="D21" t="s">
        <v>6699</v>
      </c>
      <c r="E21">
        <v>1110600</v>
      </c>
      <c r="F21">
        <v>9176</v>
      </c>
    </row>
    <row r="22" spans="1:6">
      <c r="A22" t="s">
        <v>7726</v>
      </c>
      <c r="B22" t="s">
        <v>7727</v>
      </c>
      <c r="C22" t="s">
        <v>272</v>
      </c>
      <c r="D22" t="s">
        <v>6699</v>
      </c>
      <c r="E22">
        <v>12000</v>
      </c>
      <c r="F22">
        <v>96</v>
      </c>
    </row>
    <row r="23" spans="1:6">
      <c r="A23" t="s">
        <v>387</v>
      </c>
      <c r="B23" t="s">
        <v>3513</v>
      </c>
      <c r="C23" t="s">
        <v>272</v>
      </c>
      <c r="D23" t="s">
        <v>6699</v>
      </c>
      <c r="E23">
        <v>650</v>
      </c>
      <c r="F23">
        <v>13</v>
      </c>
    </row>
    <row r="24" spans="1:6">
      <c r="A24" t="s">
        <v>392</v>
      </c>
      <c r="B24" t="s">
        <v>3518</v>
      </c>
      <c r="C24" t="s">
        <v>272</v>
      </c>
      <c r="D24" t="s">
        <v>6699</v>
      </c>
      <c r="E24">
        <v>464500</v>
      </c>
      <c r="F24">
        <v>5303.15087890625</v>
      </c>
    </row>
    <row r="25" spans="1:6">
      <c r="A25" t="s">
        <v>393</v>
      </c>
      <c r="B25" t="s">
        <v>3519</v>
      </c>
      <c r="C25" t="s">
        <v>272</v>
      </c>
      <c r="D25" t="s">
        <v>6699</v>
      </c>
      <c r="E25">
        <v>45060</v>
      </c>
      <c r="F25">
        <v>498.60000610351562</v>
      </c>
    </row>
    <row r="26" spans="1:6">
      <c r="A26" t="s">
        <v>6757</v>
      </c>
      <c r="B26" t="s">
        <v>6758</v>
      </c>
      <c r="C26" t="s">
        <v>305</v>
      </c>
      <c r="D26" t="s">
        <v>6699</v>
      </c>
      <c r="E26">
        <v>610</v>
      </c>
      <c r="F26">
        <v>43.987998962402344</v>
      </c>
    </row>
    <row r="27" spans="1:6">
      <c r="A27" t="s">
        <v>402</v>
      </c>
      <c r="B27" t="s">
        <v>3528</v>
      </c>
      <c r="C27" t="s">
        <v>272</v>
      </c>
      <c r="D27" t="s">
        <v>6699</v>
      </c>
      <c r="E27">
        <v>45900</v>
      </c>
      <c r="F27">
        <v>1836</v>
      </c>
    </row>
    <row r="28" spans="1:6">
      <c r="A28" t="s">
        <v>409</v>
      </c>
      <c r="B28" t="s">
        <v>3535</v>
      </c>
      <c r="C28" t="s">
        <v>289</v>
      </c>
      <c r="D28" t="s">
        <v>6699</v>
      </c>
      <c r="E28">
        <v>619000</v>
      </c>
      <c r="F28">
        <v>79096.5859375</v>
      </c>
    </row>
    <row r="29" spans="1:6">
      <c r="A29" t="s">
        <v>409</v>
      </c>
      <c r="B29" t="s">
        <v>3535</v>
      </c>
      <c r="C29" t="s">
        <v>291</v>
      </c>
      <c r="D29" t="s">
        <v>6699</v>
      </c>
      <c r="E29">
        <v>25000</v>
      </c>
      <c r="F29">
        <v>3227.72509765625</v>
      </c>
    </row>
    <row r="30" spans="1:6">
      <c r="A30" t="s">
        <v>430</v>
      </c>
      <c r="B30" t="s">
        <v>3556</v>
      </c>
      <c r="C30" t="s">
        <v>295</v>
      </c>
      <c r="D30" t="s">
        <v>6699</v>
      </c>
      <c r="E30">
        <v>3000</v>
      </c>
      <c r="F30">
        <v>811.8594970703125</v>
      </c>
    </row>
    <row r="31" spans="1:6">
      <c r="A31" t="s">
        <v>432</v>
      </c>
      <c r="B31" t="s">
        <v>3558</v>
      </c>
      <c r="C31" t="s">
        <v>272</v>
      </c>
      <c r="D31" t="s">
        <v>6699</v>
      </c>
      <c r="E31">
        <v>62590</v>
      </c>
      <c r="F31">
        <v>1344.4000244140625</v>
      </c>
    </row>
    <row r="32" spans="1:6">
      <c r="A32" t="s">
        <v>439</v>
      </c>
      <c r="B32" t="s">
        <v>3565</v>
      </c>
      <c r="C32" t="s">
        <v>272</v>
      </c>
      <c r="D32" t="s">
        <v>6699</v>
      </c>
      <c r="E32">
        <v>54500</v>
      </c>
      <c r="F32">
        <v>545</v>
      </c>
    </row>
    <row r="33" spans="1:6">
      <c r="A33" t="s">
        <v>450</v>
      </c>
      <c r="B33" t="s">
        <v>3576</v>
      </c>
      <c r="C33" t="s">
        <v>276</v>
      </c>
      <c r="D33" t="s">
        <v>6699</v>
      </c>
      <c r="E33">
        <v>4000</v>
      </c>
      <c r="F33">
        <v>6139.337890625</v>
      </c>
    </row>
    <row r="34" spans="1:6">
      <c r="A34" t="s">
        <v>450</v>
      </c>
      <c r="B34" t="s">
        <v>3576</v>
      </c>
      <c r="C34" t="s">
        <v>307</v>
      </c>
      <c r="D34" t="s">
        <v>6699</v>
      </c>
      <c r="E34">
        <v>2000</v>
      </c>
      <c r="F34">
        <v>2737.61279296875</v>
      </c>
    </row>
    <row r="35" spans="1:6">
      <c r="A35" t="s">
        <v>450</v>
      </c>
      <c r="B35" t="s">
        <v>3576</v>
      </c>
      <c r="C35" t="s">
        <v>290</v>
      </c>
      <c r="D35" t="s">
        <v>6699</v>
      </c>
      <c r="E35">
        <v>50</v>
      </c>
      <c r="F35">
        <v>31.784038543701172</v>
      </c>
    </row>
    <row r="36" spans="1:6">
      <c r="A36" t="s">
        <v>450</v>
      </c>
      <c r="B36" t="s">
        <v>3576</v>
      </c>
      <c r="C36" t="s">
        <v>288</v>
      </c>
      <c r="D36" t="s">
        <v>6699</v>
      </c>
      <c r="E36">
        <v>326</v>
      </c>
      <c r="F36">
        <v>97.067909240722656</v>
      </c>
    </row>
    <row r="37" spans="1:6">
      <c r="A37" t="s">
        <v>450</v>
      </c>
      <c r="B37" t="s">
        <v>3576</v>
      </c>
      <c r="C37" t="s">
        <v>6671</v>
      </c>
      <c r="D37" t="s">
        <v>6699</v>
      </c>
      <c r="E37">
        <v>4500</v>
      </c>
      <c r="F37">
        <v>3957.840087890625</v>
      </c>
    </row>
    <row r="38" spans="1:6">
      <c r="A38" t="s">
        <v>450</v>
      </c>
      <c r="B38" t="s">
        <v>3576</v>
      </c>
      <c r="C38" t="s">
        <v>6675</v>
      </c>
      <c r="D38" t="s">
        <v>6699</v>
      </c>
      <c r="E38">
        <v>55</v>
      </c>
      <c r="F38">
        <v>13.991040229797363</v>
      </c>
    </row>
    <row r="39" spans="1:6">
      <c r="A39" t="s">
        <v>450</v>
      </c>
      <c r="B39" t="s">
        <v>3576</v>
      </c>
      <c r="C39" t="s">
        <v>285</v>
      </c>
      <c r="D39" t="s">
        <v>6699</v>
      </c>
      <c r="E39">
        <v>1153</v>
      </c>
      <c r="F39">
        <v>1965.2979736328125</v>
      </c>
    </row>
    <row r="40" spans="1:6">
      <c r="A40" t="s">
        <v>6769</v>
      </c>
      <c r="B40" t="s">
        <v>6770</v>
      </c>
      <c r="C40" t="s">
        <v>273</v>
      </c>
      <c r="D40" t="s">
        <v>6699</v>
      </c>
      <c r="E40">
        <v>223</v>
      </c>
      <c r="F40">
        <v>41.478000640869141</v>
      </c>
    </row>
    <row r="41" spans="1:6">
      <c r="A41" t="s">
        <v>453</v>
      </c>
      <c r="B41" t="s">
        <v>3579</v>
      </c>
      <c r="C41" t="s">
        <v>287</v>
      </c>
      <c r="D41" t="s">
        <v>6699</v>
      </c>
      <c r="E41">
        <v>196</v>
      </c>
      <c r="F41">
        <v>378.98287963867187</v>
      </c>
    </row>
    <row r="42" spans="1:6">
      <c r="A42" t="s">
        <v>454</v>
      </c>
      <c r="B42" t="s">
        <v>3580</v>
      </c>
      <c r="C42" t="s">
        <v>308</v>
      </c>
      <c r="D42" t="s">
        <v>6699</v>
      </c>
      <c r="E42">
        <v>190</v>
      </c>
      <c r="F42">
        <v>673.98236083984375</v>
      </c>
    </row>
    <row r="43" spans="1:6">
      <c r="A43" t="s">
        <v>454</v>
      </c>
      <c r="B43" t="s">
        <v>3580</v>
      </c>
      <c r="C43" t="s">
        <v>286</v>
      </c>
      <c r="D43" t="s">
        <v>6699</v>
      </c>
      <c r="E43">
        <v>35</v>
      </c>
      <c r="F43">
        <v>65.86199951171875</v>
      </c>
    </row>
    <row r="44" spans="1:6">
      <c r="A44" t="s">
        <v>454</v>
      </c>
      <c r="B44" t="s">
        <v>3580</v>
      </c>
      <c r="C44" t="s">
        <v>275</v>
      </c>
      <c r="D44" t="s">
        <v>6699</v>
      </c>
      <c r="E44">
        <v>1006</v>
      </c>
      <c r="F44">
        <v>2971.6435546875</v>
      </c>
    </row>
    <row r="45" spans="1:6">
      <c r="A45" t="s">
        <v>454</v>
      </c>
      <c r="B45" t="s">
        <v>3580</v>
      </c>
      <c r="C45" t="s">
        <v>313</v>
      </c>
      <c r="D45" t="s">
        <v>6699</v>
      </c>
      <c r="E45">
        <v>13.5</v>
      </c>
      <c r="F45">
        <v>47.235649108886719</v>
      </c>
    </row>
    <row r="46" spans="1:6">
      <c r="A46" t="s">
        <v>454</v>
      </c>
      <c r="B46" t="s">
        <v>3580</v>
      </c>
      <c r="C46" t="s">
        <v>287</v>
      </c>
      <c r="D46" t="s">
        <v>6699</v>
      </c>
      <c r="E46">
        <v>3036.5</v>
      </c>
      <c r="F46">
        <v>6797.498046875</v>
      </c>
    </row>
    <row r="47" spans="1:6">
      <c r="A47" t="s">
        <v>454</v>
      </c>
      <c r="B47" t="s">
        <v>3580</v>
      </c>
      <c r="C47" t="s">
        <v>307</v>
      </c>
      <c r="D47" t="s">
        <v>6699</v>
      </c>
      <c r="E47">
        <v>121</v>
      </c>
      <c r="F47">
        <v>398.478759765625</v>
      </c>
    </row>
    <row r="48" spans="1:6">
      <c r="A48" t="s">
        <v>454</v>
      </c>
      <c r="B48" t="s">
        <v>3580</v>
      </c>
      <c r="C48" t="s">
        <v>274</v>
      </c>
      <c r="D48" t="s">
        <v>6699</v>
      </c>
      <c r="E48">
        <v>63</v>
      </c>
      <c r="F48">
        <v>159.57899475097656</v>
      </c>
    </row>
    <row r="49" spans="1:6">
      <c r="A49" t="s">
        <v>454</v>
      </c>
      <c r="B49" t="s">
        <v>3580</v>
      </c>
      <c r="C49" t="s">
        <v>295</v>
      </c>
      <c r="D49" t="s">
        <v>6699</v>
      </c>
      <c r="E49">
        <v>21.5</v>
      </c>
      <c r="F49">
        <v>79.318977355957031</v>
      </c>
    </row>
    <row r="50" spans="1:6">
      <c r="A50" t="s">
        <v>454</v>
      </c>
      <c r="B50" t="s">
        <v>3580</v>
      </c>
      <c r="C50" t="s">
        <v>288</v>
      </c>
      <c r="D50" t="s">
        <v>6699</v>
      </c>
      <c r="E50">
        <v>921</v>
      </c>
      <c r="F50">
        <v>758.05279541015625</v>
      </c>
    </row>
    <row r="51" spans="1:6">
      <c r="A51" t="s">
        <v>454</v>
      </c>
      <c r="B51" t="s">
        <v>3580</v>
      </c>
      <c r="C51" t="s">
        <v>294</v>
      </c>
      <c r="D51" t="s">
        <v>6699</v>
      </c>
      <c r="E51">
        <v>432.5</v>
      </c>
      <c r="F51">
        <v>459.7679443359375</v>
      </c>
    </row>
    <row r="52" spans="1:6">
      <c r="A52" t="s">
        <v>454</v>
      </c>
      <c r="B52" t="s">
        <v>3580</v>
      </c>
      <c r="C52" t="s">
        <v>298</v>
      </c>
      <c r="D52" t="s">
        <v>6699</v>
      </c>
      <c r="E52">
        <v>130</v>
      </c>
      <c r="F52">
        <v>555.1199951171875</v>
      </c>
    </row>
    <row r="53" spans="1:6">
      <c r="A53" t="s">
        <v>454</v>
      </c>
      <c r="B53" t="s">
        <v>3580</v>
      </c>
      <c r="C53" t="s">
        <v>6675</v>
      </c>
      <c r="D53" t="s">
        <v>6699</v>
      </c>
      <c r="E53">
        <v>10</v>
      </c>
      <c r="F53">
        <v>119.09377288818359</v>
      </c>
    </row>
    <row r="54" spans="1:6">
      <c r="A54" t="s">
        <v>454</v>
      </c>
      <c r="B54" t="s">
        <v>3580</v>
      </c>
      <c r="C54" t="s">
        <v>285</v>
      </c>
      <c r="D54" t="s">
        <v>6699</v>
      </c>
      <c r="E54">
        <v>696</v>
      </c>
      <c r="F54">
        <v>1771.9744873046875</v>
      </c>
    </row>
    <row r="55" spans="1:6">
      <c r="A55" t="s">
        <v>456</v>
      </c>
      <c r="B55" t="s">
        <v>3582</v>
      </c>
      <c r="C55" t="s">
        <v>273</v>
      </c>
      <c r="D55" t="s">
        <v>6699</v>
      </c>
      <c r="E55">
        <v>782.20001220703125</v>
      </c>
      <c r="F55">
        <v>682.6578369140625</v>
      </c>
    </row>
    <row r="56" spans="1:6">
      <c r="A56" t="s">
        <v>456</v>
      </c>
      <c r="B56" t="s">
        <v>3582</v>
      </c>
      <c r="C56" t="s">
        <v>287</v>
      </c>
      <c r="D56" t="s">
        <v>6699</v>
      </c>
      <c r="E56">
        <v>6603</v>
      </c>
      <c r="F56">
        <v>8424.0791015625</v>
      </c>
    </row>
    <row r="57" spans="1:6">
      <c r="A57" t="s">
        <v>456</v>
      </c>
      <c r="B57" t="s">
        <v>3582</v>
      </c>
      <c r="C57" t="s">
        <v>272</v>
      </c>
      <c r="D57" t="s">
        <v>6699</v>
      </c>
      <c r="E57">
        <v>953261.5</v>
      </c>
      <c r="F57">
        <v>218923.84375</v>
      </c>
    </row>
    <row r="58" spans="1:6">
      <c r="A58" t="s">
        <v>456</v>
      </c>
      <c r="B58" t="s">
        <v>3582</v>
      </c>
      <c r="C58" t="s">
        <v>285</v>
      </c>
      <c r="D58" t="s">
        <v>6699</v>
      </c>
      <c r="E58">
        <v>3800</v>
      </c>
      <c r="F58">
        <v>4402.7099609375</v>
      </c>
    </row>
    <row r="59" spans="1:6">
      <c r="A59" t="s">
        <v>457</v>
      </c>
      <c r="B59" t="s">
        <v>3583</v>
      </c>
      <c r="C59" t="s">
        <v>295</v>
      </c>
      <c r="D59" t="s">
        <v>6699</v>
      </c>
      <c r="E59">
        <v>45</v>
      </c>
      <c r="F59">
        <v>33.818397521972656</v>
      </c>
    </row>
    <row r="60" spans="1:6">
      <c r="A60" t="s">
        <v>460</v>
      </c>
      <c r="B60" t="s">
        <v>3586</v>
      </c>
      <c r="C60" t="s">
        <v>273</v>
      </c>
      <c r="D60" t="s">
        <v>6699</v>
      </c>
      <c r="E60">
        <v>160</v>
      </c>
      <c r="F60">
        <v>88</v>
      </c>
    </row>
    <row r="61" spans="1:6">
      <c r="A61" t="s">
        <v>461</v>
      </c>
      <c r="B61" t="s">
        <v>3587</v>
      </c>
      <c r="C61" t="s">
        <v>272</v>
      </c>
      <c r="D61" t="s">
        <v>6699</v>
      </c>
      <c r="E61">
        <v>20500</v>
      </c>
      <c r="F61">
        <v>1844</v>
      </c>
    </row>
    <row r="62" spans="1:6">
      <c r="A62" t="s">
        <v>462</v>
      </c>
      <c r="B62" t="s">
        <v>3588</v>
      </c>
      <c r="C62" t="s">
        <v>272</v>
      </c>
      <c r="D62" t="s">
        <v>6699</v>
      </c>
      <c r="E62">
        <v>13288</v>
      </c>
      <c r="F62">
        <v>1737.4495849609375</v>
      </c>
    </row>
    <row r="63" spans="1:6">
      <c r="A63" t="s">
        <v>6565</v>
      </c>
      <c r="B63" t="s">
        <v>6613</v>
      </c>
      <c r="C63" t="s">
        <v>272</v>
      </c>
      <c r="D63" t="s">
        <v>6699</v>
      </c>
      <c r="E63">
        <v>404016</v>
      </c>
      <c r="F63">
        <v>324824.8125</v>
      </c>
    </row>
    <row r="64" spans="1:6">
      <c r="A64" t="s">
        <v>6566</v>
      </c>
      <c r="B64" t="s">
        <v>6614</v>
      </c>
      <c r="C64" t="s">
        <v>272</v>
      </c>
      <c r="D64" t="s">
        <v>6699</v>
      </c>
      <c r="E64">
        <v>336400</v>
      </c>
      <c r="F64">
        <v>270213.53125</v>
      </c>
    </row>
    <row r="65" spans="1:6">
      <c r="A65" t="s">
        <v>6566</v>
      </c>
      <c r="B65" t="s">
        <v>6614</v>
      </c>
      <c r="C65" t="s">
        <v>305</v>
      </c>
      <c r="D65" t="s">
        <v>6699</v>
      </c>
      <c r="E65">
        <v>1000</v>
      </c>
      <c r="F65">
        <v>102.95999908447266</v>
      </c>
    </row>
    <row r="66" spans="1:6">
      <c r="A66" t="s">
        <v>473</v>
      </c>
      <c r="B66" t="s">
        <v>3599</v>
      </c>
      <c r="C66" t="s">
        <v>273</v>
      </c>
      <c r="D66" t="s">
        <v>6699</v>
      </c>
      <c r="E66">
        <v>228</v>
      </c>
      <c r="F66">
        <v>96.891998291015625</v>
      </c>
    </row>
    <row r="67" spans="1:6">
      <c r="A67" t="s">
        <v>6567</v>
      </c>
      <c r="B67" t="s">
        <v>6615</v>
      </c>
      <c r="C67" t="s">
        <v>272</v>
      </c>
      <c r="D67" t="s">
        <v>6699</v>
      </c>
      <c r="E67">
        <v>1568155</v>
      </c>
      <c r="F67">
        <v>52061.0390625</v>
      </c>
    </row>
    <row r="68" spans="1:6">
      <c r="A68" t="s">
        <v>6568</v>
      </c>
      <c r="B68" t="s">
        <v>6616</v>
      </c>
      <c r="C68" t="s">
        <v>272</v>
      </c>
      <c r="D68" t="s">
        <v>6699</v>
      </c>
      <c r="E68">
        <v>69554.28125</v>
      </c>
      <c r="F68">
        <v>16296.2919921875</v>
      </c>
    </row>
    <row r="69" spans="1:6">
      <c r="A69" t="s">
        <v>476</v>
      </c>
      <c r="B69" t="s">
        <v>3602</v>
      </c>
      <c r="C69" t="s">
        <v>272</v>
      </c>
      <c r="D69" t="s">
        <v>6699</v>
      </c>
      <c r="E69">
        <v>15000</v>
      </c>
      <c r="F69">
        <v>2040</v>
      </c>
    </row>
    <row r="70" spans="1:6">
      <c r="A70" t="s">
        <v>478</v>
      </c>
      <c r="B70" t="s">
        <v>3604</v>
      </c>
      <c r="C70" t="s">
        <v>272</v>
      </c>
      <c r="D70" t="s">
        <v>6699</v>
      </c>
      <c r="E70">
        <v>540</v>
      </c>
      <c r="F70">
        <v>16.200000762939453</v>
      </c>
    </row>
    <row r="71" spans="1:6">
      <c r="A71" t="s">
        <v>481</v>
      </c>
      <c r="B71" t="s">
        <v>3607</v>
      </c>
      <c r="C71" t="s">
        <v>292</v>
      </c>
      <c r="D71" t="s">
        <v>6699</v>
      </c>
      <c r="E71">
        <v>512.25</v>
      </c>
      <c r="F71">
        <v>1188.7559814453125</v>
      </c>
    </row>
    <row r="72" spans="1:6">
      <c r="A72" t="s">
        <v>483</v>
      </c>
      <c r="B72" t="s">
        <v>3609</v>
      </c>
      <c r="C72" t="s">
        <v>273</v>
      </c>
      <c r="D72" t="s">
        <v>6699</v>
      </c>
      <c r="E72">
        <v>1500</v>
      </c>
      <c r="F72">
        <v>1316.25</v>
      </c>
    </row>
    <row r="73" spans="1:6">
      <c r="A73" t="s">
        <v>483</v>
      </c>
      <c r="B73" t="s">
        <v>3609</v>
      </c>
      <c r="C73" t="s">
        <v>272</v>
      </c>
      <c r="D73" t="s">
        <v>6699</v>
      </c>
      <c r="E73">
        <v>73832</v>
      </c>
      <c r="F73">
        <v>4816.6298828125</v>
      </c>
    </row>
    <row r="74" spans="1:6">
      <c r="A74" t="s">
        <v>6569</v>
      </c>
      <c r="B74" t="s">
        <v>6617</v>
      </c>
      <c r="C74" t="s">
        <v>272</v>
      </c>
      <c r="D74" t="s">
        <v>6699</v>
      </c>
      <c r="E74">
        <v>60000</v>
      </c>
      <c r="F74">
        <v>1200</v>
      </c>
    </row>
    <row r="75" spans="1:6">
      <c r="A75" t="s">
        <v>493</v>
      </c>
      <c r="B75" t="s">
        <v>3619</v>
      </c>
      <c r="C75" t="s">
        <v>273</v>
      </c>
      <c r="D75" t="s">
        <v>6699</v>
      </c>
      <c r="E75">
        <v>41000</v>
      </c>
      <c r="F75">
        <v>1685.0999755859375</v>
      </c>
    </row>
    <row r="76" spans="1:6">
      <c r="A76" t="s">
        <v>493</v>
      </c>
      <c r="B76" t="s">
        <v>3619</v>
      </c>
      <c r="C76" t="s">
        <v>287</v>
      </c>
      <c r="D76" t="s">
        <v>6699</v>
      </c>
      <c r="E76">
        <v>21500</v>
      </c>
      <c r="F76">
        <v>1442.1319580078125</v>
      </c>
    </row>
    <row r="77" spans="1:6">
      <c r="A77" t="s">
        <v>7728</v>
      </c>
      <c r="B77" t="s">
        <v>7729</v>
      </c>
      <c r="C77" t="s">
        <v>273</v>
      </c>
      <c r="D77" t="s">
        <v>6699</v>
      </c>
      <c r="E77">
        <v>212</v>
      </c>
      <c r="F77">
        <v>325.7659912109375</v>
      </c>
    </row>
    <row r="78" spans="1:6">
      <c r="A78" t="s">
        <v>6570</v>
      </c>
      <c r="B78" t="s">
        <v>6618</v>
      </c>
      <c r="C78" t="s">
        <v>272</v>
      </c>
      <c r="D78" t="s">
        <v>6699</v>
      </c>
      <c r="E78">
        <v>16000</v>
      </c>
      <c r="F78">
        <v>1126.4000244140625</v>
      </c>
    </row>
    <row r="79" spans="1:6">
      <c r="A79" t="s">
        <v>520</v>
      </c>
      <c r="B79" t="s">
        <v>3646</v>
      </c>
      <c r="C79" t="s">
        <v>289</v>
      </c>
      <c r="D79" t="s">
        <v>6699</v>
      </c>
      <c r="E79">
        <v>500</v>
      </c>
      <c r="F79">
        <v>847.42498779296875</v>
      </c>
    </row>
    <row r="80" spans="1:6">
      <c r="A80" t="s">
        <v>522</v>
      </c>
      <c r="B80" t="s">
        <v>3648</v>
      </c>
      <c r="C80" t="s">
        <v>273</v>
      </c>
      <c r="D80" t="s">
        <v>6699</v>
      </c>
      <c r="E80">
        <v>105693</v>
      </c>
      <c r="F80">
        <v>12672.1103515625</v>
      </c>
    </row>
    <row r="81" spans="1:6">
      <c r="A81" t="s">
        <v>522</v>
      </c>
      <c r="B81" t="s">
        <v>3648</v>
      </c>
      <c r="C81" t="s">
        <v>272</v>
      </c>
      <c r="D81" t="s">
        <v>6699</v>
      </c>
      <c r="E81">
        <v>10000</v>
      </c>
      <c r="F81">
        <v>1520</v>
      </c>
    </row>
    <row r="82" spans="1:6">
      <c r="A82" t="s">
        <v>6571</v>
      </c>
      <c r="B82" t="s">
        <v>6619</v>
      </c>
      <c r="C82" t="s">
        <v>273</v>
      </c>
      <c r="D82" t="s">
        <v>6699</v>
      </c>
      <c r="E82">
        <v>11</v>
      </c>
      <c r="F82">
        <v>2090.2099609375</v>
      </c>
    </row>
    <row r="83" spans="1:6">
      <c r="A83" t="s">
        <v>6571</v>
      </c>
      <c r="B83" t="s">
        <v>6619</v>
      </c>
      <c r="C83" t="s">
        <v>290</v>
      </c>
      <c r="D83" t="s">
        <v>6699</v>
      </c>
      <c r="E83">
        <v>8</v>
      </c>
      <c r="F83">
        <v>4438.4501953125</v>
      </c>
    </row>
    <row r="84" spans="1:6">
      <c r="A84" t="s">
        <v>6571</v>
      </c>
      <c r="B84" t="s">
        <v>6619</v>
      </c>
      <c r="C84" t="s">
        <v>6671</v>
      </c>
      <c r="D84" t="s">
        <v>6699</v>
      </c>
      <c r="E84">
        <v>20</v>
      </c>
      <c r="F84">
        <v>11622.900390625</v>
      </c>
    </row>
    <row r="85" spans="1:6">
      <c r="A85" t="s">
        <v>6571</v>
      </c>
      <c r="B85" t="s">
        <v>6619</v>
      </c>
      <c r="C85" t="s">
        <v>279</v>
      </c>
      <c r="D85" t="s">
        <v>6699</v>
      </c>
      <c r="E85">
        <v>1.2999999523162842</v>
      </c>
      <c r="F85">
        <v>760.1402587890625</v>
      </c>
    </row>
    <row r="86" spans="1:6">
      <c r="A86" t="s">
        <v>6571</v>
      </c>
      <c r="B86" t="s">
        <v>6619</v>
      </c>
      <c r="C86" t="s">
        <v>291</v>
      </c>
      <c r="D86" t="s">
        <v>6699</v>
      </c>
      <c r="E86">
        <v>1.1000000238418579</v>
      </c>
      <c r="F86">
        <v>2013.6600341796875</v>
      </c>
    </row>
    <row r="87" spans="1:6">
      <c r="A87" t="s">
        <v>6571</v>
      </c>
      <c r="B87" t="s">
        <v>6619</v>
      </c>
      <c r="C87" t="s">
        <v>6673</v>
      </c>
      <c r="D87" t="s">
        <v>6699</v>
      </c>
      <c r="E87">
        <v>12.700000762939453</v>
      </c>
      <c r="F87">
        <v>7045.740234375</v>
      </c>
    </row>
    <row r="88" spans="1:6">
      <c r="A88" t="s">
        <v>6572</v>
      </c>
      <c r="B88" t="s">
        <v>3648</v>
      </c>
      <c r="C88" t="s">
        <v>296</v>
      </c>
      <c r="D88" t="s">
        <v>6699</v>
      </c>
      <c r="E88">
        <v>20</v>
      </c>
      <c r="F88">
        <v>48.030220031738281</v>
      </c>
    </row>
    <row r="89" spans="1:6">
      <c r="A89" t="s">
        <v>6572</v>
      </c>
      <c r="B89" t="s">
        <v>3648</v>
      </c>
      <c r="C89" t="s">
        <v>276</v>
      </c>
      <c r="D89" t="s">
        <v>6699</v>
      </c>
      <c r="E89">
        <v>30</v>
      </c>
      <c r="F89">
        <v>76.087860107421875</v>
      </c>
    </row>
    <row r="90" spans="1:6">
      <c r="A90" t="s">
        <v>6572</v>
      </c>
      <c r="B90" t="s">
        <v>3648</v>
      </c>
      <c r="C90" t="s">
        <v>304</v>
      </c>
      <c r="D90" t="s">
        <v>6699</v>
      </c>
      <c r="E90">
        <v>200</v>
      </c>
      <c r="F90">
        <v>151.75836181640625</v>
      </c>
    </row>
    <row r="91" spans="1:6">
      <c r="A91" t="s">
        <v>6572</v>
      </c>
      <c r="B91" t="s">
        <v>3648</v>
      </c>
      <c r="C91" t="s">
        <v>272</v>
      </c>
      <c r="D91" t="s">
        <v>6699</v>
      </c>
      <c r="E91">
        <v>28300</v>
      </c>
      <c r="F91">
        <v>11999.6796875</v>
      </c>
    </row>
    <row r="92" spans="1:6">
      <c r="A92" t="s">
        <v>6572</v>
      </c>
      <c r="B92" t="s">
        <v>3648</v>
      </c>
      <c r="C92" t="s">
        <v>285</v>
      </c>
      <c r="D92" t="s">
        <v>6699</v>
      </c>
      <c r="E92">
        <v>2040.4000244140625</v>
      </c>
      <c r="F92">
        <v>5889.5615234375</v>
      </c>
    </row>
    <row r="93" spans="1:6">
      <c r="A93" t="s">
        <v>6572</v>
      </c>
      <c r="B93" t="s">
        <v>3648</v>
      </c>
      <c r="C93" t="s">
        <v>6673</v>
      </c>
      <c r="D93" t="s">
        <v>6699</v>
      </c>
      <c r="E93">
        <v>109523</v>
      </c>
      <c r="F93">
        <v>5776.421875</v>
      </c>
    </row>
    <row r="94" spans="1:6">
      <c r="A94" t="s">
        <v>533</v>
      </c>
      <c r="B94" t="s">
        <v>3659</v>
      </c>
      <c r="C94" t="s">
        <v>273</v>
      </c>
      <c r="D94" t="s">
        <v>6551</v>
      </c>
      <c r="E94">
        <v>3614</v>
      </c>
      <c r="F94">
        <v>66087.6328125</v>
      </c>
    </row>
    <row r="95" spans="1:6">
      <c r="A95" t="s">
        <v>535</v>
      </c>
      <c r="B95" t="s">
        <v>3661</v>
      </c>
      <c r="C95" t="s">
        <v>272</v>
      </c>
      <c r="D95" t="s">
        <v>6699</v>
      </c>
      <c r="E95">
        <v>91430</v>
      </c>
      <c r="F95">
        <v>73518.3046875</v>
      </c>
    </row>
    <row r="96" spans="1:6">
      <c r="A96" t="s">
        <v>538</v>
      </c>
      <c r="B96" t="s">
        <v>3664</v>
      </c>
      <c r="C96" t="s">
        <v>273</v>
      </c>
      <c r="D96" t="s">
        <v>6699</v>
      </c>
      <c r="E96">
        <v>19483.5</v>
      </c>
      <c r="F96">
        <v>6207.30517578125</v>
      </c>
    </row>
    <row r="97" spans="1:6">
      <c r="A97" t="s">
        <v>538</v>
      </c>
      <c r="B97" t="s">
        <v>3664</v>
      </c>
      <c r="C97" t="s">
        <v>294</v>
      </c>
      <c r="D97" t="s">
        <v>6699</v>
      </c>
      <c r="E97">
        <v>205</v>
      </c>
      <c r="F97">
        <v>720.70672607421875</v>
      </c>
    </row>
    <row r="98" spans="1:6">
      <c r="A98" t="s">
        <v>539</v>
      </c>
      <c r="B98" t="s">
        <v>3665</v>
      </c>
      <c r="C98" t="s">
        <v>288</v>
      </c>
      <c r="D98" t="s">
        <v>6699</v>
      </c>
      <c r="E98">
        <v>15690</v>
      </c>
      <c r="F98">
        <v>10063.56640625</v>
      </c>
    </row>
    <row r="99" spans="1:6">
      <c r="A99" t="s">
        <v>6573</v>
      </c>
      <c r="B99" t="s">
        <v>6620</v>
      </c>
      <c r="C99" t="s">
        <v>275</v>
      </c>
      <c r="D99" t="s">
        <v>6699</v>
      </c>
      <c r="E99">
        <v>416</v>
      </c>
      <c r="F99">
        <v>225.81950378417969</v>
      </c>
    </row>
    <row r="100" spans="1:6">
      <c r="A100" t="s">
        <v>6573</v>
      </c>
      <c r="B100" t="s">
        <v>6620</v>
      </c>
      <c r="C100" t="s">
        <v>307</v>
      </c>
      <c r="D100" t="s">
        <v>6699</v>
      </c>
      <c r="E100">
        <v>220</v>
      </c>
      <c r="F100">
        <v>106.51264953613281</v>
      </c>
    </row>
    <row r="101" spans="1:6">
      <c r="A101" t="s">
        <v>6573</v>
      </c>
      <c r="B101" t="s">
        <v>6620</v>
      </c>
      <c r="C101" t="s">
        <v>295</v>
      </c>
      <c r="D101" t="s">
        <v>6699</v>
      </c>
      <c r="E101">
        <v>500</v>
      </c>
      <c r="F101">
        <v>189.75540161132812</v>
      </c>
    </row>
    <row r="102" spans="1:6">
      <c r="A102" t="s">
        <v>6573</v>
      </c>
      <c r="B102" t="s">
        <v>6620</v>
      </c>
      <c r="C102" t="s">
        <v>272</v>
      </c>
      <c r="D102" t="s">
        <v>6699</v>
      </c>
      <c r="E102">
        <v>10000</v>
      </c>
      <c r="F102">
        <v>400</v>
      </c>
    </row>
    <row r="103" spans="1:6">
      <c r="A103" t="s">
        <v>6573</v>
      </c>
      <c r="B103" t="s">
        <v>6620</v>
      </c>
      <c r="C103" t="s">
        <v>6671</v>
      </c>
      <c r="D103" t="s">
        <v>6699</v>
      </c>
      <c r="E103">
        <v>450</v>
      </c>
      <c r="F103">
        <v>154.23800659179687</v>
      </c>
    </row>
    <row r="104" spans="1:6">
      <c r="A104" t="s">
        <v>6573</v>
      </c>
      <c r="B104" t="s">
        <v>6620</v>
      </c>
      <c r="C104" t="s">
        <v>314</v>
      </c>
      <c r="D104" t="s">
        <v>6699</v>
      </c>
      <c r="E104">
        <v>50</v>
      </c>
      <c r="F104">
        <v>72.398078918457031</v>
      </c>
    </row>
    <row r="105" spans="1:6">
      <c r="A105" t="s">
        <v>6574</v>
      </c>
      <c r="B105" t="s">
        <v>6621</v>
      </c>
      <c r="C105" t="s">
        <v>272</v>
      </c>
      <c r="D105" t="s">
        <v>6699</v>
      </c>
      <c r="E105">
        <v>1350010</v>
      </c>
      <c r="F105">
        <v>44625.9375</v>
      </c>
    </row>
    <row r="106" spans="1:6">
      <c r="A106" t="s">
        <v>543</v>
      </c>
      <c r="B106" t="s">
        <v>3669</v>
      </c>
      <c r="C106" t="s">
        <v>272</v>
      </c>
      <c r="D106" t="s">
        <v>6699</v>
      </c>
      <c r="E106">
        <v>27772.5</v>
      </c>
      <c r="F106">
        <v>3749.28759765625</v>
      </c>
    </row>
    <row r="107" spans="1:6">
      <c r="A107" t="s">
        <v>6575</v>
      </c>
      <c r="B107" t="s">
        <v>6622</v>
      </c>
      <c r="C107" t="s">
        <v>272</v>
      </c>
      <c r="D107" t="s">
        <v>6699</v>
      </c>
      <c r="E107">
        <v>3571864</v>
      </c>
      <c r="F107">
        <v>450834.09375</v>
      </c>
    </row>
    <row r="108" spans="1:6">
      <c r="A108" t="s">
        <v>548</v>
      </c>
      <c r="B108" t="s">
        <v>3674</v>
      </c>
      <c r="C108" t="s">
        <v>272</v>
      </c>
      <c r="D108" t="s">
        <v>6699</v>
      </c>
      <c r="E108">
        <v>17293982</v>
      </c>
      <c r="F108">
        <v>1755609.375</v>
      </c>
    </row>
    <row r="109" spans="1:6">
      <c r="A109" t="s">
        <v>554</v>
      </c>
      <c r="B109" t="s">
        <v>3680</v>
      </c>
      <c r="C109" t="s">
        <v>275</v>
      </c>
      <c r="D109" t="s">
        <v>6699</v>
      </c>
      <c r="E109">
        <v>142</v>
      </c>
      <c r="F109">
        <v>258.10775756835937</v>
      </c>
    </row>
    <row r="110" spans="1:6">
      <c r="A110" t="s">
        <v>554</v>
      </c>
      <c r="B110" t="s">
        <v>3680</v>
      </c>
      <c r="C110" t="s">
        <v>274</v>
      </c>
      <c r="D110" t="s">
        <v>6699</v>
      </c>
      <c r="E110">
        <v>5.8000001907348633</v>
      </c>
      <c r="F110">
        <v>11.055379867553711</v>
      </c>
    </row>
    <row r="111" spans="1:6">
      <c r="A111" t="s">
        <v>554</v>
      </c>
      <c r="B111" t="s">
        <v>3680</v>
      </c>
      <c r="C111" t="s">
        <v>292</v>
      </c>
      <c r="D111" t="s">
        <v>6699</v>
      </c>
      <c r="E111">
        <v>15</v>
      </c>
      <c r="F111">
        <v>63.731998443603516</v>
      </c>
    </row>
    <row r="112" spans="1:6">
      <c r="A112" t="s">
        <v>555</v>
      </c>
      <c r="B112" t="s">
        <v>3681</v>
      </c>
      <c r="C112" t="s">
        <v>273</v>
      </c>
      <c r="D112" t="s">
        <v>6699</v>
      </c>
      <c r="E112">
        <v>22875</v>
      </c>
      <c r="F112">
        <v>7732.1591796875</v>
      </c>
    </row>
    <row r="113" spans="1:6">
      <c r="A113" t="s">
        <v>558</v>
      </c>
      <c r="B113" t="s">
        <v>3684</v>
      </c>
      <c r="C113" t="s">
        <v>288</v>
      </c>
      <c r="D113" t="s">
        <v>6699</v>
      </c>
      <c r="E113">
        <v>65.279998779296875</v>
      </c>
      <c r="F113">
        <v>109.94583129882812</v>
      </c>
    </row>
    <row r="114" spans="1:6">
      <c r="A114" t="s">
        <v>568</v>
      </c>
      <c r="B114" t="s">
        <v>3694</v>
      </c>
      <c r="C114" t="s">
        <v>272</v>
      </c>
      <c r="D114" t="s">
        <v>6699</v>
      </c>
      <c r="E114">
        <v>150</v>
      </c>
      <c r="F114">
        <v>7.5</v>
      </c>
    </row>
    <row r="115" spans="1:6">
      <c r="A115" t="s">
        <v>6832</v>
      </c>
      <c r="B115" t="s">
        <v>6833</v>
      </c>
      <c r="C115" t="s">
        <v>272</v>
      </c>
      <c r="D115" t="s">
        <v>6699</v>
      </c>
      <c r="E115">
        <v>2024950</v>
      </c>
      <c r="F115">
        <v>14509.7802734375</v>
      </c>
    </row>
    <row r="116" spans="1:6">
      <c r="A116" t="s">
        <v>574</v>
      </c>
      <c r="B116" t="s">
        <v>3701</v>
      </c>
      <c r="C116" t="s">
        <v>273</v>
      </c>
      <c r="D116" t="s">
        <v>6699</v>
      </c>
      <c r="E116">
        <v>614</v>
      </c>
      <c r="F116">
        <v>183.36799621582031</v>
      </c>
    </row>
    <row r="117" spans="1:6">
      <c r="A117" t="s">
        <v>575</v>
      </c>
      <c r="B117" t="s">
        <v>3702</v>
      </c>
      <c r="C117" t="s">
        <v>273</v>
      </c>
      <c r="D117" t="s">
        <v>6699</v>
      </c>
      <c r="E117">
        <v>1989.52001953125</v>
      </c>
      <c r="F117">
        <v>262.73602294921875</v>
      </c>
    </row>
    <row r="118" spans="1:6">
      <c r="A118" t="s">
        <v>579</v>
      </c>
      <c r="B118" t="s">
        <v>3706</v>
      </c>
      <c r="C118" t="s">
        <v>273</v>
      </c>
      <c r="D118" t="s">
        <v>6699</v>
      </c>
      <c r="E118">
        <v>171.5</v>
      </c>
      <c r="F118">
        <v>143.52200317382812</v>
      </c>
    </row>
    <row r="119" spans="1:6">
      <c r="A119" t="s">
        <v>582</v>
      </c>
      <c r="B119" t="s">
        <v>3709</v>
      </c>
      <c r="C119" t="s">
        <v>295</v>
      </c>
      <c r="D119" t="s">
        <v>6699</v>
      </c>
      <c r="E119">
        <v>10674</v>
      </c>
      <c r="F119">
        <v>1816.56494140625</v>
      </c>
    </row>
    <row r="120" spans="1:6">
      <c r="A120" t="s">
        <v>582</v>
      </c>
      <c r="B120" t="s">
        <v>3709</v>
      </c>
      <c r="C120" t="s">
        <v>290</v>
      </c>
      <c r="D120" t="s">
        <v>6699</v>
      </c>
      <c r="E120">
        <v>5640</v>
      </c>
      <c r="F120">
        <v>276.32492065429687</v>
      </c>
    </row>
    <row r="121" spans="1:6">
      <c r="A121" t="s">
        <v>582</v>
      </c>
      <c r="B121" t="s">
        <v>3709</v>
      </c>
      <c r="C121" t="s">
        <v>288</v>
      </c>
      <c r="D121" t="s">
        <v>6699</v>
      </c>
      <c r="E121">
        <v>500</v>
      </c>
      <c r="F121">
        <v>189.2515869140625</v>
      </c>
    </row>
    <row r="122" spans="1:6">
      <c r="A122" t="s">
        <v>582</v>
      </c>
      <c r="B122" t="s">
        <v>3709</v>
      </c>
      <c r="C122" t="s">
        <v>285</v>
      </c>
      <c r="D122" t="s">
        <v>6699</v>
      </c>
      <c r="E122">
        <v>280</v>
      </c>
      <c r="F122">
        <v>125.99124145507812</v>
      </c>
    </row>
    <row r="123" spans="1:6">
      <c r="A123" t="s">
        <v>7730</v>
      </c>
      <c r="B123" t="s">
        <v>7731</v>
      </c>
      <c r="C123" t="s">
        <v>285</v>
      </c>
      <c r="D123" t="s">
        <v>6699</v>
      </c>
      <c r="E123">
        <v>35640</v>
      </c>
      <c r="F123">
        <v>6369.25390625</v>
      </c>
    </row>
    <row r="124" spans="1:6">
      <c r="A124" t="s">
        <v>583</v>
      </c>
      <c r="B124" t="s">
        <v>3710</v>
      </c>
      <c r="C124" t="s">
        <v>286</v>
      </c>
      <c r="D124" t="s">
        <v>6699</v>
      </c>
      <c r="E124">
        <v>46473.2890625</v>
      </c>
      <c r="F124">
        <v>11338.5029296875</v>
      </c>
    </row>
    <row r="125" spans="1:6">
      <c r="A125" t="s">
        <v>583</v>
      </c>
      <c r="B125" t="s">
        <v>3710</v>
      </c>
      <c r="C125" t="s">
        <v>273</v>
      </c>
      <c r="D125" t="s">
        <v>6699</v>
      </c>
      <c r="E125">
        <v>8650</v>
      </c>
      <c r="F125">
        <v>1864.8900146484375</v>
      </c>
    </row>
    <row r="126" spans="1:6">
      <c r="A126" t="s">
        <v>583</v>
      </c>
      <c r="B126" t="s">
        <v>3710</v>
      </c>
      <c r="C126" t="s">
        <v>290</v>
      </c>
      <c r="D126" t="s">
        <v>6699</v>
      </c>
      <c r="E126">
        <v>25684.490234375</v>
      </c>
      <c r="F126">
        <v>4370.0439453125</v>
      </c>
    </row>
    <row r="127" spans="1:6">
      <c r="A127" t="s">
        <v>583</v>
      </c>
      <c r="B127" t="s">
        <v>3710</v>
      </c>
      <c r="C127" t="s">
        <v>272</v>
      </c>
      <c r="D127" t="s">
        <v>6699</v>
      </c>
      <c r="E127">
        <v>343260.40625</v>
      </c>
      <c r="F127">
        <v>43010.0234375</v>
      </c>
    </row>
    <row r="128" spans="1:6">
      <c r="A128" t="s">
        <v>583</v>
      </c>
      <c r="B128" t="s">
        <v>3710</v>
      </c>
      <c r="C128" t="s">
        <v>288</v>
      </c>
      <c r="D128" t="s">
        <v>6699</v>
      </c>
      <c r="E128">
        <v>11880</v>
      </c>
      <c r="F128">
        <v>2535.49560546875</v>
      </c>
    </row>
    <row r="129" spans="1:6">
      <c r="A129" t="s">
        <v>583</v>
      </c>
      <c r="B129" t="s">
        <v>3710</v>
      </c>
      <c r="C129" t="s">
        <v>279</v>
      </c>
      <c r="D129" t="s">
        <v>6699</v>
      </c>
      <c r="E129">
        <v>14409</v>
      </c>
      <c r="F129">
        <v>8496.4013671875</v>
      </c>
    </row>
    <row r="130" spans="1:6">
      <c r="A130" t="s">
        <v>583</v>
      </c>
      <c r="B130" t="s">
        <v>3710</v>
      </c>
      <c r="C130" t="s">
        <v>285</v>
      </c>
      <c r="D130" t="s">
        <v>6699</v>
      </c>
      <c r="E130">
        <v>20992</v>
      </c>
      <c r="F130">
        <v>8198.779296875</v>
      </c>
    </row>
    <row r="131" spans="1:6">
      <c r="A131" t="s">
        <v>584</v>
      </c>
      <c r="B131" t="s">
        <v>3711</v>
      </c>
      <c r="C131" t="s">
        <v>273</v>
      </c>
      <c r="D131" t="s">
        <v>6699</v>
      </c>
      <c r="E131">
        <v>50</v>
      </c>
      <c r="F131">
        <v>115</v>
      </c>
    </row>
    <row r="132" spans="1:6">
      <c r="A132" t="s">
        <v>585</v>
      </c>
      <c r="B132" t="s">
        <v>3712</v>
      </c>
      <c r="C132" t="s">
        <v>273</v>
      </c>
      <c r="D132" t="s">
        <v>6699</v>
      </c>
      <c r="E132">
        <v>10000</v>
      </c>
      <c r="F132">
        <v>296.75</v>
      </c>
    </row>
    <row r="133" spans="1:6">
      <c r="A133" t="s">
        <v>585</v>
      </c>
      <c r="B133" t="s">
        <v>3712</v>
      </c>
      <c r="C133" t="s">
        <v>272</v>
      </c>
      <c r="D133" t="s">
        <v>6699</v>
      </c>
      <c r="E133">
        <v>244722.296875</v>
      </c>
      <c r="F133">
        <v>31103.6015625</v>
      </c>
    </row>
    <row r="134" spans="1:6">
      <c r="A134" t="s">
        <v>587</v>
      </c>
      <c r="B134" t="s">
        <v>3714</v>
      </c>
      <c r="C134" t="s">
        <v>286</v>
      </c>
      <c r="D134" t="s">
        <v>6699</v>
      </c>
      <c r="E134">
        <v>29384.69921875</v>
      </c>
      <c r="F134">
        <v>4803.125</v>
      </c>
    </row>
    <row r="135" spans="1:6">
      <c r="A135" t="s">
        <v>587</v>
      </c>
      <c r="B135" t="s">
        <v>3714</v>
      </c>
      <c r="C135" t="s">
        <v>272</v>
      </c>
      <c r="D135" t="s">
        <v>6699</v>
      </c>
      <c r="E135">
        <v>600</v>
      </c>
      <c r="F135">
        <v>15</v>
      </c>
    </row>
    <row r="136" spans="1:6">
      <c r="A136" t="s">
        <v>587</v>
      </c>
      <c r="B136" t="s">
        <v>3714</v>
      </c>
      <c r="C136" t="s">
        <v>288</v>
      </c>
      <c r="D136" t="s">
        <v>6699</v>
      </c>
      <c r="E136">
        <v>637.4000244140625</v>
      </c>
      <c r="F136">
        <v>182.99392700195312</v>
      </c>
    </row>
    <row r="137" spans="1:6">
      <c r="A137" t="s">
        <v>587</v>
      </c>
      <c r="B137" t="s">
        <v>3714</v>
      </c>
      <c r="C137" t="s">
        <v>285</v>
      </c>
      <c r="D137" t="s">
        <v>6699</v>
      </c>
      <c r="E137">
        <v>360</v>
      </c>
      <c r="F137">
        <v>70.123199462890625</v>
      </c>
    </row>
    <row r="138" spans="1:6">
      <c r="A138" t="s">
        <v>590</v>
      </c>
      <c r="B138" t="s">
        <v>7732</v>
      </c>
      <c r="C138" t="s">
        <v>286</v>
      </c>
      <c r="D138" t="s">
        <v>6699</v>
      </c>
      <c r="E138">
        <v>17214.740234375</v>
      </c>
      <c r="F138">
        <v>3609.6875</v>
      </c>
    </row>
    <row r="139" spans="1:6">
      <c r="A139" t="s">
        <v>590</v>
      </c>
      <c r="B139" t="s">
        <v>7732</v>
      </c>
      <c r="C139" t="s">
        <v>272</v>
      </c>
      <c r="D139" t="s">
        <v>6699</v>
      </c>
      <c r="E139">
        <v>8465</v>
      </c>
      <c r="F139">
        <v>215.55000305175781</v>
      </c>
    </row>
    <row r="140" spans="1:6">
      <c r="A140" t="s">
        <v>591</v>
      </c>
      <c r="B140" t="s">
        <v>3718</v>
      </c>
      <c r="C140" t="s">
        <v>273</v>
      </c>
      <c r="D140" t="s">
        <v>6699</v>
      </c>
      <c r="E140">
        <v>4597</v>
      </c>
      <c r="F140">
        <v>538.33099365234375</v>
      </c>
    </row>
    <row r="141" spans="1:6">
      <c r="A141" t="s">
        <v>596</v>
      </c>
      <c r="B141" t="s">
        <v>3723</v>
      </c>
      <c r="C141" t="s">
        <v>296</v>
      </c>
      <c r="D141" t="s">
        <v>6699</v>
      </c>
      <c r="E141">
        <v>480</v>
      </c>
      <c r="F141">
        <v>385.06991577148437</v>
      </c>
    </row>
    <row r="142" spans="1:6">
      <c r="A142" t="s">
        <v>596</v>
      </c>
      <c r="B142" t="s">
        <v>3723</v>
      </c>
      <c r="C142" t="s">
        <v>273</v>
      </c>
      <c r="D142" t="s">
        <v>6699</v>
      </c>
      <c r="E142">
        <v>20</v>
      </c>
      <c r="F142">
        <v>21.200000762939453</v>
      </c>
    </row>
    <row r="143" spans="1:6">
      <c r="A143" t="s">
        <v>596</v>
      </c>
      <c r="B143" t="s">
        <v>3723</v>
      </c>
      <c r="C143" t="s">
        <v>285</v>
      </c>
      <c r="D143" t="s">
        <v>6699</v>
      </c>
      <c r="E143">
        <v>7764</v>
      </c>
      <c r="F143">
        <v>2727.418701171875</v>
      </c>
    </row>
    <row r="144" spans="1:6">
      <c r="A144" t="s">
        <v>606</v>
      </c>
      <c r="B144" t="s">
        <v>3733</v>
      </c>
      <c r="C144" t="s">
        <v>273</v>
      </c>
      <c r="D144" t="s">
        <v>6699</v>
      </c>
      <c r="E144">
        <v>132</v>
      </c>
      <c r="F144">
        <v>19.667999267578125</v>
      </c>
    </row>
    <row r="145" spans="1:6">
      <c r="A145" t="s">
        <v>6576</v>
      </c>
      <c r="B145" t="s">
        <v>6623</v>
      </c>
      <c r="C145" t="s">
        <v>272</v>
      </c>
      <c r="D145" t="s">
        <v>6552</v>
      </c>
      <c r="E145">
        <v>522192</v>
      </c>
      <c r="F145">
        <v>41090.01171875</v>
      </c>
    </row>
    <row r="146" spans="1:6">
      <c r="A146" t="s">
        <v>6577</v>
      </c>
      <c r="B146" t="s">
        <v>6624</v>
      </c>
      <c r="C146" t="s">
        <v>272</v>
      </c>
      <c r="D146" t="s">
        <v>6552</v>
      </c>
      <c r="E146">
        <v>212166</v>
      </c>
      <c r="F146">
        <v>16576.482421875</v>
      </c>
    </row>
    <row r="147" spans="1:6">
      <c r="A147" t="s">
        <v>6578</v>
      </c>
      <c r="B147" t="s">
        <v>6625</v>
      </c>
      <c r="C147" t="s">
        <v>272</v>
      </c>
      <c r="D147" t="s">
        <v>6552</v>
      </c>
      <c r="E147">
        <v>209418</v>
      </c>
      <c r="F147">
        <v>13001.6865234375</v>
      </c>
    </row>
    <row r="148" spans="1:6">
      <c r="A148" t="s">
        <v>614</v>
      </c>
      <c r="B148" t="s">
        <v>3741</v>
      </c>
      <c r="C148" t="s">
        <v>272</v>
      </c>
      <c r="D148" t="s">
        <v>6552</v>
      </c>
      <c r="E148">
        <v>110676</v>
      </c>
      <c r="F148">
        <v>6938.1455078125</v>
      </c>
    </row>
    <row r="149" spans="1:6">
      <c r="A149" t="s">
        <v>6579</v>
      </c>
      <c r="B149" t="s">
        <v>6626</v>
      </c>
      <c r="C149" t="s">
        <v>272</v>
      </c>
      <c r="D149" t="s">
        <v>6552</v>
      </c>
      <c r="E149">
        <v>169104</v>
      </c>
      <c r="F149">
        <v>12741.9765625</v>
      </c>
    </row>
    <row r="150" spans="1:6">
      <c r="A150" t="s">
        <v>616</v>
      </c>
      <c r="B150" t="s">
        <v>3743</v>
      </c>
      <c r="C150" t="s">
        <v>273</v>
      </c>
      <c r="D150" t="s">
        <v>6552</v>
      </c>
      <c r="E150">
        <v>2457</v>
      </c>
      <c r="F150">
        <v>566.5570068359375</v>
      </c>
    </row>
    <row r="151" spans="1:6">
      <c r="A151" t="s">
        <v>616</v>
      </c>
      <c r="B151" t="s">
        <v>3743</v>
      </c>
      <c r="C151" t="s">
        <v>272</v>
      </c>
      <c r="D151" t="s">
        <v>6552</v>
      </c>
      <c r="E151">
        <v>3570762</v>
      </c>
      <c r="F151">
        <v>254927.765625</v>
      </c>
    </row>
    <row r="152" spans="1:6">
      <c r="A152" t="s">
        <v>622</v>
      </c>
      <c r="B152" t="s">
        <v>3749</v>
      </c>
      <c r="C152" t="s">
        <v>273</v>
      </c>
      <c r="D152" t="s">
        <v>6699</v>
      </c>
      <c r="E152">
        <v>2388</v>
      </c>
      <c r="F152">
        <v>650.63702392578125</v>
      </c>
    </row>
    <row r="153" spans="1:6">
      <c r="A153" t="s">
        <v>624</v>
      </c>
      <c r="B153" t="s">
        <v>3751</v>
      </c>
      <c r="C153" t="s">
        <v>273</v>
      </c>
      <c r="D153" t="s">
        <v>6699</v>
      </c>
      <c r="E153">
        <v>346</v>
      </c>
      <c r="F153">
        <v>99.818000793457031</v>
      </c>
    </row>
    <row r="154" spans="1:6">
      <c r="A154" t="s">
        <v>6842</v>
      </c>
      <c r="B154" t="s">
        <v>3753</v>
      </c>
      <c r="C154" t="s">
        <v>286</v>
      </c>
      <c r="D154" t="s">
        <v>6699</v>
      </c>
      <c r="E154">
        <v>8140</v>
      </c>
      <c r="F154">
        <v>2805.873046875</v>
      </c>
    </row>
    <row r="155" spans="1:6">
      <c r="A155" t="s">
        <v>626</v>
      </c>
      <c r="B155" t="s">
        <v>3754</v>
      </c>
      <c r="C155" t="s">
        <v>273</v>
      </c>
      <c r="D155" t="s">
        <v>6699</v>
      </c>
      <c r="E155">
        <v>1338</v>
      </c>
      <c r="F155">
        <v>1670.3480224609375</v>
      </c>
    </row>
    <row r="156" spans="1:6">
      <c r="A156" t="s">
        <v>629</v>
      </c>
      <c r="B156" t="s">
        <v>3757</v>
      </c>
      <c r="C156" t="s">
        <v>286</v>
      </c>
      <c r="D156" t="s">
        <v>6699</v>
      </c>
      <c r="E156">
        <v>72</v>
      </c>
      <c r="F156">
        <v>48.020748138427734</v>
      </c>
    </row>
    <row r="157" spans="1:6">
      <c r="A157" t="s">
        <v>630</v>
      </c>
      <c r="B157" t="s">
        <v>3758</v>
      </c>
      <c r="C157" t="s">
        <v>272</v>
      </c>
      <c r="D157" t="s">
        <v>6699</v>
      </c>
      <c r="E157">
        <v>6040.2998046875</v>
      </c>
      <c r="F157">
        <v>817.09600830078125</v>
      </c>
    </row>
    <row r="158" spans="1:6">
      <c r="A158" t="s">
        <v>634</v>
      </c>
      <c r="B158" t="s">
        <v>3762</v>
      </c>
      <c r="C158" t="s">
        <v>273</v>
      </c>
      <c r="D158" t="s">
        <v>6699</v>
      </c>
      <c r="E158">
        <v>53</v>
      </c>
      <c r="F158">
        <v>16.384000778198242</v>
      </c>
    </row>
    <row r="159" spans="1:6">
      <c r="A159" t="s">
        <v>634</v>
      </c>
      <c r="B159" t="s">
        <v>3762</v>
      </c>
      <c r="C159" t="s">
        <v>285</v>
      </c>
      <c r="D159" t="s">
        <v>6699</v>
      </c>
      <c r="E159">
        <v>10230.7001953125</v>
      </c>
      <c r="F159">
        <v>2708.16259765625</v>
      </c>
    </row>
    <row r="160" spans="1:6">
      <c r="A160" t="s">
        <v>6847</v>
      </c>
      <c r="B160" t="s">
        <v>6848</v>
      </c>
      <c r="C160" t="s">
        <v>272</v>
      </c>
      <c r="D160" t="s">
        <v>6699</v>
      </c>
      <c r="E160">
        <v>3810</v>
      </c>
      <c r="F160">
        <v>159.19999694824219</v>
      </c>
    </row>
    <row r="161" spans="1:6">
      <c r="A161" t="s">
        <v>640</v>
      </c>
      <c r="B161" t="s">
        <v>3767</v>
      </c>
      <c r="C161" t="s">
        <v>272</v>
      </c>
      <c r="D161" t="s">
        <v>6552</v>
      </c>
      <c r="E161">
        <v>60720</v>
      </c>
      <c r="F161">
        <v>2365</v>
      </c>
    </row>
    <row r="162" spans="1:6">
      <c r="A162" t="s">
        <v>640</v>
      </c>
      <c r="B162" t="s">
        <v>3767</v>
      </c>
      <c r="C162" t="s">
        <v>288</v>
      </c>
      <c r="D162" t="s">
        <v>6552</v>
      </c>
      <c r="E162">
        <v>16632</v>
      </c>
      <c r="F162">
        <v>2646.41259765625</v>
      </c>
    </row>
    <row r="163" spans="1:6">
      <c r="A163" t="s">
        <v>647</v>
      </c>
      <c r="B163" t="s">
        <v>3535</v>
      </c>
      <c r="C163" t="s">
        <v>288</v>
      </c>
      <c r="D163" t="s">
        <v>6552</v>
      </c>
      <c r="E163">
        <v>360</v>
      </c>
      <c r="F163">
        <v>325.41119384765625</v>
      </c>
    </row>
    <row r="164" spans="1:6">
      <c r="A164" t="s">
        <v>648</v>
      </c>
      <c r="B164" t="s">
        <v>6855</v>
      </c>
      <c r="C164" t="s">
        <v>288</v>
      </c>
      <c r="D164" t="s">
        <v>6552</v>
      </c>
      <c r="E164">
        <v>270</v>
      </c>
      <c r="F164">
        <v>162.70559692382812</v>
      </c>
    </row>
    <row r="165" spans="1:6">
      <c r="A165" t="s">
        <v>653</v>
      </c>
      <c r="B165" t="s">
        <v>3777</v>
      </c>
      <c r="C165" t="s">
        <v>272</v>
      </c>
      <c r="D165" t="s">
        <v>6699</v>
      </c>
      <c r="E165">
        <v>349250</v>
      </c>
      <c r="F165">
        <v>10717.400390625</v>
      </c>
    </row>
    <row r="166" spans="1:6">
      <c r="A166" t="s">
        <v>6580</v>
      </c>
      <c r="B166" t="s">
        <v>6627</v>
      </c>
      <c r="C166" t="s">
        <v>272</v>
      </c>
      <c r="D166" t="s">
        <v>6699</v>
      </c>
      <c r="E166">
        <v>8000</v>
      </c>
      <c r="F166">
        <v>144</v>
      </c>
    </row>
    <row r="167" spans="1:6">
      <c r="A167" t="s">
        <v>6581</v>
      </c>
      <c r="B167" t="s">
        <v>6628</v>
      </c>
      <c r="C167" t="s">
        <v>272</v>
      </c>
      <c r="D167" t="s">
        <v>6699</v>
      </c>
      <c r="E167">
        <v>17000</v>
      </c>
      <c r="F167">
        <v>13.600000381469727</v>
      </c>
    </row>
    <row r="168" spans="1:6">
      <c r="A168" t="s">
        <v>6582</v>
      </c>
      <c r="B168" t="s">
        <v>6629</v>
      </c>
      <c r="C168" t="s">
        <v>272</v>
      </c>
      <c r="D168" t="s">
        <v>6699</v>
      </c>
      <c r="E168">
        <v>43635</v>
      </c>
      <c r="F168">
        <v>1396.3199462890625</v>
      </c>
    </row>
    <row r="169" spans="1:6">
      <c r="A169" t="s">
        <v>656</v>
      </c>
      <c r="B169" t="s">
        <v>3780</v>
      </c>
      <c r="C169" t="s">
        <v>272</v>
      </c>
      <c r="D169" t="s">
        <v>6699</v>
      </c>
      <c r="E169">
        <v>3268920</v>
      </c>
      <c r="F169">
        <v>113028.3203125</v>
      </c>
    </row>
    <row r="170" spans="1:6">
      <c r="A170" t="s">
        <v>657</v>
      </c>
      <c r="B170" t="s">
        <v>3781</v>
      </c>
      <c r="C170" t="s">
        <v>272</v>
      </c>
      <c r="D170" t="s">
        <v>6699</v>
      </c>
      <c r="E170">
        <v>4500</v>
      </c>
      <c r="F170">
        <v>81</v>
      </c>
    </row>
    <row r="171" spans="1:6">
      <c r="A171" t="s">
        <v>658</v>
      </c>
      <c r="B171" t="s">
        <v>3782</v>
      </c>
      <c r="C171" t="s">
        <v>6672</v>
      </c>
      <c r="D171" t="s">
        <v>6699</v>
      </c>
      <c r="E171">
        <v>88</v>
      </c>
      <c r="F171">
        <v>228.83631896972656</v>
      </c>
    </row>
    <row r="172" spans="1:6">
      <c r="A172" t="s">
        <v>658</v>
      </c>
      <c r="B172" t="s">
        <v>3782</v>
      </c>
      <c r="C172" t="s">
        <v>275</v>
      </c>
      <c r="D172" t="s">
        <v>6699</v>
      </c>
      <c r="E172">
        <v>3483</v>
      </c>
      <c r="F172">
        <v>5542.3369140625</v>
      </c>
    </row>
    <row r="173" spans="1:6">
      <c r="A173" t="s">
        <v>658</v>
      </c>
      <c r="B173" t="s">
        <v>3782</v>
      </c>
      <c r="C173" t="s">
        <v>295</v>
      </c>
      <c r="D173" t="s">
        <v>6699</v>
      </c>
      <c r="E173">
        <v>868</v>
      </c>
      <c r="F173">
        <v>2809.40625</v>
      </c>
    </row>
    <row r="174" spans="1:6">
      <c r="A174" t="s">
        <v>658</v>
      </c>
      <c r="B174" t="s">
        <v>3782</v>
      </c>
      <c r="C174" t="s">
        <v>290</v>
      </c>
      <c r="D174" t="s">
        <v>6699</v>
      </c>
      <c r="E174">
        <v>150</v>
      </c>
      <c r="F174">
        <v>344.40350341796875</v>
      </c>
    </row>
    <row r="175" spans="1:6">
      <c r="A175" t="s">
        <v>658</v>
      </c>
      <c r="B175" t="s">
        <v>3782</v>
      </c>
      <c r="C175" t="s">
        <v>288</v>
      </c>
      <c r="D175" t="s">
        <v>6699</v>
      </c>
      <c r="E175">
        <v>1040</v>
      </c>
      <c r="F175">
        <v>1250.0987548828125</v>
      </c>
    </row>
    <row r="176" spans="1:6">
      <c r="A176" t="s">
        <v>658</v>
      </c>
      <c r="B176" t="s">
        <v>3782</v>
      </c>
      <c r="C176" t="s">
        <v>291</v>
      </c>
      <c r="D176" t="s">
        <v>6699</v>
      </c>
      <c r="E176">
        <v>800</v>
      </c>
      <c r="F176">
        <v>1317.47998046875</v>
      </c>
    </row>
    <row r="177" spans="1:6">
      <c r="A177" t="s">
        <v>658</v>
      </c>
      <c r="B177" t="s">
        <v>3782</v>
      </c>
      <c r="C177" t="s">
        <v>345</v>
      </c>
      <c r="D177" t="s">
        <v>6699</v>
      </c>
      <c r="E177">
        <v>540</v>
      </c>
      <c r="F177">
        <v>1239.816650390625</v>
      </c>
    </row>
    <row r="178" spans="1:6">
      <c r="A178" t="s">
        <v>658</v>
      </c>
      <c r="B178" t="s">
        <v>3782</v>
      </c>
      <c r="C178" t="s">
        <v>6675</v>
      </c>
      <c r="D178" t="s">
        <v>6699</v>
      </c>
      <c r="E178">
        <v>412</v>
      </c>
      <c r="F178">
        <v>758.000732421875</v>
      </c>
    </row>
    <row r="179" spans="1:6">
      <c r="A179" t="s">
        <v>658</v>
      </c>
      <c r="B179" t="s">
        <v>3782</v>
      </c>
      <c r="C179" t="s">
        <v>285</v>
      </c>
      <c r="D179" t="s">
        <v>6699</v>
      </c>
      <c r="E179">
        <v>48883.37890625</v>
      </c>
      <c r="F179">
        <v>81610</v>
      </c>
    </row>
    <row r="180" spans="1:6">
      <c r="A180" t="s">
        <v>659</v>
      </c>
      <c r="B180" t="s">
        <v>3783</v>
      </c>
      <c r="C180" t="s">
        <v>272</v>
      </c>
      <c r="D180" t="s">
        <v>6699</v>
      </c>
      <c r="E180">
        <v>113590</v>
      </c>
      <c r="F180">
        <v>29408.640625</v>
      </c>
    </row>
    <row r="181" spans="1:6">
      <c r="A181" t="s">
        <v>7733</v>
      </c>
      <c r="B181" t="s">
        <v>7734</v>
      </c>
      <c r="C181" t="s">
        <v>287</v>
      </c>
      <c r="D181" t="s">
        <v>6553</v>
      </c>
      <c r="E181">
        <v>8600</v>
      </c>
      <c r="F181">
        <v>16.40880012512207</v>
      </c>
    </row>
    <row r="182" spans="1:6">
      <c r="A182" t="s">
        <v>662</v>
      </c>
      <c r="B182" t="s">
        <v>3785</v>
      </c>
      <c r="C182" t="s">
        <v>279</v>
      </c>
      <c r="D182" t="s">
        <v>6699</v>
      </c>
      <c r="E182">
        <v>30336</v>
      </c>
      <c r="F182">
        <v>11354.7333984375</v>
      </c>
    </row>
    <row r="183" spans="1:6">
      <c r="A183" t="s">
        <v>695</v>
      </c>
      <c r="B183" t="s">
        <v>3819</v>
      </c>
      <c r="C183" t="s">
        <v>272</v>
      </c>
      <c r="D183" t="s">
        <v>6699</v>
      </c>
      <c r="E183">
        <v>124730</v>
      </c>
      <c r="F183">
        <v>266.27896118164062</v>
      </c>
    </row>
    <row r="184" spans="1:6">
      <c r="A184" t="s">
        <v>968</v>
      </c>
      <c r="B184" t="s">
        <v>4092</v>
      </c>
      <c r="C184" t="s">
        <v>272</v>
      </c>
      <c r="D184" t="s">
        <v>6699</v>
      </c>
      <c r="E184">
        <v>40320</v>
      </c>
      <c r="F184">
        <v>1762.4678955078125</v>
      </c>
    </row>
    <row r="185" spans="1:6">
      <c r="A185" t="s">
        <v>1021</v>
      </c>
      <c r="B185" t="s">
        <v>4145</v>
      </c>
      <c r="C185" t="s">
        <v>6697</v>
      </c>
      <c r="D185" t="s">
        <v>6699</v>
      </c>
      <c r="E185">
        <v>290</v>
      </c>
      <c r="F185">
        <v>2750.75</v>
      </c>
    </row>
    <row r="186" spans="1:6">
      <c r="A186" t="s">
        <v>1021</v>
      </c>
      <c r="B186" t="s">
        <v>4145</v>
      </c>
      <c r="C186" t="s">
        <v>345</v>
      </c>
      <c r="D186" t="s">
        <v>6699</v>
      </c>
      <c r="E186">
        <v>280</v>
      </c>
      <c r="F186">
        <v>2824.75</v>
      </c>
    </row>
    <row r="187" spans="1:6">
      <c r="A187" t="s">
        <v>1023</v>
      </c>
      <c r="B187" t="s">
        <v>4147</v>
      </c>
      <c r="C187" t="s">
        <v>295</v>
      </c>
      <c r="D187" t="s">
        <v>6699</v>
      </c>
      <c r="E187">
        <v>1</v>
      </c>
      <c r="F187">
        <v>566.310546875</v>
      </c>
    </row>
    <row r="188" spans="1:6">
      <c r="A188" t="s">
        <v>1025</v>
      </c>
      <c r="B188" t="s">
        <v>4149</v>
      </c>
      <c r="C188" t="s">
        <v>272</v>
      </c>
      <c r="D188" t="s">
        <v>6699</v>
      </c>
      <c r="E188">
        <v>142565</v>
      </c>
      <c r="F188">
        <v>50208.79296875</v>
      </c>
    </row>
    <row r="189" spans="1:6">
      <c r="A189" t="s">
        <v>6583</v>
      </c>
      <c r="B189" t="s">
        <v>6630</v>
      </c>
      <c r="C189" t="s">
        <v>272</v>
      </c>
      <c r="D189" t="s">
        <v>6699</v>
      </c>
      <c r="E189">
        <v>74259.5</v>
      </c>
      <c r="F189">
        <v>75699.1484375</v>
      </c>
    </row>
    <row r="190" spans="1:6">
      <c r="A190" t="s">
        <v>1028</v>
      </c>
      <c r="B190" t="s">
        <v>4152</v>
      </c>
      <c r="C190" t="s">
        <v>6697</v>
      </c>
      <c r="D190" t="s">
        <v>6699</v>
      </c>
      <c r="E190">
        <v>700</v>
      </c>
      <c r="F190">
        <v>1320.3599853515625</v>
      </c>
    </row>
    <row r="191" spans="1:6">
      <c r="A191" t="s">
        <v>1028</v>
      </c>
      <c r="B191" t="s">
        <v>4152</v>
      </c>
      <c r="C191" t="s">
        <v>345</v>
      </c>
      <c r="D191" t="s">
        <v>6699</v>
      </c>
      <c r="E191">
        <v>700</v>
      </c>
      <c r="F191">
        <v>1355.8800048828125</v>
      </c>
    </row>
    <row r="192" spans="1:6">
      <c r="A192" t="s">
        <v>1053</v>
      </c>
      <c r="B192" t="s">
        <v>4176</v>
      </c>
      <c r="C192" t="s">
        <v>289</v>
      </c>
      <c r="D192" t="s">
        <v>6699</v>
      </c>
      <c r="E192">
        <v>16875</v>
      </c>
      <c r="F192">
        <v>575.12359619140625</v>
      </c>
    </row>
    <row r="193" spans="1:6">
      <c r="A193" t="s">
        <v>6585</v>
      </c>
      <c r="B193" t="s">
        <v>6632</v>
      </c>
      <c r="C193" t="s">
        <v>272</v>
      </c>
      <c r="D193" t="s">
        <v>6699</v>
      </c>
      <c r="E193">
        <v>107220</v>
      </c>
      <c r="F193">
        <v>4290</v>
      </c>
    </row>
    <row r="194" spans="1:6">
      <c r="A194" t="s">
        <v>1064</v>
      </c>
      <c r="B194" t="s">
        <v>4187</v>
      </c>
      <c r="C194" t="s">
        <v>273</v>
      </c>
      <c r="D194" t="s">
        <v>6699</v>
      </c>
      <c r="E194">
        <v>30</v>
      </c>
      <c r="F194">
        <v>6</v>
      </c>
    </row>
    <row r="195" spans="1:6">
      <c r="A195" t="s">
        <v>1067</v>
      </c>
      <c r="B195" t="s">
        <v>4190</v>
      </c>
      <c r="C195" t="s">
        <v>273</v>
      </c>
      <c r="D195" t="s">
        <v>6699</v>
      </c>
      <c r="E195">
        <v>178</v>
      </c>
      <c r="F195">
        <v>35.200000762939453</v>
      </c>
    </row>
    <row r="196" spans="1:6">
      <c r="A196" t="s">
        <v>1087</v>
      </c>
      <c r="B196" t="s">
        <v>4210</v>
      </c>
      <c r="C196" t="s">
        <v>275</v>
      </c>
      <c r="D196" t="s">
        <v>6699</v>
      </c>
      <c r="E196">
        <v>107</v>
      </c>
      <c r="F196">
        <v>1460.6214599609375</v>
      </c>
    </row>
    <row r="197" spans="1:6">
      <c r="A197" t="s">
        <v>1087</v>
      </c>
      <c r="B197" t="s">
        <v>4210</v>
      </c>
      <c r="C197" t="s">
        <v>313</v>
      </c>
      <c r="D197" t="s">
        <v>6699</v>
      </c>
      <c r="E197">
        <v>15</v>
      </c>
      <c r="F197">
        <v>456.00201416015625</v>
      </c>
    </row>
    <row r="198" spans="1:6">
      <c r="A198" t="s">
        <v>1087</v>
      </c>
      <c r="B198" t="s">
        <v>4210</v>
      </c>
      <c r="C198" t="s">
        <v>287</v>
      </c>
      <c r="D198" t="s">
        <v>6699</v>
      </c>
      <c r="E198">
        <v>10</v>
      </c>
      <c r="F198">
        <v>10.47284984588623</v>
      </c>
    </row>
    <row r="199" spans="1:6">
      <c r="A199" t="s">
        <v>1087</v>
      </c>
      <c r="B199" t="s">
        <v>4210</v>
      </c>
      <c r="C199" t="s">
        <v>274</v>
      </c>
      <c r="D199" t="s">
        <v>6699</v>
      </c>
      <c r="E199">
        <v>150</v>
      </c>
      <c r="F199">
        <v>1515.7232666015625</v>
      </c>
    </row>
    <row r="200" spans="1:6">
      <c r="A200" t="s">
        <v>1087</v>
      </c>
      <c r="B200" t="s">
        <v>4210</v>
      </c>
      <c r="C200" t="s">
        <v>6671</v>
      </c>
      <c r="D200" t="s">
        <v>6699</v>
      </c>
      <c r="E200">
        <v>25</v>
      </c>
      <c r="F200">
        <v>109.07996368408203</v>
      </c>
    </row>
    <row r="201" spans="1:6">
      <c r="A201" t="s">
        <v>1087</v>
      </c>
      <c r="B201" t="s">
        <v>4210</v>
      </c>
      <c r="C201" t="s">
        <v>285</v>
      </c>
      <c r="D201" t="s">
        <v>6699</v>
      </c>
      <c r="E201">
        <v>573.5</v>
      </c>
      <c r="F201">
        <v>6272.3271484375</v>
      </c>
    </row>
    <row r="202" spans="1:6">
      <c r="A202" t="s">
        <v>1089</v>
      </c>
      <c r="B202" t="s">
        <v>4212</v>
      </c>
      <c r="C202" t="s">
        <v>273</v>
      </c>
      <c r="D202" t="s">
        <v>6699</v>
      </c>
      <c r="E202">
        <v>10</v>
      </c>
      <c r="F202">
        <v>80.529998779296875</v>
      </c>
    </row>
    <row r="203" spans="1:6">
      <c r="A203" t="s">
        <v>1089</v>
      </c>
      <c r="B203" t="s">
        <v>4212</v>
      </c>
      <c r="C203" t="s">
        <v>287</v>
      </c>
      <c r="D203" t="s">
        <v>6699</v>
      </c>
      <c r="E203">
        <v>80</v>
      </c>
      <c r="F203">
        <v>700.59490966796875</v>
      </c>
    </row>
    <row r="204" spans="1:6">
      <c r="A204" t="s">
        <v>1089</v>
      </c>
      <c r="B204" t="s">
        <v>4212</v>
      </c>
      <c r="C204" t="s">
        <v>274</v>
      </c>
      <c r="D204" t="s">
        <v>6699</v>
      </c>
      <c r="E204">
        <v>11.5</v>
      </c>
      <c r="F204">
        <v>112.6907958984375</v>
      </c>
    </row>
    <row r="205" spans="1:6">
      <c r="A205" t="s">
        <v>1089</v>
      </c>
      <c r="B205" t="s">
        <v>4212</v>
      </c>
      <c r="C205" t="s">
        <v>285</v>
      </c>
      <c r="D205" t="s">
        <v>6699</v>
      </c>
      <c r="E205">
        <v>182</v>
      </c>
      <c r="F205">
        <v>231.62950134277344</v>
      </c>
    </row>
    <row r="206" spans="1:6">
      <c r="A206" t="s">
        <v>1091</v>
      </c>
      <c r="B206" t="s">
        <v>4214</v>
      </c>
      <c r="C206" t="s">
        <v>318</v>
      </c>
      <c r="D206" t="s">
        <v>6699</v>
      </c>
      <c r="E206">
        <v>80</v>
      </c>
      <c r="F206">
        <v>205.45468139648437</v>
      </c>
    </row>
    <row r="207" spans="1:6">
      <c r="A207" t="s">
        <v>1093</v>
      </c>
      <c r="B207" t="s">
        <v>4216</v>
      </c>
      <c r="C207" t="s">
        <v>273</v>
      </c>
      <c r="D207" t="s">
        <v>6551</v>
      </c>
      <c r="E207">
        <v>864</v>
      </c>
      <c r="F207">
        <v>21.600000381469727</v>
      </c>
    </row>
    <row r="208" spans="1:6">
      <c r="A208" t="s">
        <v>1094</v>
      </c>
      <c r="B208" t="s">
        <v>4217</v>
      </c>
      <c r="C208" t="s">
        <v>273</v>
      </c>
      <c r="D208" t="s">
        <v>6551</v>
      </c>
      <c r="E208">
        <v>2000</v>
      </c>
      <c r="F208">
        <v>394.79998779296875</v>
      </c>
    </row>
    <row r="209" spans="1:6">
      <c r="A209" t="s">
        <v>1097</v>
      </c>
      <c r="B209" t="s">
        <v>4220</v>
      </c>
      <c r="C209" t="s">
        <v>273</v>
      </c>
      <c r="D209" t="s">
        <v>6551</v>
      </c>
      <c r="E209">
        <v>27495.75</v>
      </c>
      <c r="F209">
        <v>4390.29736328125</v>
      </c>
    </row>
    <row r="210" spans="1:6">
      <c r="A210" t="s">
        <v>1098</v>
      </c>
      <c r="B210" t="s">
        <v>4221</v>
      </c>
      <c r="C210" t="s">
        <v>273</v>
      </c>
      <c r="D210" t="s">
        <v>6551</v>
      </c>
      <c r="E210">
        <v>205</v>
      </c>
      <c r="F210">
        <v>142.92500305175781</v>
      </c>
    </row>
    <row r="211" spans="1:6">
      <c r="A211" t="s">
        <v>1100</v>
      </c>
      <c r="B211" t="s">
        <v>4223</v>
      </c>
      <c r="C211" t="s">
        <v>273</v>
      </c>
      <c r="D211" t="s">
        <v>6551</v>
      </c>
      <c r="E211">
        <v>6129</v>
      </c>
      <c r="F211">
        <v>1836.5279541015625</v>
      </c>
    </row>
    <row r="212" spans="1:6">
      <c r="A212" t="s">
        <v>1101</v>
      </c>
      <c r="B212" t="s">
        <v>4224</v>
      </c>
      <c r="C212" t="s">
        <v>273</v>
      </c>
      <c r="D212" t="s">
        <v>6551</v>
      </c>
      <c r="E212">
        <v>352</v>
      </c>
      <c r="F212">
        <v>26.106029510498047</v>
      </c>
    </row>
    <row r="213" spans="1:6">
      <c r="A213" t="s">
        <v>1102</v>
      </c>
      <c r="B213" t="s">
        <v>4225</v>
      </c>
      <c r="C213" t="s">
        <v>273</v>
      </c>
      <c r="D213" t="s">
        <v>6551</v>
      </c>
      <c r="E213">
        <v>522</v>
      </c>
      <c r="F213">
        <v>105.34999847412109</v>
      </c>
    </row>
    <row r="214" spans="1:6">
      <c r="A214" t="s">
        <v>1102</v>
      </c>
      <c r="B214" t="s">
        <v>4225</v>
      </c>
      <c r="C214" t="s">
        <v>272</v>
      </c>
      <c r="D214" t="s">
        <v>6551</v>
      </c>
      <c r="E214">
        <v>249000</v>
      </c>
      <c r="F214">
        <v>133858.421875</v>
      </c>
    </row>
    <row r="215" spans="1:6">
      <c r="A215" t="s">
        <v>1104</v>
      </c>
      <c r="B215" t="s">
        <v>4227</v>
      </c>
      <c r="C215" t="s">
        <v>273</v>
      </c>
      <c r="D215" t="s">
        <v>6551</v>
      </c>
      <c r="E215">
        <v>5952</v>
      </c>
      <c r="F215">
        <v>440.447998046875</v>
      </c>
    </row>
    <row r="216" spans="1:6">
      <c r="A216" t="s">
        <v>1105</v>
      </c>
      <c r="B216" t="s">
        <v>4228</v>
      </c>
      <c r="C216" t="s">
        <v>285</v>
      </c>
      <c r="D216" t="s">
        <v>6551</v>
      </c>
      <c r="E216">
        <v>61</v>
      </c>
      <c r="F216">
        <v>63.394172668457031</v>
      </c>
    </row>
    <row r="217" spans="1:6">
      <c r="A217" t="s">
        <v>1108</v>
      </c>
      <c r="B217" t="s">
        <v>4231</v>
      </c>
      <c r="C217" t="s">
        <v>273</v>
      </c>
      <c r="D217" t="s">
        <v>6699</v>
      </c>
      <c r="E217">
        <v>3156</v>
      </c>
      <c r="F217">
        <v>1277.080322265625</v>
      </c>
    </row>
    <row r="218" spans="1:6">
      <c r="A218" t="s">
        <v>1108</v>
      </c>
      <c r="B218" t="s">
        <v>4231</v>
      </c>
      <c r="C218" t="s">
        <v>274</v>
      </c>
      <c r="D218" t="s">
        <v>6699</v>
      </c>
      <c r="E218">
        <v>100</v>
      </c>
      <c r="F218">
        <v>217.31031799316406</v>
      </c>
    </row>
    <row r="219" spans="1:6">
      <c r="A219" t="s">
        <v>1108</v>
      </c>
      <c r="B219" t="s">
        <v>4231</v>
      </c>
      <c r="C219" t="s">
        <v>290</v>
      </c>
      <c r="D219" t="s">
        <v>6699</v>
      </c>
      <c r="E219">
        <v>700</v>
      </c>
      <c r="F219">
        <v>189.51480102539062</v>
      </c>
    </row>
    <row r="220" spans="1:6">
      <c r="A220" t="s">
        <v>1108</v>
      </c>
      <c r="B220" t="s">
        <v>4231</v>
      </c>
      <c r="C220" t="s">
        <v>292</v>
      </c>
      <c r="D220" t="s">
        <v>6699</v>
      </c>
      <c r="E220">
        <v>245</v>
      </c>
      <c r="F220">
        <v>89.269241333007813</v>
      </c>
    </row>
    <row r="221" spans="1:6">
      <c r="A221" t="s">
        <v>1108</v>
      </c>
      <c r="B221" t="s">
        <v>4231</v>
      </c>
      <c r="C221" t="s">
        <v>328</v>
      </c>
      <c r="D221" t="s">
        <v>6699</v>
      </c>
      <c r="E221">
        <v>30</v>
      </c>
      <c r="F221">
        <v>40.065479278564453</v>
      </c>
    </row>
    <row r="222" spans="1:6">
      <c r="A222" t="s">
        <v>1108</v>
      </c>
      <c r="B222" t="s">
        <v>4231</v>
      </c>
      <c r="C222" t="s">
        <v>310</v>
      </c>
      <c r="D222" t="s">
        <v>6699</v>
      </c>
      <c r="E222">
        <v>94</v>
      </c>
      <c r="F222">
        <v>56.222000122070313</v>
      </c>
    </row>
    <row r="223" spans="1:6">
      <c r="A223" t="s">
        <v>1108</v>
      </c>
      <c r="B223" t="s">
        <v>4231</v>
      </c>
      <c r="C223" t="s">
        <v>6675</v>
      </c>
      <c r="D223" t="s">
        <v>6699</v>
      </c>
      <c r="E223">
        <v>120</v>
      </c>
      <c r="F223">
        <v>36.938358306884766</v>
      </c>
    </row>
    <row r="224" spans="1:6">
      <c r="A224" t="s">
        <v>1108</v>
      </c>
      <c r="B224" t="s">
        <v>4231</v>
      </c>
      <c r="C224" t="s">
        <v>285</v>
      </c>
      <c r="D224" t="s">
        <v>6699</v>
      </c>
      <c r="E224">
        <v>103</v>
      </c>
      <c r="F224">
        <v>102.85123443603516</v>
      </c>
    </row>
    <row r="225" spans="1:6">
      <c r="A225" t="s">
        <v>1111</v>
      </c>
      <c r="B225" t="s">
        <v>4234</v>
      </c>
      <c r="C225" t="s">
        <v>273</v>
      </c>
      <c r="D225" t="s">
        <v>6699</v>
      </c>
      <c r="E225">
        <v>297</v>
      </c>
      <c r="F225">
        <v>54.779998779296875</v>
      </c>
    </row>
    <row r="226" spans="1:6">
      <c r="A226" t="s">
        <v>1111</v>
      </c>
      <c r="B226" t="s">
        <v>4234</v>
      </c>
      <c r="C226" t="s">
        <v>295</v>
      </c>
      <c r="D226" t="s">
        <v>6699</v>
      </c>
      <c r="E226">
        <v>150</v>
      </c>
      <c r="F226">
        <v>343.09555053710937</v>
      </c>
    </row>
    <row r="227" spans="1:6">
      <c r="A227" t="s">
        <v>6586</v>
      </c>
      <c r="B227" t="s">
        <v>6633</v>
      </c>
      <c r="C227" t="s">
        <v>272</v>
      </c>
      <c r="D227" t="s">
        <v>6699</v>
      </c>
      <c r="E227">
        <v>130829</v>
      </c>
      <c r="F227">
        <v>24026.306640625</v>
      </c>
    </row>
    <row r="228" spans="1:6">
      <c r="A228" t="s">
        <v>1160</v>
      </c>
      <c r="B228" t="s">
        <v>4283</v>
      </c>
      <c r="C228" t="s">
        <v>272</v>
      </c>
      <c r="D228" t="s">
        <v>6699</v>
      </c>
      <c r="E228">
        <v>629400</v>
      </c>
      <c r="F228">
        <v>61304.640625</v>
      </c>
    </row>
    <row r="229" spans="1:6">
      <c r="A229" t="s">
        <v>1191</v>
      </c>
      <c r="B229" t="s">
        <v>4313</v>
      </c>
      <c r="C229" t="s">
        <v>272</v>
      </c>
      <c r="D229" t="s">
        <v>6699</v>
      </c>
      <c r="E229">
        <v>23070</v>
      </c>
      <c r="F229">
        <v>922.79998779296875</v>
      </c>
    </row>
    <row r="230" spans="1:6">
      <c r="A230" t="s">
        <v>1192</v>
      </c>
      <c r="B230" t="s">
        <v>4314</v>
      </c>
      <c r="C230" t="s">
        <v>272</v>
      </c>
      <c r="D230" t="s">
        <v>6699</v>
      </c>
      <c r="E230">
        <v>198790</v>
      </c>
      <c r="F230">
        <v>8112.2958984375</v>
      </c>
    </row>
    <row r="231" spans="1:6">
      <c r="A231" t="s">
        <v>7082</v>
      </c>
      <c r="B231" t="s">
        <v>7083</v>
      </c>
      <c r="C231" t="s">
        <v>272</v>
      </c>
      <c r="D231" t="s">
        <v>6699</v>
      </c>
      <c r="E231">
        <v>4500</v>
      </c>
      <c r="F231">
        <v>13.5</v>
      </c>
    </row>
    <row r="232" spans="1:6">
      <c r="A232" t="s">
        <v>1253</v>
      </c>
      <c r="B232" t="s">
        <v>4375</v>
      </c>
      <c r="C232" t="s">
        <v>272</v>
      </c>
      <c r="D232" t="s">
        <v>6699</v>
      </c>
      <c r="E232">
        <v>5550</v>
      </c>
      <c r="F232">
        <v>1072.89599609375</v>
      </c>
    </row>
    <row r="233" spans="1:6">
      <c r="A233" t="s">
        <v>1255</v>
      </c>
      <c r="B233" t="s">
        <v>4377</v>
      </c>
      <c r="C233" t="s">
        <v>272</v>
      </c>
      <c r="D233" t="s">
        <v>6699</v>
      </c>
      <c r="E233">
        <v>4891.111328125</v>
      </c>
      <c r="F233">
        <v>641.166015625</v>
      </c>
    </row>
    <row r="234" spans="1:6">
      <c r="A234" t="s">
        <v>1256</v>
      </c>
      <c r="B234" t="s">
        <v>4378</v>
      </c>
      <c r="C234" t="s">
        <v>272</v>
      </c>
      <c r="D234" t="s">
        <v>6699</v>
      </c>
      <c r="E234">
        <v>986.79998779296875</v>
      </c>
      <c r="F234">
        <v>200.51776123046875</v>
      </c>
    </row>
    <row r="235" spans="1:6">
      <c r="A235" t="s">
        <v>1261</v>
      </c>
      <c r="B235" t="s">
        <v>4383</v>
      </c>
      <c r="C235" t="s">
        <v>272</v>
      </c>
      <c r="D235" t="s">
        <v>6699</v>
      </c>
      <c r="E235">
        <v>787.8399658203125</v>
      </c>
      <c r="F235">
        <v>124.03751373291016</v>
      </c>
    </row>
    <row r="236" spans="1:6">
      <c r="A236" t="s">
        <v>1263</v>
      </c>
      <c r="B236" t="s">
        <v>4385</v>
      </c>
      <c r="C236" t="s">
        <v>272</v>
      </c>
      <c r="D236" t="s">
        <v>6558</v>
      </c>
      <c r="E236">
        <v>64651.30078125</v>
      </c>
      <c r="F236">
        <v>8896.01953125</v>
      </c>
    </row>
    <row r="237" spans="1:6">
      <c r="A237" t="s">
        <v>1268</v>
      </c>
      <c r="B237" t="s">
        <v>4390</v>
      </c>
      <c r="C237" t="s">
        <v>272</v>
      </c>
      <c r="D237" t="s">
        <v>6699</v>
      </c>
      <c r="E237">
        <v>53440.01171875</v>
      </c>
      <c r="F237">
        <v>8841.3095703125</v>
      </c>
    </row>
    <row r="238" spans="1:6">
      <c r="A238" t="s">
        <v>1295</v>
      </c>
      <c r="B238" t="s">
        <v>4416</v>
      </c>
      <c r="C238" t="s">
        <v>272</v>
      </c>
      <c r="D238" t="s">
        <v>6699</v>
      </c>
      <c r="E238">
        <v>74780</v>
      </c>
      <c r="F238">
        <v>11707.2001953125</v>
      </c>
    </row>
    <row r="239" spans="1:6">
      <c r="A239" t="s">
        <v>1296</v>
      </c>
      <c r="B239" t="s">
        <v>4417</v>
      </c>
      <c r="C239" t="s">
        <v>272</v>
      </c>
      <c r="D239" t="s">
        <v>6699</v>
      </c>
      <c r="E239">
        <v>56369.578125</v>
      </c>
      <c r="F239">
        <v>9483.40234375</v>
      </c>
    </row>
    <row r="240" spans="1:6">
      <c r="A240" t="s">
        <v>1298</v>
      </c>
      <c r="B240" t="s">
        <v>4419</v>
      </c>
      <c r="C240" t="s">
        <v>272</v>
      </c>
      <c r="D240" t="s">
        <v>6699</v>
      </c>
      <c r="E240">
        <v>23420.69921875</v>
      </c>
      <c r="F240">
        <v>7759.080078125</v>
      </c>
    </row>
    <row r="241" spans="1:6">
      <c r="A241" t="s">
        <v>1303</v>
      </c>
      <c r="B241" t="s">
        <v>4424</v>
      </c>
      <c r="C241" t="s">
        <v>273</v>
      </c>
      <c r="D241" t="s">
        <v>6551</v>
      </c>
      <c r="E241">
        <v>54000</v>
      </c>
      <c r="F241">
        <v>810</v>
      </c>
    </row>
    <row r="242" spans="1:6">
      <c r="A242" t="s">
        <v>1309</v>
      </c>
      <c r="B242" t="s">
        <v>4430</v>
      </c>
      <c r="C242" t="s">
        <v>285</v>
      </c>
      <c r="D242" t="s">
        <v>6551</v>
      </c>
      <c r="E242">
        <v>2200</v>
      </c>
      <c r="F242">
        <v>1141.90380859375</v>
      </c>
    </row>
    <row r="243" spans="1:6">
      <c r="A243" t="s">
        <v>1312</v>
      </c>
      <c r="B243" t="s">
        <v>7088</v>
      </c>
      <c r="C243" t="s">
        <v>273</v>
      </c>
      <c r="D243" t="s">
        <v>6551</v>
      </c>
      <c r="E243">
        <v>200</v>
      </c>
      <c r="F243">
        <v>30</v>
      </c>
    </row>
    <row r="244" spans="1:6">
      <c r="A244" t="s">
        <v>1312</v>
      </c>
      <c r="B244" t="s">
        <v>7088</v>
      </c>
      <c r="C244" t="s">
        <v>294</v>
      </c>
      <c r="D244" t="s">
        <v>6551</v>
      </c>
      <c r="E244">
        <v>19127</v>
      </c>
      <c r="F244">
        <v>5382.06689453125</v>
      </c>
    </row>
    <row r="245" spans="1:6">
      <c r="A245" t="s">
        <v>6587</v>
      </c>
      <c r="B245" t="s">
        <v>6634</v>
      </c>
      <c r="C245" t="s">
        <v>272</v>
      </c>
      <c r="D245" t="s">
        <v>6559</v>
      </c>
      <c r="E245">
        <v>184030.171875</v>
      </c>
      <c r="F245">
        <v>6448.80419921875</v>
      </c>
    </row>
    <row r="246" spans="1:6">
      <c r="A246" t="s">
        <v>6587</v>
      </c>
      <c r="B246" t="s">
        <v>6634</v>
      </c>
      <c r="C246" t="s">
        <v>292</v>
      </c>
      <c r="D246" t="s">
        <v>6559</v>
      </c>
      <c r="E246">
        <v>70000</v>
      </c>
      <c r="F246">
        <v>4627.97998046875</v>
      </c>
    </row>
    <row r="247" spans="1:6">
      <c r="A247" t="s">
        <v>6587</v>
      </c>
      <c r="B247" t="s">
        <v>6634</v>
      </c>
      <c r="C247" t="s">
        <v>310</v>
      </c>
      <c r="D247" t="s">
        <v>6559</v>
      </c>
      <c r="E247">
        <v>75000</v>
      </c>
      <c r="F247">
        <v>3955.679931640625</v>
      </c>
    </row>
    <row r="248" spans="1:6">
      <c r="A248" t="s">
        <v>6587</v>
      </c>
      <c r="B248" t="s">
        <v>6634</v>
      </c>
      <c r="C248" t="s">
        <v>6678</v>
      </c>
      <c r="D248" t="s">
        <v>6559</v>
      </c>
      <c r="E248">
        <v>63867</v>
      </c>
      <c r="F248">
        <v>3232.551513671875</v>
      </c>
    </row>
    <row r="249" spans="1:6">
      <c r="A249" t="s">
        <v>6587</v>
      </c>
      <c r="B249" t="s">
        <v>6634</v>
      </c>
      <c r="C249" t="s">
        <v>282</v>
      </c>
      <c r="D249" t="s">
        <v>6559</v>
      </c>
      <c r="E249">
        <v>35000</v>
      </c>
      <c r="F249">
        <v>2495.219970703125</v>
      </c>
    </row>
    <row r="250" spans="1:6">
      <c r="A250" t="s">
        <v>6588</v>
      </c>
      <c r="B250" t="s">
        <v>6635</v>
      </c>
      <c r="C250" t="s">
        <v>292</v>
      </c>
      <c r="D250" t="s">
        <v>6559</v>
      </c>
      <c r="E250">
        <v>260000</v>
      </c>
      <c r="F250">
        <v>6589.36181640625</v>
      </c>
    </row>
    <row r="251" spans="1:6">
      <c r="A251" t="s">
        <v>1382</v>
      </c>
      <c r="B251" t="s">
        <v>4500</v>
      </c>
      <c r="C251" t="s">
        <v>272</v>
      </c>
      <c r="D251" t="s">
        <v>6699</v>
      </c>
      <c r="E251">
        <v>16000</v>
      </c>
      <c r="F251">
        <v>859.87835693359375</v>
      </c>
    </row>
    <row r="252" spans="1:6">
      <c r="A252" t="s">
        <v>1390</v>
      </c>
      <c r="B252" t="s">
        <v>4508</v>
      </c>
      <c r="C252" t="s">
        <v>273</v>
      </c>
      <c r="D252" t="s">
        <v>6551</v>
      </c>
      <c r="E252">
        <v>1083</v>
      </c>
      <c r="F252">
        <v>56.334999084472656</v>
      </c>
    </row>
    <row r="253" spans="1:6">
      <c r="A253" t="s">
        <v>1390</v>
      </c>
      <c r="B253" t="s">
        <v>4508</v>
      </c>
      <c r="C253" t="s">
        <v>288</v>
      </c>
      <c r="D253" t="s">
        <v>6551</v>
      </c>
      <c r="E253">
        <v>1146</v>
      </c>
      <c r="F253">
        <v>43.188968658447266</v>
      </c>
    </row>
    <row r="254" spans="1:6">
      <c r="A254" t="s">
        <v>1390</v>
      </c>
      <c r="B254" t="s">
        <v>4508</v>
      </c>
      <c r="C254" t="s">
        <v>294</v>
      </c>
      <c r="D254" t="s">
        <v>6551</v>
      </c>
      <c r="E254">
        <v>379</v>
      </c>
      <c r="F254">
        <v>186.46304321289062</v>
      </c>
    </row>
    <row r="255" spans="1:6">
      <c r="A255" t="s">
        <v>1390</v>
      </c>
      <c r="B255" t="s">
        <v>4508</v>
      </c>
      <c r="C255" t="s">
        <v>312</v>
      </c>
      <c r="D255" t="s">
        <v>6551</v>
      </c>
      <c r="E255">
        <v>120</v>
      </c>
      <c r="F255">
        <v>69.4071044921875</v>
      </c>
    </row>
    <row r="256" spans="1:6">
      <c r="A256" t="s">
        <v>1390</v>
      </c>
      <c r="B256" t="s">
        <v>4508</v>
      </c>
      <c r="C256" t="s">
        <v>285</v>
      </c>
      <c r="D256" t="s">
        <v>6551</v>
      </c>
      <c r="E256">
        <v>3142</v>
      </c>
      <c r="F256">
        <v>1088.4495849609375</v>
      </c>
    </row>
    <row r="257" spans="1:6">
      <c r="A257" t="s">
        <v>1391</v>
      </c>
      <c r="B257" t="s">
        <v>4509</v>
      </c>
      <c r="C257" t="s">
        <v>292</v>
      </c>
      <c r="D257" t="s">
        <v>6551</v>
      </c>
      <c r="E257">
        <v>10700</v>
      </c>
      <c r="F257">
        <v>1130.6964111328125</v>
      </c>
    </row>
    <row r="258" spans="1:6">
      <c r="A258" t="s">
        <v>1391</v>
      </c>
      <c r="B258" t="s">
        <v>4509</v>
      </c>
      <c r="C258" t="s">
        <v>285</v>
      </c>
      <c r="D258" t="s">
        <v>6551</v>
      </c>
      <c r="E258">
        <v>22175</v>
      </c>
      <c r="F258">
        <v>11045.927734375</v>
      </c>
    </row>
    <row r="259" spans="1:6">
      <c r="A259" t="s">
        <v>1393</v>
      </c>
      <c r="B259" t="s">
        <v>4511</v>
      </c>
      <c r="C259" t="s">
        <v>285</v>
      </c>
      <c r="D259" t="s">
        <v>6551</v>
      </c>
      <c r="E259">
        <v>16172</v>
      </c>
      <c r="F259">
        <v>443.71499633789062</v>
      </c>
    </row>
    <row r="260" spans="1:6">
      <c r="A260" t="s">
        <v>1396</v>
      </c>
      <c r="B260" t="s">
        <v>4514</v>
      </c>
      <c r="C260" t="s">
        <v>287</v>
      </c>
      <c r="D260" t="s">
        <v>6551</v>
      </c>
      <c r="E260">
        <v>1016</v>
      </c>
      <c r="F260">
        <v>287.08230590820312</v>
      </c>
    </row>
    <row r="261" spans="1:6">
      <c r="A261" t="s">
        <v>1396</v>
      </c>
      <c r="B261" t="s">
        <v>4514</v>
      </c>
      <c r="C261" t="s">
        <v>6694</v>
      </c>
      <c r="D261" t="s">
        <v>6551</v>
      </c>
      <c r="E261">
        <v>200</v>
      </c>
      <c r="F261">
        <v>32.506050109863281</v>
      </c>
    </row>
    <row r="262" spans="1:6">
      <c r="A262" t="s">
        <v>1396</v>
      </c>
      <c r="B262" t="s">
        <v>4514</v>
      </c>
      <c r="C262" t="s">
        <v>288</v>
      </c>
      <c r="D262" t="s">
        <v>6551</v>
      </c>
      <c r="E262">
        <v>13206</v>
      </c>
      <c r="F262">
        <v>3071.000244140625</v>
      </c>
    </row>
    <row r="263" spans="1:6">
      <c r="A263" t="s">
        <v>1396</v>
      </c>
      <c r="B263" t="s">
        <v>4514</v>
      </c>
      <c r="C263" t="s">
        <v>6671</v>
      </c>
      <c r="D263" t="s">
        <v>6551</v>
      </c>
      <c r="E263">
        <v>500</v>
      </c>
      <c r="F263">
        <v>10.466150283813477</v>
      </c>
    </row>
    <row r="264" spans="1:6">
      <c r="A264" t="s">
        <v>1396</v>
      </c>
      <c r="B264" t="s">
        <v>4514</v>
      </c>
      <c r="C264" t="s">
        <v>285</v>
      </c>
      <c r="D264" t="s">
        <v>6551</v>
      </c>
      <c r="E264">
        <v>4076</v>
      </c>
      <c r="F264">
        <v>2371.605712890625</v>
      </c>
    </row>
    <row r="265" spans="1:6">
      <c r="A265" t="s">
        <v>1411</v>
      </c>
      <c r="B265" t="s">
        <v>4529</v>
      </c>
      <c r="C265" t="s">
        <v>273</v>
      </c>
      <c r="D265" t="s">
        <v>6555</v>
      </c>
      <c r="E265">
        <v>775</v>
      </c>
      <c r="F265">
        <v>332.74899291992187</v>
      </c>
    </row>
    <row r="266" spans="1:6">
      <c r="A266" t="s">
        <v>1425</v>
      </c>
      <c r="B266" t="s">
        <v>4543</v>
      </c>
      <c r="C266" t="s">
        <v>272</v>
      </c>
      <c r="D266" t="s">
        <v>6555</v>
      </c>
      <c r="E266">
        <v>3095.60009765625</v>
      </c>
      <c r="F266">
        <v>727.46600341796875</v>
      </c>
    </row>
    <row r="267" spans="1:6">
      <c r="A267" t="s">
        <v>1428</v>
      </c>
      <c r="B267" t="s">
        <v>4546</v>
      </c>
      <c r="C267" t="s">
        <v>302</v>
      </c>
      <c r="D267" t="s">
        <v>6551</v>
      </c>
      <c r="E267">
        <v>279</v>
      </c>
      <c r="F267">
        <v>95.517295837402344</v>
      </c>
    </row>
    <row r="268" spans="1:6">
      <c r="A268" t="s">
        <v>1428</v>
      </c>
      <c r="B268" t="s">
        <v>4546</v>
      </c>
      <c r="C268" t="s">
        <v>285</v>
      </c>
      <c r="D268" t="s">
        <v>6551</v>
      </c>
      <c r="E268">
        <v>858</v>
      </c>
      <c r="F268">
        <v>216.47189331054687</v>
      </c>
    </row>
    <row r="269" spans="1:6">
      <c r="A269" t="s">
        <v>1437</v>
      </c>
      <c r="B269" t="s">
        <v>4555</v>
      </c>
      <c r="C269" t="s">
        <v>6671</v>
      </c>
      <c r="D269" t="s">
        <v>6699</v>
      </c>
      <c r="E269">
        <v>850</v>
      </c>
      <c r="F269">
        <v>310.68991088867187</v>
      </c>
    </row>
    <row r="270" spans="1:6">
      <c r="A270" t="s">
        <v>1437</v>
      </c>
      <c r="B270" t="s">
        <v>4555</v>
      </c>
      <c r="C270" t="s">
        <v>294</v>
      </c>
      <c r="D270" t="s">
        <v>6699</v>
      </c>
      <c r="E270">
        <v>75</v>
      </c>
      <c r="F270">
        <v>188.12777709960937</v>
      </c>
    </row>
    <row r="271" spans="1:6">
      <c r="A271" t="s">
        <v>1437</v>
      </c>
      <c r="B271" t="s">
        <v>4555</v>
      </c>
      <c r="C271" t="s">
        <v>285</v>
      </c>
      <c r="D271" t="s">
        <v>6699</v>
      </c>
      <c r="E271">
        <v>125</v>
      </c>
      <c r="F271">
        <v>27.117599487304687</v>
      </c>
    </row>
    <row r="272" spans="1:6">
      <c r="A272" t="s">
        <v>1453</v>
      </c>
      <c r="B272" t="s">
        <v>4570</v>
      </c>
      <c r="C272" t="s">
        <v>286</v>
      </c>
      <c r="D272" t="s">
        <v>6699</v>
      </c>
      <c r="E272">
        <v>54</v>
      </c>
      <c r="F272">
        <v>69.641998291015625</v>
      </c>
    </row>
    <row r="273" spans="1:6">
      <c r="A273" t="s">
        <v>1453</v>
      </c>
      <c r="B273" t="s">
        <v>4570</v>
      </c>
      <c r="C273" t="s">
        <v>276</v>
      </c>
      <c r="D273" t="s">
        <v>6699</v>
      </c>
      <c r="E273">
        <v>515</v>
      </c>
      <c r="F273">
        <v>1488.13037109375</v>
      </c>
    </row>
    <row r="274" spans="1:6">
      <c r="A274" t="s">
        <v>1453</v>
      </c>
      <c r="B274" t="s">
        <v>4570</v>
      </c>
      <c r="C274" t="s">
        <v>273</v>
      </c>
      <c r="D274" t="s">
        <v>6699</v>
      </c>
      <c r="E274">
        <v>1437</v>
      </c>
      <c r="F274">
        <v>159.27000427246094</v>
      </c>
    </row>
    <row r="275" spans="1:6">
      <c r="A275" t="s">
        <v>1453</v>
      </c>
      <c r="B275" t="s">
        <v>4570</v>
      </c>
      <c r="C275" t="s">
        <v>304</v>
      </c>
      <c r="D275" t="s">
        <v>6699</v>
      </c>
      <c r="E275">
        <v>121</v>
      </c>
      <c r="F275">
        <v>81.8240966796875</v>
      </c>
    </row>
    <row r="276" spans="1:6">
      <c r="A276" t="s">
        <v>1453</v>
      </c>
      <c r="B276" t="s">
        <v>4570</v>
      </c>
      <c r="C276" t="s">
        <v>274</v>
      </c>
      <c r="D276" t="s">
        <v>6699</v>
      </c>
      <c r="E276">
        <v>2140</v>
      </c>
      <c r="F276">
        <v>2508.33984375</v>
      </c>
    </row>
    <row r="277" spans="1:6">
      <c r="A277" t="s">
        <v>1453</v>
      </c>
      <c r="B277" t="s">
        <v>4570</v>
      </c>
      <c r="C277" t="s">
        <v>295</v>
      </c>
      <c r="D277" t="s">
        <v>6699</v>
      </c>
      <c r="E277">
        <v>413</v>
      </c>
      <c r="F277">
        <v>1913.808349609375</v>
      </c>
    </row>
    <row r="278" spans="1:6">
      <c r="A278" t="s">
        <v>1453</v>
      </c>
      <c r="B278" t="s">
        <v>4570</v>
      </c>
      <c r="C278" t="s">
        <v>272</v>
      </c>
      <c r="D278" t="s">
        <v>6699</v>
      </c>
      <c r="E278">
        <v>354</v>
      </c>
      <c r="F278">
        <v>67.199996948242187</v>
      </c>
    </row>
    <row r="279" spans="1:6">
      <c r="A279" t="s">
        <v>1453</v>
      </c>
      <c r="B279" t="s">
        <v>4570</v>
      </c>
      <c r="C279" t="s">
        <v>288</v>
      </c>
      <c r="D279" t="s">
        <v>6699</v>
      </c>
      <c r="E279">
        <v>1028</v>
      </c>
      <c r="F279">
        <v>3076.940673828125</v>
      </c>
    </row>
    <row r="280" spans="1:6">
      <c r="A280" t="s">
        <v>1453</v>
      </c>
      <c r="B280" t="s">
        <v>4570</v>
      </c>
      <c r="C280" t="s">
        <v>314</v>
      </c>
      <c r="D280" t="s">
        <v>6699</v>
      </c>
      <c r="E280">
        <v>24</v>
      </c>
      <c r="F280">
        <v>115.16400146484375</v>
      </c>
    </row>
    <row r="281" spans="1:6">
      <c r="A281" t="s">
        <v>1453</v>
      </c>
      <c r="B281" t="s">
        <v>4570</v>
      </c>
      <c r="C281" t="s">
        <v>6675</v>
      </c>
      <c r="D281" t="s">
        <v>6699</v>
      </c>
      <c r="E281">
        <v>18</v>
      </c>
      <c r="F281">
        <v>13.648799896240234</v>
      </c>
    </row>
    <row r="282" spans="1:6">
      <c r="A282" t="s">
        <v>1453</v>
      </c>
      <c r="B282" t="s">
        <v>4570</v>
      </c>
      <c r="C282" t="s">
        <v>285</v>
      </c>
      <c r="D282" t="s">
        <v>6699</v>
      </c>
      <c r="E282">
        <v>4025</v>
      </c>
      <c r="F282">
        <v>9844.03125</v>
      </c>
    </row>
    <row r="283" spans="1:6">
      <c r="A283" t="s">
        <v>1480</v>
      </c>
      <c r="B283" t="s">
        <v>4597</v>
      </c>
      <c r="C283" t="s">
        <v>273</v>
      </c>
      <c r="D283" t="s">
        <v>6699</v>
      </c>
      <c r="E283">
        <v>9789</v>
      </c>
      <c r="F283">
        <v>293.67001342773437</v>
      </c>
    </row>
    <row r="284" spans="1:6">
      <c r="A284" t="s">
        <v>1496</v>
      </c>
      <c r="B284" t="s">
        <v>4613</v>
      </c>
      <c r="C284" t="s">
        <v>273</v>
      </c>
      <c r="D284" t="s">
        <v>6699</v>
      </c>
      <c r="E284">
        <v>400</v>
      </c>
      <c r="F284">
        <v>240</v>
      </c>
    </row>
    <row r="285" spans="1:6">
      <c r="A285" t="s">
        <v>1500</v>
      </c>
      <c r="B285" t="s">
        <v>4617</v>
      </c>
      <c r="C285" t="s">
        <v>285</v>
      </c>
      <c r="D285" t="s">
        <v>6699</v>
      </c>
      <c r="E285">
        <v>400</v>
      </c>
      <c r="F285">
        <v>2566.8759765625</v>
      </c>
    </row>
    <row r="286" spans="1:6">
      <c r="A286" t="s">
        <v>1504</v>
      </c>
      <c r="B286" t="s">
        <v>4621</v>
      </c>
      <c r="C286" t="s">
        <v>285</v>
      </c>
      <c r="D286" t="s">
        <v>6699</v>
      </c>
      <c r="E286">
        <v>2087.89990234375</v>
      </c>
      <c r="F286">
        <v>7025.76806640625</v>
      </c>
    </row>
    <row r="287" spans="1:6">
      <c r="A287" t="s">
        <v>1508</v>
      </c>
      <c r="B287" t="s">
        <v>4625</v>
      </c>
      <c r="C287" t="s">
        <v>273</v>
      </c>
      <c r="D287" t="s">
        <v>6699</v>
      </c>
      <c r="E287">
        <v>56</v>
      </c>
      <c r="F287">
        <v>64.680000305175781</v>
      </c>
    </row>
    <row r="288" spans="1:6">
      <c r="A288" t="s">
        <v>1511</v>
      </c>
      <c r="B288" t="s">
        <v>4628</v>
      </c>
      <c r="C288" t="s">
        <v>286</v>
      </c>
      <c r="D288" t="s">
        <v>6699</v>
      </c>
      <c r="E288">
        <v>1499.52001953125</v>
      </c>
      <c r="F288">
        <v>2178.966796875</v>
      </c>
    </row>
    <row r="289" spans="1:6">
      <c r="A289" t="s">
        <v>1517</v>
      </c>
      <c r="B289" t="s">
        <v>4634</v>
      </c>
      <c r="C289" t="s">
        <v>287</v>
      </c>
      <c r="D289" t="s">
        <v>6699</v>
      </c>
      <c r="E289">
        <v>48</v>
      </c>
      <c r="F289">
        <v>902.45111083984375</v>
      </c>
    </row>
    <row r="290" spans="1:6">
      <c r="A290" t="s">
        <v>1517</v>
      </c>
      <c r="B290" t="s">
        <v>4634</v>
      </c>
      <c r="C290" t="s">
        <v>295</v>
      </c>
      <c r="D290" t="s">
        <v>6699</v>
      </c>
      <c r="E290">
        <v>165</v>
      </c>
      <c r="F290">
        <v>73.395843505859375</v>
      </c>
    </row>
    <row r="291" spans="1:6">
      <c r="A291" t="s">
        <v>1517</v>
      </c>
      <c r="B291" t="s">
        <v>4634</v>
      </c>
      <c r="C291" t="s">
        <v>285</v>
      </c>
      <c r="D291" t="s">
        <v>6699</v>
      </c>
      <c r="E291">
        <v>28042.58984375</v>
      </c>
      <c r="F291">
        <v>26626.916015625</v>
      </c>
    </row>
    <row r="292" spans="1:6">
      <c r="A292" t="s">
        <v>1518</v>
      </c>
      <c r="B292" t="s">
        <v>4635</v>
      </c>
      <c r="C292" t="s">
        <v>272</v>
      </c>
      <c r="D292" t="s">
        <v>6699</v>
      </c>
      <c r="E292">
        <v>5000</v>
      </c>
      <c r="F292">
        <v>348</v>
      </c>
    </row>
    <row r="293" spans="1:6">
      <c r="A293" t="s">
        <v>1521</v>
      </c>
      <c r="B293" t="s">
        <v>4638</v>
      </c>
      <c r="C293" t="s">
        <v>294</v>
      </c>
      <c r="D293" t="s">
        <v>6699</v>
      </c>
      <c r="E293">
        <v>40</v>
      </c>
      <c r="F293">
        <v>122.07793426513672</v>
      </c>
    </row>
    <row r="294" spans="1:6">
      <c r="A294" t="s">
        <v>1531</v>
      </c>
      <c r="B294" t="s">
        <v>4648</v>
      </c>
      <c r="C294" t="s">
        <v>273</v>
      </c>
      <c r="D294" t="s">
        <v>6699</v>
      </c>
      <c r="E294">
        <v>300</v>
      </c>
      <c r="F294">
        <v>54</v>
      </c>
    </row>
    <row r="295" spans="1:6">
      <c r="A295" t="s">
        <v>1534</v>
      </c>
      <c r="B295" t="s">
        <v>7159</v>
      </c>
      <c r="C295" t="s">
        <v>273</v>
      </c>
      <c r="D295" t="s">
        <v>6551</v>
      </c>
      <c r="E295">
        <v>700</v>
      </c>
      <c r="F295">
        <v>35</v>
      </c>
    </row>
    <row r="296" spans="1:6">
      <c r="A296" t="s">
        <v>1534</v>
      </c>
      <c r="B296" t="s">
        <v>7159</v>
      </c>
      <c r="C296" t="s">
        <v>285</v>
      </c>
      <c r="D296" t="s">
        <v>6551</v>
      </c>
      <c r="E296">
        <v>550</v>
      </c>
      <c r="F296">
        <v>469.17660522460937</v>
      </c>
    </row>
    <row r="297" spans="1:6">
      <c r="A297" t="s">
        <v>1535</v>
      </c>
      <c r="B297" t="s">
        <v>4651</v>
      </c>
      <c r="C297" t="s">
        <v>6672</v>
      </c>
      <c r="D297" t="s">
        <v>6551</v>
      </c>
      <c r="E297">
        <v>8721</v>
      </c>
      <c r="F297">
        <v>4967.466796875</v>
      </c>
    </row>
    <row r="298" spans="1:6">
      <c r="A298" t="s">
        <v>1535</v>
      </c>
      <c r="B298" t="s">
        <v>4651</v>
      </c>
      <c r="C298" t="s">
        <v>272</v>
      </c>
      <c r="D298" t="s">
        <v>6551</v>
      </c>
      <c r="E298">
        <v>74</v>
      </c>
      <c r="F298">
        <v>8</v>
      </c>
    </row>
    <row r="299" spans="1:6">
      <c r="A299" t="s">
        <v>1535</v>
      </c>
      <c r="B299" t="s">
        <v>4651</v>
      </c>
      <c r="C299" t="s">
        <v>288</v>
      </c>
      <c r="D299" t="s">
        <v>6551</v>
      </c>
      <c r="E299">
        <v>8130</v>
      </c>
      <c r="F299">
        <v>1423.6993408203125</v>
      </c>
    </row>
    <row r="300" spans="1:6">
      <c r="A300" t="s">
        <v>1535</v>
      </c>
      <c r="B300" t="s">
        <v>4651</v>
      </c>
      <c r="C300" t="s">
        <v>277</v>
      </c>
      <c r="D300" t="s">
        <v>6551</v>
      </c>
      <c r="E300">
        <v>1000</v>
      </c>
      <c r="F300">
        <v>10.996999740600586</v>
      </c>
    </row>
    <row r="301" spans="1:6">
      <c r="A301" t="s">
        <v>1536</v>
      </c>
      <c r="B301" t="s">
        <v>4652</v>
      </c>
      <c r="C301" t="s">
        <v>6672</v>
      </c>
      <c r="D301" t="s">
        <v>6551</v>
      </c>
      <c r="E301">
        <v>575</v>
      </c>
      <c r="F301">
        <v>612.798828125</v>
      </c>
    </row>
    <row r="302" spans="1:6">
      <c r="A302" t="s">
        <v>1536</v>
      </c>
      <c r="B302" t="s">
        <v>4652</v>
      </c>
      <c r="C302" t="s">
        <v>287</v>
      </c>
      <c r="D302" t="s">
        <v>6551</v>
      </c>
      <c r="E302">
        <v>1051</v>
      </c>
      <c r="F302">
        <v>304.15478515625</v>
      </c>
    </row>
    <row r="303" spans="1:6">
      <c r="A303" t="s">
        <v>1536</v>
      </c>
      <c r="B303" t="s">
        <v>4652</v>
      </c>
      <c r="C303" t="s">
        <v>295</v>
      </c>
      <c r="D303" t="s">
        <v>6551</v>
      </c>
      <c r="E303">
        <v>19</v>
      </c>
      <c r="F303">
        <v>75.873580932617187</v>
      </c>
    </row>
    <row r="304" spans="1:6">
      <c r="A304" t="s">
        <v>1536</v>
      </c>
      <c r="B304" t="s">
        <v>4652</v>
      </c>
      <c r="C304" t="s">
        <v>290</v>
      </c>
      <c r="D304" t="s">
        <v>6551</v>
      </c>
      <c r="E304">
        <v>5068</v>
      </c>
      <c r="F304">
        <v>1381.944091796875</v>
      </c>
    </row>
    <row r="305" spans="1:6">
      <c r="A305" t="s">
        <v>1536</v>
      </c>
      <c r="B305" t="s">
        <v>4652</v>
      </c>
      <c r="C305" t="s">
        <v>272</v>
      </c>
      <c r="D305" t="s">
        <v>6551</v>
      </c>
      <c r="E305">
        <v>767</v>
      </c>
      <c r="F305">
        <v>86.601997375488281</v>
      </c>
    </row>
    <row r="306" spans="1:6">
      <c r="A306" t="s">
        <v>1536</v>
      </c>
      <c r="B306" t="s">
        <v>4652</v>
      </c>
      <c r="C306" t="s">
        <v>6675</v>
      </c>
      <c r="D306" t="s">
        <v>6551</v>
      </c>
      <c r="E306">
        <v>4</v>
      </c>
      <c r="F306">
        <v>30.424961090087891</v>
      </c>
    </row>
    <row r="307" spans="1:6">
      <c r="A307" t="s">
        <v>1536</v>
      </c>
      <c r="B307" t="s">
        <v>4652</v>
      </c>
      <c r="C307" t="s">
        <v>285</v>
      </c>
      <c r="D307" t="s">
        <v>6551</v>
      </c>
      <c r="E307">
        <v>2430</v>
      </c>
      <c r="F307">
        <v>53.4940185546875</v>
      </c>
    </row>
    <row r="308" spans="1:6">
      <c r="A308" t="s">
        <v>1544</v>
      </c>
      <c r="B308" t="s">
        <v>4659</v>
      </c>
      <c r="C308" t="s">
        <v>6672</v>
      </c>
      <c r="D308" t="s">
        <v>6551</v>
      </c>
      <c r="E308">
        <v>2600</v>
      </c>
      <c r="F308">
        <v>5.4840002059936523</v>
      </c>
    </row>
    <row r="309" spans="1:6">
      <c r="A309" t="s">
        <v>1544</v>
      </c>
      <c r="B309" t="s">
        <v>4659</v>
      </c>
      <c r="C309" t="s">
        <v>288</v>
      </c>
      <c r="D309" t="s">
        <v>6551</v>
      </c>
      <c r="E309">
        <v>2800</v>
      </c>
      <c r="F309">
        <v>12.740039825439453</v>
      </c>
    </row>
    <row r="310" spans="1:6">
      <c r="A310" t="s">
        <v>1544</v>
      </c>
      <c r="B310" t="s">
        <v>4659</v>
      </c>
      <c r="C310" t="s">
        <v>279</v>
      </c>
      <c r="D310" t="s">
        <v>6551</v>
      </c>
      <c r="E310">
        <v>23</v>
      </c>
      <c r="F310">
        <v>10.994000434875488</v>
      </c>
    </row>
    <row r="311" spans="1:6">
      <c r="A311" t="s">
        <v>1544</v>
      </c>
      <c r="B311" t="s">
        <v>4659</v>
      </c>
      <c r="C311" t="s">
        <v>291</v>
      </c>
      <c r="D311" t="s">
        <v>6551</v>
      </c>
      <c r="E311">
        <v>2274</v>
      </c>
      <c r="F311">
        <v>16.480009078979492</v>
      </c>
    </row>
    <row r="312" spans="1:6">
      <c r="A312" t="s">
        <v>1544</v>
      </c>
      <c r="B312" t="s">
        <v>4659</v>
      </c>
      <c r="C312" t="s">
        <v>277</v>
      </c>
      <c r="D312" t="s">
        <v>6551</v>
      </c>
      <c r="E312">
        <v>5200</v>
      </c>
      <c r="F312">
        <v>9.659759521484375</v>
      </c>
    </row>
    <row r="313" spans="1:6">
      <c r="A313" t="s">
        <v>1551</v>
      </c>
      <c r="B313" t="s">
        <v>4666</v>
      </c>
      <c r="C313" t="s">
        <v>280</v>
      </c>
      <c r="D313" t="s">
        <v>6558</v>
      </c>
      <c r="E313">
        <v>700</v>
      </c>
      <c r="F313">
        <v>191.26814270019531</v>
      </c>
    </row>
    <row r="314" spans="1:6">
      <c r="A314" t="s">
        <v>1556</v>
      </c>
      <c r="B314" t="s">
        <v>4671</v>
      </c>
      <c r="C314" t="s">
        <v>285</v>
      </c>
      <c r="D314" t="s">
        <v>6699</v>
      </c>
      <c r="E314">
        <v>196.39999389648437</v>
      </c>
      <c r="F314">
        <v>480.16635131835937</v>
      </c>
    </row>
    <row r="315" spans="1:6">
      <c r="A315" t="s">
        <v>6589</v>
      </c>
      <c r="B315" t="s">
        <v>6636</v>
      </c>
      <c r="C315" t="s">
        <v>286</v>
      </c>
      <c r="D315" t="s">
        <v>6699</v>
      </c>
      <c r="E315">
        <v>83</v>
      </c>
      <c r="F315">
        <v>86.423454284667969</v>
      </c>
    </row>
    <row r="316" spans="1:6">
      <c r="A316" t="s">
        <v>6589</v>
      </c>
      <c r="B316" t="s">
        <v>6636</v>
      </c>
      <c r="C316" t="s">
        <v>287</v>
      </c>
      <c r="D316" t="s">
        <v>6699</v>
      </c>
      <c r="E316">
        <v>290</v>
      </c>
      <c r="F316">
        <v>243.83999633789062</v>
      </c>
    </row>
    <row r="317" spans="1:6">
      <c r="A317" t="s">
        <v>6589</v>
      </c>
      <c r="B317" t="s">
        <v>6636</v>
      </c>
      <c r="C317" t="s">
        <v>294</v>
      </c>
      <c r="D317" t="s">
        <v>6699</v>
      </c>
      <c r="E317">
        <v>880</v>
      </c>
      <c r="F317">
        <v>615.4000244140625</v>
      </c>
    </row>
    <row r="318" spans="1:6">
      <c r="A318" t="s">
        <v>6589</v>
      </c>
      <c r="B318" t="s">
        <v>6636</v>
      </c>
      <c r="C318" t="s">
        <v>312</v>
      </c>
      <c r="D318" t="s">
        <v>6699</v>
      </c>
      <c r="E318">
        <v>90</v>
      </c>
      <c r="F318">
        <v>184.44720458984375</v>
      </c>
    </row>
    <row r="319" spans="1:6">
      <c r="A319" t="s">
        <v>6589</v>
      </c>
      <c r="B319" t="s">
        <v>6636</v>
      </c>
      <c r="C319" t="s">
        <v>327</v>
      </c>
      <c r="D319" t="s">
        <v>6699</v>
      </c>
      <c r="E319">
        <v>95</v>
      </c>
      <c r="F319">
        <v>165.2550048828125</v>
      </c>
    </row>
    <row r="320" spans="1:6">
      <c r="A320" t="s">
        <v>6589</v>
      </c>
      <c r="B320" t="s">
        <v>6636</v>
      </c>
      <c r="C320" t="s">
        <v>285</v>
      </c>
      <c r="D320" t="s">
        <v>6699</v>
      </c>
      <c r="E320">
        <v>385</v>
      </c>
      <c r="F320">
        <v>505.41848754882812</v>
      </c>
    </row>
    <row r="321" spans="1:6">
      <c r="A321" t="s">
        <v>7735</v>
      </c>
      <c r="B321" t="s">
        <v>7736</v>
      </c>
      <c r="C321" t="s">
        <v>285</v>
      </c>
      <c r="D321" t="s">
        <v>6699</v>
      </c>
      <c r="E321">
        <v>32356</v>
      </c>
      <c r="F321">
        <v>6718.9560546875</v>
      </c>
    </row>
    <row r="322" spans="1:6">
      <c r="A322" t="s">
        <v>1617</v>
      </c>
      <c r="B322" t="s">
        <v>4730</v>
      </c>
      <c r="C322" t="s">
        <v>286</v>
      </c>
      <c r="D322" t="s">
        <v>6699</v>
      </c>
      <c r="E322">
        <v>8</v>
      </c>
      <c r="F322">
        <v>38.515430450439453</v>
      </c>
    </row>
    <row r="323" spans="1:6">
      <c r="A323" t="s">
        <v>1617</v>
      </c>
      <c r="B323" t="s">
        <v>4730</v>
      </c>
      <c r="C323" t="s">
        <v>274</v>
      </c>
      <c r="D323" t="s">
        <v>6699</v>
      </c>
      <c r="E323">
        <v>600</v>
      </c>
      <c r="F323">
        <v>760.38348388671875</v>
      </c>
    </row>
    <row r="324" spans="1:6">
      <c r="A324" t="s">
        <v>1618</v>
      </c>
      <c r="B324" t="s">
        <v>4731</v>
      </c>
      <c r="C324" t="s">
        <v>273</v>
      </c>
      <c r="D324" t="s">
        <v>6699</v>
      </c>
      <c r="E324">
        <v>770</v>
      </c>
      <c r="F324">
        <v>85</v>
      </c>
    </row>
    <row r="325" spans="1:6">
      <c r="A325" t="s">
        <v>1621</v>
      </c>
      <c r="B325" t="s">
        <v>4734</v>
      </c>
      <c r="C325" t="s">
        <v>272</v>
      </c>
      <c r="D325" t="s">
        <v>6699</v>
      </c>
      <c r="E325">
        <v>320400</v>
      </c>
      <c r="F325">
        <v>28161.87109375</v>
      </c>
    </row>
    <row r="326" spans="1:6">
      <c r="A326" t="s">
        <v>6590</v>
      </c>
      <c r="B326" t="s">
        <v>6637</v>
      </c>
      <c r="C326" t="s">
        <v>272</v>
      </c>
      <c r="D326" t="s">
        <v>6558</v>
      </c>
      <c r="E326">
        <v>1170092</v>
      </c>
      <c r="F326">
        <v>29752.966796875</v>
      </c>
    </row>
    <row r="327" spans="1:6">
      <c r="A327" t="s">
        <v>6591</v>
      </c>
      <c r="B327" t="s">
        <v>6638</v>
      </c>
      <c r="C327" t="s">
        <v>272</v>
      </c>
      <c r="D327" t="s">
        <v>6558</v>
      </c>
      <c r="E327">
        <v>7423613</v>
      </c>
      <c r="F327">
        <v>206110.28125</v>
      </c>
    </row>
    <row r="328" spans="1:6">
      <c r="A328" t="s">
        <v>1646</v>
      </c>
      <c r="B328" t="s">
        <v>4759</v>
      </c>
      <c r="C328" t="s">
        <v>272</v>
      </c>
      <c r="D328" t="s">
        <v>6558</v>
      </c>
      <c r="E328">
        <v>29933630</v>
      </c>
      <c r="F328">
        <v>273893.25</v>
      </c>
    </row>
    <row r="329" spans="1:6">
      <c r="A329" t="s">
        <v>1653</v>
      </c>
      <c r="B329" t="s">
        <v>4766</v>
      </c>
      <c r="C329" t="s">
        <v>273</v>
      </c>
      <c r="D329" t="s">
        <v>6558</v>
      </c>
      <c r="E329">
        <v>64</v>
      </c>
      <c r="F329">
        <v>21.440000534057617</v>
      </c>
    </row>
    <row r="330" spans="1:6">
      <c r="A330" t="s">
        <v>1673</v>
      </c>
      <c r="B330" t="s">
        <v>4786</v>
      </c>
      <c r="C330" t="s">
        <v>272</v>
      </c>
      <c r="D330" t="s">
        <v>6699</v>
      </c>
      <c r="E330">
        <v>655568.6875</v>
      </c>
      <c r="F330">
        <v>129179.375</v>
      </c>
    </row>
    <row r="331" spans="1:6">
      <c r="A331" t="s">
        <v>1673</v>
      </c>
      <c r="B331" t="s">
        <v>4786</v>
      </c>
      <c r="C331" t="s">
        <v>282</v>
      </c>
      <c r="D331" t="s">
        <v>6699</v>
      </c>
      <c r="E331">
        <v>160746</v>
      </c>
      <c r="F331">
        <v>36190.44140625</v>
      </c>
    </row>
    <row r="332" spans="1:6">
      <c r="A332" t="s">
        <v>1674</v>
      </c>
      <c r="B332" t="s">
        <v>4787</v>
      </c>
      <c r="C332" t="s">
        <v>272</v>
      </c>
      <c r="D332" t="s">
        <v>6699</v>
      </c>
      <c r="E332">
        <v>6891</v>
      </c>
      <c r="F332">
        <v>1372.7742919921875</v>
      </c>
    </row>
    <row r="333" spans="1:6">
      <c r="A333" t="s">
        <v>1675</v>
      </c>
      <c r="B333" t="s">
        <v>4788</v>
      </c>
      <c r="C333" t="s">
        <v>272</v>
      </c>
      <c r="D333" t="s">
        <v>6699</v>
      </c>
      <c r="E333">
        <v>112681.8984375</v>
      </c>
      <c r="F333">
        <v>49581.015625</v>
      </c>
    </row>
    <row r="334" spans="1:6">
      <c r="A334" t="s">
        <v>1676</v>
      </c>
      <c r="B334" t="s">
        <v>4789</v>
      </c>
      <c r="C334" t="s">
        <v>272</v>
      </c>
      <c r="D334" t="s">
        <v>6699</v>
      </c>
      <c r="E334">
        <v>463433.09375</v>
      </c>
      <c r="F334">
        <v>165656.09375</v>
      </c>
    </row>
    <row r="335" spans="1:6">
      <c r="A335" t="s">
        <v>1677</v>
      </c>
      <c r="B335" t="s">
        <v>4790</v>
      </c>
      <c r="C335" t="s">
        <v>272</v>
      </c>
      <c r="D335" t="s">
        <v>6699</v>
      </c>
      <c r="E335">
        <v>598043.375</v>
      </c>
      <c r="F335">
        <v>136501.6875</v>
      </c>
    </row>
    <row r="336" spans="1:6">
      <c r="A336" t="s">
        <v>1677</v>
      </c>
      <c r="B336" t="s">
        <v>4790</v>
      </c>
      <c r="C336" t="s">
        <v>282</v>
      </c>
      <c r="D336" t="s">
        <v>6699</v>
      </c>
      <c r="E336">
        <v>397568.90625</v>
      </c>
      <c r="F336">
        <v>117474.03125</v>
      </c>
    </row>
    <row r="337" spans="1:6">
      <c r="A337" t="s">
        <v>1678</v>
      </c>
      <c r="B337" t="s">
        <v>4791</v>
      </c>
      <c r="C337" t="s">
        <v>272</v>
      </c>
      <c r="D337" t="s">
        <v>6699</v>
      </c>
      <c r="E337">
        <v>103146</v>
      </c>
      <c r="F337">
        <v>21593.564453125</v>
      </c>
    </row>
    <row r="338" spans="1:6">
      <c r="A338" t="s">
        <v>6592</v>
      </c>
      <c r="B338" t="s">
        <v>6639</v>
      </c>
      <c r="C338" t="s">
        <v>272</v>
      </c>
      <c r="D338" t="s">
        <v>6699</v>
      </c>
      <c r="E338">
        <v>172111.703125</v>
      </c>
      <c r="F338">
        <v>51390.46484375</v>
      </c>
    </row>
    <row r="339" spans="1:6">
      <c r="A339" t="s">
        <v>6593</v>
      </c>
      <c r="B339" t="s">
        <v>6640</v>
      </c>
      <c r="C339" t="s">
        <v>296</v>
      </c>
      <c r="D339" t="s">
        <v>6699</v>
      </c>
      <c r="E339">
        <v>465</v>
      </c>
      <c r="F339">
        <v>195.23556518554687</v>
      </c>
    </row>
    <row r="340" spans="1:6">
      <c r="A340" t="s">
        <v>6593</v>
      </c>
      <c r="B340" t="s">
        <v>6640</v>
      </c>
      <c r="C340" t="s">
        <v>275</v>
      </c>
      <c r="D340" t="s">
        <v>6699</v>
      </c>
      <c r="E340">
        <v>6800</v>
      </c>
      <c r="F340">
        <v>6828.69580078125</v>
      </c>
    </row>
    <row r="341" spans="1:6">
      <c r="A341" t="s">
        <v>6593</v>
      </c>
      <c r="B341" t="s">
        <v>6640</v>
      </c>
      <c r="C341" t="s">
        <v>276</v>
      </c>
      <c r="D341" t="s">
        <v>6699</v>
      </c>
      <c r="E341">
        <v>1440</v>
      </c>
      <c r="F341">
        <v>1610.104248046875</v>
      </c>
    </row>
    <row r="342" spans="1:6">
      <c r="A342" t="s">
        <v>6593</v>
      </c>
      <c r="B342" t="s">
        <v>6640</v>
      </c>
      <c r="C342" t="s">
        <v>307</v>
      </c>
      <c r="D342" t="s">
        <v>6699</v>
      </c>
      <c r="E342">
        <v>570</v>
      </c>
      <c r="F342">
        <v>1373.1715087890625</v>
      </c>
    </row>
    <row r="343" spans="1:6">
      <c r="A343" t="s">
        <v>6593</v>
      </c>
      <c r="B343" t="s">
        <v>6640</v>
      </c>
      <c r="C343" t="s">
        <v>304</v>
      </c>
      <c r="D343" t="s">
        <v>6699</v>
      </c>
      <c r="E343">
        <v>450</v>
      </c>
      <c r="F343">
        <v>320.72705078125</v>
      </c>
    </row>
    <row r="344" spans="1:6">
      <c r="A344" t="s">
        <v>6593</v>
      </c>
      <c r="B344" t="s">
        <v>6640</v>
      </c>
      <c r="C344" t="s">
        <v>274</v>
      </c>
      <c r="D344" t="s">
        <v>6699</v>
      </c>
      <c r="E344">
        <v>190</v>
      </c>
      <c r="F344">
        <v>506.39404296875</v>
      </c>
    </row>
    <row r="345" spans="1:6">
      <c r="A345" t="s">
        <v>6593</v>
      </c>
      <c r="B345" t="s">
        <v>6640</v>
      </c>
      <c r="C345" t="s">
        <v>294</v>
      </c>
      <c r="D345" t="s">
        <v>6699</v>
      </c>
      <c r="E345">
        <v>1080</v>
      </c>
      <c r="F345">
        <v>1201.9202880859375</v>
      </c>
    </row>
    <row r="346" spans="1:6">
      <c r="A346" t="s">
        <v>6593</v>
      </c>
      <c r="B346" t="s">
        <v>6640</v>
      </c>
      <c r="C346" t="s">
        <v>298</v>
      </c>
      <c r="D346" t="s">
        <v>6699</v>
      </c>
      <c r="E346">
        <v>450</v>
      </c>
      <c r="F346">
        <v>1118.933349609375</v>
      </c>
    </row>
    <row r="347" spans="1:6">
      <c r="A347" t="s">
        <v>6593</v>
      </c>
      <c r="B347" t="s">
        <v>6640</v>
      </c>
      <c r="C347" t="s">
        <v>285</v>
      </c>
      <c r="D347" t="s">
        <v>6699</v>
      </c>
      <c r="E347">
        <v>72638.3984375</v>
      </c>
      <c r="F347">
        <v>113950.765625</v>
      </c>
    </row>
    <row r="348" spans="1:6">
      <c r="A348" t="s">
        <v>1704</v>
      </c>
      <c r="B348" t="s">
        <v>4817</v>
      </c>
      <c r="C348" t="s">
        <v>6671</v>
      </c>
      <c r="D348" t="s">
        <v>6699</v>
      </c>
      <c r="E348">
        <v>475</v>
      </c>
      <c r="F348">
        <v>366.81149291992187</v>
      </c>
    </row>
    <row r="349" spans="1:6">
      <c r="A349" t="s">
        <v>1704</v>
      </c>
      <c r="B349" t="s">
        <v>4817</v>
      </c>
      <c r="C349" t="s">
        <v>6696</v>
      </c>
      <c r="D349" t="s">
        <v>6699</v>
      </c>
      <c r="E349">
        <v>345</v>
      </c>
      <c r="F349">
        <v>798.08648681640625</v>
      </c>
    </row>
    <row r="350" spans="1:6">
      <c r="A350" t="s">
        <v>1704</v>
      </c>
      <c r="B350" t="s">
        <v>4817</v>
      </c>
      <c r="C350" t="s">
        <v>285</v>
      </c>
      <c r="D350" t="s">
        <v>6699</v>
      </c>
      <c r="E350">
        <v>75</v>
      </c>
      <c r="F350">
        <v>294.81985473632812</v>
      </c>
    </row>
    <row r="351" spans="1:6">
      <c r="A351" t="s">
        <v>1705</v>
      </c>
      <c r="B351" t="s">
        <v>4818</v>
      </c>
      <c r="C351" t="s">
        <v>6672</v>
      </c>
      <c r="D351" t="s">
        <v>6699</v>
      </c>
      <c r="E351">
        <v>306.739990234375</v>
      </c>
      <c r="F351">
        <v>85.643989562988281</v>
      </c>
    </row>
    <row r="352" spans="1:6">
      <c r="A352" t="s">
        <v>1705</v>
      </c>
      <c r="B352" t="s">
        <v>4818</v>
      </c>
      <c r="C352" t="s">
        <v>308</v>
      </c>
      <c r="D352" t="s">
        <v>6699</v>
      </c>
      <c r="E352">
        <v>700</v>
      </c>
      <c r="F352">
        <v>1163.7264404296875</v>
      </c>
    </row>
    <row r="353" spans="1:6">
      <c r="A353" t="s">
        <v>1705</v>
      </c>
      <c r="B353" t="s">
        <v>4818</v>
      </c>
      <c r="C353" t="s">
        <v>286</v>
      </c>
      <c r="D353" t="s">
        <v>6699</v>
      </c>
      <c r="E353">
        <v>1438.030029296875</v>
      </c>
      <c r="F353">
        <v>2445.947509765625</v>
      </c>
    </row>
    <row r="354" spans="1:6">
      <c r="A354" t="s">
        <v>1705</v>
      </c>
      <c r="B354" t="s">
        <v>4818</v>
      </c>
      <c r="C354" t="s">
        <v>275</v>
      </c>
      <c r="D354" t="s">
        <v>6699</v>
      </c>
      <c r="E354">
        <v>2182</v>
      </c>
      <c r="F354">
        <v>3599.687255859375</v>
      </c>
    </row>
    <row r="355" spans="1:6">
      <c r="A355" t="s">
        <v>1705</v>
      </c>
      <c r="B355" t="s">
        <v>4818</v>
      </c>
      <c r="C355" t="s">
        <v>276</v>
      </c>
      <c r="D355" t="s">
        <v>6699</v>
      </c>
      <c r="E355">
        <v>50</v>
      </c>
      <c r="F355">
        <v>248.99385070800781</v>
      </c>
    </row>
    <row r="356" spans="1:6">
      <c r="A356" t="s">
        <v>1705</v>
      </c>
      <c r="B356" t="s">
        <v>4818</v>
      </c>
      <c r="C356" t="s">
        <v>273</v>
      </c>
      <c r="D356" t="s">
        <v>6699</v>
      </c>
      <c r="E356">
        <v>530</v>
      </c>
      <c r="F356">
        <v>409.65521240234375</v>
      </c>
    </row>
    <row r="357" spans="1:6">
      <c r="A357" t="s">
        <v>1705</v>
      </c>
      <c r="B357" t="s">
        <v>4818</v>
      </c>
      <c r="C357" t="s">
        <v>287</v>
      </c>
      <c r="D357" t="s">
        <v>6699</v>
      </c>
      <c r="E357">
        <v>13784.9501953125</v>
      </c>
      <c r="F357">
        <v>26424.1875</v>
      </c>
    </row>
    <row r="358" spans="1:6">
      <c r="A358" t="s">
        <v>1705</v>
      </c>
      <c r="B358" t="s">
        <v>4818</v>
      </c>
      <c r="C358" t="s">
        <v>307</v>
      </c>
      <c r="D358" t="s">
        <v>6699</v>
      </c>
      <c r="E358">
        <v>10544.1494140625</v>
      </c>
      <c r="F358">
        <v>17335.3359375</v>
      </c>
    </row>
    <row r="359" spans="1:6">
      <c r="A359" t="s">
        <v>1705</v>
      </c>
      <c r="B359" t="s">
        <v>4818</v>
      </c>
      <c r="C359" t="s">
        <v>304</v>
      </c>
      <c r="D359" t="s">
        <v>6699</v>
      </c>
      <c r="E359">
        <v>1906.9000244140625</v>
      </c>
      <c r="F359">
        <v>2118.974365234375</v>
      </c>
    </row>
    <row r="360" spans="1:6">
      <c r="A360" t="s">
        <v>1705</v>
      </c>
      <c r="B360" t="s">
        <v>4818</v>
      </c>
      <c r="C360" t="s">
        <v>325</v>
      </c>
      <c r="D360" t="s">
        <v>6699</v>
      </c>
      <c r="E360">
        <v>195</v>
      </c>
      <c r="F360">
        <v>208.21379089355469</v>
      </c>
    </row>
    <row r="361" spans="1:6">
      <c r="A361" t="s">
        <v>1705</v>
      </c>
      <c r="B361" t="s">
        <v>4818</v>
      </c>
      <c r="C361" t="s">
        <v>274</v>
      </c>
      <c r="D361" t="s">
        <v>6699</v>
      </c>
      <c r="E361">
        <v>5477</v>
      </c>
      <c r="F361">
        <v>9840.0712890625</v>
      </c>
    </row>
    <row r="362" spans="1:6">
      <c r="A362" t="s">
        <v>1705</v>
      </c>
      <c r="B362" t="s">
        <v>4818</v>
      </c>
      <c r="C362" t="s">
        <v>295</v>
      </c>
      <c r="D362" t="s">
        <v>6699</v>
      </c>
      <c r="E362">
        <v>7390.85986328125</v>
      </c>
      <c r="F362">
        <v>13245.181640625</v>
      </c>
    </row>
    <row r="363" spans="1:6">
      <c r="A363" t="s">
        <v>1705</v>
      </c>
      <c r="B363" t="s">
        <v>4818</v>
      </c>
      <c r="C363" t="s">
        <v>317</v>
      </c>
      <c r="D363" t="s">
        <v>6699</v>
      </c>
      <c r="E363">
        <v>18</v>
      </c>
      <c r="F363">
        <v>9.9569005966186523</v>
      </c>
    </row>
    <row r="364" spans="1:6">
      <c r="A364" t="s">
        <v>1705</v>
      </c>
      <c r="B364" t="s">
        <v>4818</v>
      </c>
      <c r="C364" t="s">
        <v>297</v>
      </c>
      <c r="D364" t="s">
        <v>6699</v>
      </c>
      <c r="E364">
        <v>75</v>
      </c>
      <c r="F364">
        <v>136.13958740234375</v>
      </c>
    </row>
    <row r="365" spans="1:6">
      <c r="A365" t="s">
        <v>1705</v>
      </c>
      <c r="B365" t="s">
        <v>4818</v>
      </c>
      <c r="C365" t="s">
        <v>272</v>
      </c>
      <c r="D365" t="s">
        <v>6699</v>
      </c>
      <c r="E365">
        <v>865.9000244140625</v>
      </c>
      <c r="F365">
        <v>1008.4400024414062</v>
      </c>
    </row>
    <row r="366" spans="1:6">
      <c r="A366" t="s">
        <v>1705</v>
      </c>
      <c r="B366" t="s">
        <v>4818</v>
      </c>
      <c r="C366" t="s">
        <v>288</v>
      </c>
      <c r="D366" t="s">
        <v>6699</v>
      </c>
      <c r="E366">
        <v>2398</v>
      </c>
      <c r="F366">
        <v>3350.081298828125</v>
      </c>
    </row>
    <row r="367" spans="1:6">
      <c r="A367" t="s">
        <v>1705</v>
      </c>
      <c r="B367" t="s">
        <v>4818</v>
      </c>
      <c r="C367" t="s">
        <v>6671</v>
      </c>
      <c r="D367" t="s">
        <v>6699</v>
      </c>
      <c r="E367">
        <v>30898.599609375</v>
      </c>
      <c r="F367">
        <v>6669.076171875</v>
      </c>
    </row>
    <row r="368" spans="1:6">
      <c r="A368" t="s">
        <v>1705</v>
      </c>
      <c r="B368" t="s">
        <v>4818</v>
      </c>
      <c r="C368" t="s">
        <v>294</v>
      </c>
      <c r="D368" t="s">
        <v>6699</v>
      </c>
      <c r="E368">
        <v>2668</v>
      </c>
      <c r="F368">
        <v>5273.201171875</v>
      </c>
    </row>
    <row r="369" spans="1:6">
      <c r="A369" t="s">
        <v>1705</v>
      </c>
      <c r="B369" t="s">
        <v>4818</v>
      </c>
      <c r="C369" t="s">
        <v>314</v>
      </c>
      <c r="D369" t="s">
        <v>6699</v>
      </c>
      <c r="E369">
        <v>5088.2001953125</v>
      </c>
      <c r="F369">
        <v>8847.70703125</v>
      </c>
    </row>
    <row r="370" spans="1:6">
      <c r="A370" t="s">
        <v>1705</v>
      </c>
      <c r="B370" t="s">
        <v>4818</v>
      </c>
      <c r="C370" t="s">
        <v>301</v>
      </c>
      <c r="D370" t="s">
        <v>6699</v>
      </c>
      <c r="E370">
        <v>505</v>
      </c>
      <c r="F370">
        <v>1059.869140625</v>
      </c>
    </row>
    <row r="371" spans="1:6">
      <c r="A371" t="s">
        <v>1705</v>
      </c>
      <c r="B371" t="s">
        <v>4818</v>
      </c>
      <c r="C371" t="s">
        <v>6678</v>
      </c>
      <c r="D371" t="s">
        <v>6699</v>
      </c>
      <c r="E371">
        <v>55</v>
      </c>
      <c r="F371">
        <v>71.519500732421875</v>
      </c>
    </row>
    <row r="372" spans="1:6">
      <c r="A372" t="s">
        <v>1705</v>
      </c>
      <c r="B372" t="s">
        <v>4818</v>
      </c>
      <c r="C372" t="s">
        <v>298</v>
      </c>
      <c r="D372" t="s">
        <v>6699</v>
      </c>
      <c r="E372">
        <v>2036</v>
      </c>
      <c r="F372">
        <v>3607.865966796875</v>
      </c>
    </row>
    <row r="373" spans="1:6">
      <c r="A373" t="s">
        <v>1705</v>
      </c>
      <c r="B373" t="s">
        <v>4818</v>
      </c>
      <c r="C373" t="s">
        <v>6675</v>
      </c>
      <c r="D373" t="s">
        <v>6699</v>
      </c>
      <c r="E373">
        <v>730</v>
      </c>
      <c r="F373">
        <v>1662.823974609375</v>
      </c>
    </row>
    <row r="374" spans="1:6">
      <c r="A374" t="s">
        <v>1705</v>
      </c>
      <c r="B374" t="s">
        <v>4818</v>
      </c>
      <c r="C374" t="s">
        <v>285</v>
      </c>
      <c r="D374" t="s">
        <v>6699</v>
      </c>
      <c r="E374">
        <v>31925.3828125</v>
      </c>
      <c r="F374">
        <v>53649.82421875</v>
      </c>
    </row>
    <row r="375" spans="1:6">
      <c r="A375" t="s">
        <v>1718</v>
      </c>
      <c r="B375" t="s">
        <v>4831</v>
      </c>
      <c r="C375" t="s">
        <v>285</v>
      </c>
      <c r="D375" t="s">
        <v>6699</v>
      </c>
      <c r="E375">
        <v>40</v>
      </c>
      <c r="F375">
        <v>304.66494750976562</v>
      </c>
    </row>
    <row r="376" spans="1:6">
      <c r="A376" t="s">
        <v>1726</v>
      </c>
      <c r="B376" t="s">
        <v>4839</v>
      </c>
      <c r="C376" t="s">
        <v>285</v>
      </c>
      <c r="D376" t="s">
        <v>6699</v>
      </c>
      <c r="E376">
        <v>367.20001220703125</v>
      </c>
      <c r="F376">
        <v>1299.884521484375</v>
      </c>
    </row>
    <row r="377" spans="1:6">
      <c r="A377" t="s">
        <v>1727</v>
      </c>
      <c r="B377" t="s">
        <v>4840</v>
      </c>
      <c r="C377" t="s">
        <v>6672</v>
      </c>
      <c r="D377" t="s">
        <v>6555</v>
      </c>
      <c r="E377">
        <v>221.10000610351562</v>
      </c>
      <c r="F377">
        <v>292.8680419921875</v>
      </c>
    </row>
    <row r="378" spans="1:6">
      <c r="A378" t="s">
        <v>1727</v>
      </c>
      <c r="B378" t="s">
        <v>4840</v>
      </c>
      <c r="C378" t="s">
        <v>308</v>
      </c>
      <c r="D378" t="s">
        <v>6555</v>
      </c>
      <c r="E378">
        <v>101.43999481201172</v>
      </c>
      <c r="F378">
        <v>1064.974609375</v>
      </c>
    </row>
    <row r="379" spans="1:6">
      <c r="A379" t="s">
        <v>1727</v>
      </c>
      <c r="B379" t="s">
        <v>4840</v>
      </c>
      <c r="C379" t="s">
        <v>286</v>
      </c>
      <c r="D379" t="s">
        <v>6555</v>
      </c>
      <c r="E379">
        <v>625.5</v>
      </c>
      <c r="F379">
        <v>16199.720703125</v>
      </c>
    </row>
    <row r="380" spans="1:6">
      <c r="A380" t="s">
        <v>1727</v>
      </c>
      <c r="B380" t="s">
        <v>4840</v>
      </c>
      <c r="C380" t="s">
        <v>296</v>
      </c>
      <c r="D380" t="s">
        <v>6555</v>
      </c>
      <c r="E380">
        <v>379.82998657226562</v>
      </c>
      <c r="F380">
        <v>8043.67333984375</v>
      </c>
    </row>
    <row r="381" spans="1:6">
      <c r="A381" t="s">
        <v>1727</v>
      </c>
      <c r="B381" t="s">
        <v>4840</v>
      </c>
      <c r="C381" t="s">
        <v>293</v>
      </c>
      <c r="D381" t="s">
        <v>6555</v>
      </c>
      <c r="E381">
        <v>148.72999572753906</v>
      </c>
      <c r="F381">
        <v>1738.027587890625</v>
      </c>
    </row>
    <row r="382" spans="1:6">
      <c r="A382" t="s">
        <v>1727</v>
      </c>
      <c r="B382" t="s">
        <v>4840</v>
      </c>
      <c r="C382" t="s">
        <v>275</v>
      </c>
      <c r="D382" t="s">
        <v>6555</v>
      </c>
      <c r="E382">
        <v>271.17001342773437</v>
      </c>
      <c r="F382">
        <v>5202.10498046875</v>
      </c>
    </row>
    <row r="383" spans="1:6">
      <c r="A383" t="s">
        <v>1727</v>
      </c>
      <c r="B383" t="s">
        <v>4840</v>
      </c>
      <c r="C383" t="s">
        <v>276</v>
      </c>
      <c r="D383" t="s">
        <v>6555</v>
      </c>
      <c r="E383">
        <v>626.219970703125</v>
      </c>
      <c r="F383">
        <v>18741.41796875</v>
      </c>
    </row>
    <row r="384" spans="1:6">
      <c r="A384" t="s">
        <v>1727</v>
      </c>
      <c r="B384" t="s">
        <v>4840</v>
      </c>
      <c r="C384" t="s">
        <v>273</v>
      </c>
      <c r="D384" t="s">
        <v>6555</v>
      </c>
      <c r="E384">
        <v>2330.22998046875</v>
      </c>
      <c r="F384">
        <v>13410.072265625</v>
      </c>
    </row>
    <row r="385" spans="1:6">
      <c r="A385" t="s">
        <v>1727</v>
      </c>
      <c r="B385" t="s">
        <v>4840</v>
      </c>
      <c r="C385" t="s">
        <v>287</v>
      </c>
      <c r="D385" t="s">
        <v>6555</v>
      </c>
      <c r="E385">
        <v>4056.4599609375</v>
      </c>
      <c r="F385">
        <v>70176.0078125</v>
      </c>
    </row>
    <row r="386" spans="1:6">
      <c r="A386" t="s">
        <v>1727</v>
      </c>
      <c r="B386" t="s">
        <v>4840</v>
      </c>
      <c r="C386" t="s">
        <v>307</v>
      </c>
      <c r="D386" t="s">
        <v>6555</v>
      </c>
      <c r="E386">
        <v>4.5500001907348633</v>
      </c>
      <c r="F386">
        <v>166.39474487304687</v>
      </c>
    </row>
    <row r="387" spans="1:6">
      <c r="A387" t="s">
        <v>1727</v>
      </c>
      <c r="B387" t="s">
        <v>4840</v>
      </c>
      <c r="C387" t="s">
        <v>304</v>
      </c>
      <c r="D387" t="s">
        <v>6555</v>
      </c>
      <c r="E387">
        <v>29.680000305175781</v>
      </c>
      <c r="F387">
        <v>664.421875</v>
      </c>
    </row>
    <row r="388" spans="1:6">
      <c r="A388" t="s">
        <v>1727</v>
      </c>
      <c r="B388" t="s">
        <v>4840</v>
      </c>
      <c r="C388" t="s">
        <v>274</v>
      </c>
      <c r="D388" t="s">
        <v>6555</v>
      </c>
      <c r="E388">
        <v>529.5</v>
      </c>
      <c r="F388">
        <v>11627.650390625</v>
      </c>
    </row>
    <row r="389" spans="1:6">
      <c r="A389" t="s">
        <v>1727</v>
      </c>
      <c r="B389" t="s">
        <v>4840</v>
      </c>
      <c r="C389" t="s">
        <v>295</v>
      </c>
      <c r="D389" t="s">
        <v>6555</v>
      </c>
      <c r="E389">
        <v>2196.280029296875</v>
      </c>
      <c r="F389">
        <v>59692.53515625</v>
      </c>
    </row>
    <row r="390" spans="1:6">
      <c r="A390" t="s">
        <v>1727</v>
      </c>
      <c r="B390" t="s">
        <v>4840</v>
      </c>
      <c r="C390" t="s">
        <v>290</v>
      </c>
      <c r="D390" t="s">
        <v>6555</v>
      </c>
      <c r="E390">
        <v>13.640000343322754</v>
      </c>
      <c r="F390">
        <v>436.3009033203125</v>
      </c>
    </row>
    <row r="391" spans="1:6">
      <c r="A391" t="s">
        <v>1727</v>
      </c>
      <c r="B391" t="s">
        <v>4840</v>
      </c>
      <c r="C391" t="s">
        <v>317</v>
      </c>
      <c r="D391" t="s">
        <v>6555</v>
      </c>
      <c r="E391">
        <v>6842</v>
      </c>
      <c r="F391">
        <v>859.8294677734375</v>
      </c>
    </row>
    <row r="392" spans="1:6">
      <c r="A392" t="s">
        <v>1727</v>
      </c>
      <c r="B392" t="s">
        <v>4840</v>
      </c>
      <c r="C392" t="s">
        <v>297</v>
      </c>
      <c r="D392" t="s">
        <v>6555</v>
      </c>
      <c r="E392">
        <v>7.5</v>
      </c>
      <c r="F392">
        <v>208.54609680175781</v>
      </c>
    </row>
    <row r="393" spans="1:6">
      <c r="A393" t="s">
        <v>1727</v>
      </c>
      <c r="B393" t="s">
        <v>4840</v>
      </c>
      <c r="C393" t="s">
        <v>292</v>
      </c>
      <c r="D393" t="s">
        <v>6555</v>
      </c>
      <c r="E393">
        <v>1528.9599609375</v>
      </c>
      <c r="F393">
        <v>26681.69140625</v>
      </c>
    </row>
    <row r="394" spans="1:6">
      <c r="A394" t="s">
        <v>1727</v>
      </c>
      <c r="B394" t="s">
        <v>4840</v>
      </c>
      <c r="C394" t="s">
        <v>288</v>
      </c>
      <c r="D394" t="s">
        <v>6555</v>
      </c>
      <c r="E394">
        <v>83.729995727539063</v>
      </c>
      <c r="F394">
        <v>1464.9144287109375</v>
      </c>
    </row>
    <row r="395" spans="1:6">
      <c r="A395" t="s">
        <v>1727</v>
      </c>
      <c r="B395" t="s">
        <v>4840</v>
      </c>
      <c r="C395" t="s">
        <v>6671</v>
      </c>
      <c r="D395" t="s">
        <v>6555</v>
      </c>
      <c r="E395">
        <v>79.980003356933594</v>
      </c>
      <c r="F395">
        <v>1531.888671875</v>
      </c>
    </row>
    <row r="396" spans="1:6">
      <c r="A396" t="s">
        <v>1727</v>
      </c>
      <c r="B396" t="s">
        <v>4840</v>
      </c>
      <c r="C396" t="s">
        <v>328</v>
      </c>
      <c r="D396" t="s">
        <v>6555</v>
      </c>
      <c r="E396">
        <v>12.380000114440918</v>
      </c>
      <c r="F396">
        <v>614.258544921875</v>
      </c>
    </row>
    <row r="397" spans="1:6">
      <c r="A397" t="s">
        <v>1727</v>
      </c>
      <c r="B397" t="s">
        <v>4840</v>
      </c>
      <c r="C397" t="s">
        <v>352</v>
      </c>
      <c r="D397" t="s">
        <v>6555</v>
      </c>
      <c r="E397">
        <v>53.689998626708984</v>
      </c>
      <c r="F397">
        <v>1879.2752685546875</v>
      </c>
    </row>
    <row r="398" spans="1:6">
      <c r="A398" t="s">
        <v>1727</v>
      </c>
      <c r="B398" t="s">
        <v>4840</v>
      </c>
      <c r="C398" t="s">
        <v>310</v>
      </c>
      <c r="D398" t="s">
        <v>6555</v>
      </c>
      <c r="E398">
        <v>8.6400003433227539</v>
      </c>
      <c r="F398">
        <v>73.217521667480469</v>
      </c>
    </row>
    <row r="399" spans="1:6">
      <c r="A399" t="s">
        <v>1727</v>
      </c>
      <c r="B399" t="s">
        <v>4840</v>
      </c>
      <c r="C399" t="s">
        <v>294</v>
      </c>
      <c r="D399" t="s">
        <v>6555</v>
      </c>
      <c r="E399">
        <v>180.72200012207031</v>
      </c>
      <c r="F399">
        <v>3499.4052734375</v>
      </c>
    </row>
    <row r="400" spans="1:6">
      <c r="A400" t="s">
        <v>1727</v>
      </c>
      <c r="B400" t="s">
        <v>4840</v>
      </c>
      <c r="C400" t="s">
        <v>301</v>
      </c>
      <c r="D400" t="s">
        <v>6555</v>
      </c>
      <c r="E400">
        <v>13.199999809265137</v>
      </c>
      <c r="F400">
        <v>302.6358642578125</v>
      </c>
    </row>
    <row r="401" spans="1:6">
      <c r="A401" t="s">
        <v>1727</v>
      </c>
      <c r="B401" t="s">
        <v>4840</v>
      </c>
      <c r="C401" t="s">
        <v>305</v>
      </c>
      <c r="D401" t="s">
        <v>6555</v>
      </c>
      <c r="E401">
        <v>21.600000381469727</v>
      </c>
      <c r="F401">
        <v>237.664794921875</v>
      </c>
    </row>
    <row r="402" spans="1:6">
      <c r="A402" t="s">
        <v>1727</v>
      </c>
      <c r="B402" t="s">
        <v>4840</v>
      </c>
      <c r="C402" t="s">
        <v>6678</v>
      </c>
      <c r="D402" t="s">
        <v>6555</v>
      </c>
      <c r="E402">
        <v>265.27001953125</v>
      </c>
      <c r="F402">
        <v>6158.3203125</v>
      </c>
    </row>
    <row r="403" spans="1:6">
      <c r="A403" t="s">
        <v>1727</v>
      </c>
      <c r="B403" t="s">
        <v>4840</v>
      </c>
      <c r="C403" t="s">
        <v>298</v>
      </c>
      <c r="D403" t="s">
        <v>6555</v>
      </c>
      <c r="E403">
        <v>10.079999923706055</v>
      </c>
      <c r="F403">
        <v>372.73532104492187</v>
      </c>
    </row>
    <row r="404" spans="1:6">
      <c r="A404" t="s">
        <v>1727</v>
      </c>
      <c r="B404" t="s">
        <v>4840</v>
      </c>
      <c r="C404" t="s">
        <v>291</v>
      </c>
      <c r="D404" t="s">
        <v>6555</v>
      </c>
      <c r="E404">
        <v>21.819999694824219</v>
      </c>
      <c r="F404">
        <v>550.4952392578125</v>
      </c>
    </row>
    <row r="405" spans="1:6">
      <c r="A405" t="s">
        <v>1727</v>
      </c>
      <c r="B405" t="s">
        <v>4840</v>
      </c>
      <c r="C405" t="s">
        <v>277</v>
      </c>
      <c r="D405" t="s">
        <v>6555</v>
      </c>
      <c r="E405">
        <v>234.19999694824219</v>
      </c>
      <c r="F405">
        <v>5412.701171875</v>
      </c>
    </row>
    <row r="406" spans="1:6">
      <c r="A406" t="s">
        <v>1727</v>
      </c>
      <c r="B406" t="s">
        <v>4840</v>
      </c>
      <c r="C406" t="s">
        <v>285</v>
      </c>
      <c r="D406" t="s">
        <v>6555</v>
      </c>
      <c r="E406">
        <v>13085.099609375</v>
      </c>
      <c r="F406">
        <v>313970.125</v>
      </c>
    </row>
    <row r="407" spans="1:6">
      <c r="A407" t="s">
        <v>1727</v>
      </c>
      <c r="B407" t="s">
        <v>4840</v>
      </c>
      <c r="C407" t="s">
        <v>280</v>
      </c>
      <c r="D407" t="s">
        <v>6555</v>
      </c>
      <c r="E407">
        <v>77.889999389648438</v>
      </c>
      <c r="F407">
        <v>1782.383544921875</v>
      </c>
    </row>
    <row r="408" spans="1:6">
      <c r="A408" t="s">
        <v>1728</v>
      </c>
      <c r="B408" t="s">
        <v>4841</v>
      </c>
      <c r="C408" t="s">
        <v>273</v>
      </c>
      <c r="D408" t="s">
        <v>6555</v>
      </c>
      <c r="E408">
        <v>56.25</v>
      </c>
      <c r="F408">
        <v>541.35919189453125</v>
      </c>
    </row>
    <row r="409" spans="1:6">
      <c r="A409" t="s">
        <v>7737</v>
      </c>
      <c r="B409" t="s">
        <v>7738</v>
      </c>
      <c r="C409" t="s">
        <v>272</v>
      </c>
      <c r="D409" t="s">
        <v>6555</v>
      </c>
      <c r="E409">
        <v>6037.9599609375</v>
      </c>
      <c r="F409">
        <v>1304.1993408203125</v>
      </c>
    </row>
    <row r="410" spans="1:6">
      <c r="A410" t="s">
        <v>1733</v>
      </c>
      <c r="B410" t="s">
        <v>4846</v>
      </c>
      <c r="C410" t="s">
        <v>273</v>
      </c>
      <c r="D410" t="s">
        <v>6555</v>
      </c>
      <c r="E410">
        <v>35.5</v>
      </c>
      <c r="F410">
        <v>128</v>
      </c>
    </row>
    <row r="411" spans="1:6">
      <c r="A411" t="s">
        <v>1744</v>
      </c>
      <c r="B411" t="s">
        <v>4857</v>
      </c>
      <c r="C411" t="s">
        <v>273</v>
      </c>
      <c r="D411" t="s">
        <v>6558</v>
      </c>
      <c r="E411">
        <v>180</v>
      </c>
      <c r="F411">
        <v>22.139999389648438</v>
      </c>
    </row>
    <row r="412" spans="1:6">
      <c r="A412" t="s">
        <v>1805</v>
      </c>
      <c r="B412" t="s">
        <v>4916</v>
      </c>
      <c r="C412" t="s">
        <v>295</v>
      </c>
      <c r="D412" t="s">
        <v>6551</v>
      </c>
      <c r="E412">
        <v>1013</v>
      </c>
      <c r="F412">
        <v>477.3018798828125</v>
      </c>
    </row>
    <row r="413" spans="1:6">
      <c r="A413" t="s">
        <v>7293</v>
      </c>
      <c r="B413" t="s">
        <v>7294</v>
      </c>
      <c r="C413" t="s">
        <v>287</v>
      </c>
      <c r="D413" t="s">
        <v>6551</v>
      </c>
      <c r="E413">
        <v>1541</v>
      </c>
      <c r="F413">
        <v>584.20849609375</v>
      </c>
    </row>
    <row r="414" spans="1:6">
      <c r="A414" t="s">
        <v>6594</v>
      </c>
      <c r="B414" t="s">
        <v>6641</v>
      </c>
      <c r="C414" t="s">
        <v>275</v>
      </c>
      <c r="D414" t="s">
        <v>6551</v>
      </c>
      <c r="E414">
        <v>200</v>
      </c>
      <c r="F414">
        <v>874.27752685546875</v>
      </c>
    </row>
    <row r="415" spans="1:6">
      <c r="A415" t="s">
        <v>6594</v>
      </c>
      <c r="B415" t="s">
        <v>6641</v>
      </c>
      <c r="C415" t="s">
        <v>287</v>
      </c>
      <c r="D415" t="s">
        <v>6551</v>
      </c>
      <c r="E415">
        <v>21515</v>
      </c>
      <c r="F415">
        <v>10654.1533203125</v>
      </c>
    </row>
    <row r="416" spans="1:6">
      <c r="A416" t="s">
        <v>6594</v>
      </c>
      <c r="B416" t="s">
        <v>6641</v>
      </c>
      <c r="C416" t="s">
        <v>294</v>
      </c>
      <c r="D416" t="s">
        <v>6551</v>
      </c>
      <c r="E416">
        <v>494</v>
      </c>
      <c r="F416">
        <v>969.74176025390625</v>
      </c>
    </row>
    <row r="417" spans="1:6">
      <c r="A417" t="s">
        <v>6594</v>
      </c>
      <c r="B417" t="s">
        <v>6641</v>
      </c>
      <c r="C417" t="s">
        <v>285</v>
      </c>
      <c r="D417" t="s">
        <v>6551</v>
      </c>
      <c r="E417">
        <v>41</v>
      </c>
      <c r="F417">
        <v>82.808395385742188</v>
      </c>
    </row>
    <row r="418" spans="1:6">
      <c r="A418" t="s">
        <v>1824</v>
      </c>
      <c r="B418" t="s">
        <v>4935</v>
      </c>
      <c r="C418" t="s">
        <v>338</v>
      </c>
      <c r="D418" t="s">
        <v>6551</v>
      </c>
      <c r="E418">
        <v>45</v>
      </c>
      <c r="F418">
        <v>38.823749542236328</v>
      </c>
    </row>
    <row r="419" spans="1:6">
      <c r="A419" t="s">
        <v>1836</v>
      </c>
      <c r="B419" t="s">
        <v>4947</v>
      </c>
      <c r="C419" t="s">
        <v>273</v>
      </c>
      <c r="D419" t="s">
        <v>6551</v>
      </c>
      <c r="E419">
        <v>848</v>
      </c>
      <c r="F419">
        <v>252.00399780273437</v>
      </c>
    </row>
    <row r="420" spans="1:6">
      <c r="A420" t="s">
        <v>1846</v>
      </c>
      <c r="B420" t="s">
        <v>4957</v>
      </c>
      <c r="C420" t="s">
        <v>313</v>
      </c>
      <c r="D420" t="s">
        <v>6551</v>
      </c>
      <c r="E420">
        <v>270</v>
      </c>
      <c r="F420">
        <v>111.41157531738281</v>
      </c>
    </row>
    <row r="421" spans="1:6">
      <c r="A421" t="s">
        <v>1846</v>
      </c>
      <c r="B421" t="s">
        <v>4957</v>
      </c>
      <c r="C421" t="s">
        <v>287</v>
      </c>
      <c r="D421" t="s">
        <v>6551</v>
      </c>
      <c r="E421">
        <v>1031</v>
      </c>
      <c r="F421">
        <v>1423.7666015625</v>
      </c>
    </row>
    <row r="422" spans="1:6">
      <c r="A422" t="s">
        <v>1846</v>
      </c>
      <c r="B422" t="s">
        <v>4957</v>
      </c>
      <c r="C422" t="s">
        <v>295</v>
      </c>
      <c r="D422" t="s">
        <v>6551</v>
      </c>
      <c r="E422">
        <v>2186</v>
      </c>
      <c r="F422">
        <v>1479.6502685546875</v>
      </c>
    </row>
    <row r="423" spans="1:6">
      <c r="A423" t="s">
        <v>1846</v>
      </c>
      <c r="B423" t="s">
        <v>4957</v>
      </c>
      <c r="C423" t="s">
        <v>312</v>
      </c>
      <c r="D423" t="s">
        <v>6551</v>
      </c>
      <c r="E423">
        <v>245</v>
      </c>
      <c r="F423">
        <v>73.375923156738281</v>
      </c>
    </row>
    <row r="424" spans="1:6">
      <c r="A424" t="s">
        <v>1846</v>
      </c>
      <c r="B424" t="s">
        <v>4957</v>
      </c>
      <c r="C424" t="s">
        <v>285</v>
      </c>
      <c r="D424" t="s">
        <v>6551</v>
      </c>
      <c r="E424">
        <v>457</v>
      </c>
      <c r="F424">
        <v>378.7755126953125</v>
      </c>
    </row>
    <row r="425" spans="1:6">
      <c r="A425" t="s">
        <v>1848</v>
      </c>
      <c r="B425" t="s">
        <v>4959</v>
      </c>
      <c r="C425" t="s">
        <v>308</v>
      </c>
      <c r="D425" t="s">
        <v>6551</v>
      </c>
      <c r="E425">
        <v>16</v>
      </c>
      <c r="F425">
        <v>123.21120452880859</v>
      </c>
    </row>
    <row r="426" spans="1:6">
      <c r="A426" t="s">
        <v>1848</v>
      </c>
      <c r="B426" t="s">
        <v>4959</v>
      </c>
      <c r="C426" t="s">
        <v>275</v>
      </c>
      <c r="D426" t="s">
        <v>6551</v>
      </c>
      <c r="E426">
        <v>6742</v>
      </c>
      <c r="F426">
        <v>4411.27978515625</v>
      </c>
    </row>
    <row r="427" spans="1:6">
      <c r="A427" t="s">
        <v>1848</v>
      </c>
      <c r="B427" t="s">
        <v>4959</v>
      </c>
      <c r="C427" t="s">
        <v>276</v>
      </c>
      <c r="D427" t="s">
        <v>6551</v>
      </c>
      <c r="E427">
        <v>108</v>
      </c>
      <c r="F427">
        <v>341.62240600585937</v>
      </c>
    </row>
    <row r="428" spans="1:6">
      <c r="A428" t="s">
        <v>1848</v>
      </c>
      <c r="B428" t="s">
        <v>4959</v>
      </c>
      <c r="C428" t="s">
        <v>273</v>
      </c>
      <c r="D428" t="s">
        <v>6551</v>
      </c>
      <c r="E428">
        <v>115</v>
      </c>
      <c r="F428">
        <v>437.07479858398437</v>
      </c>
    </row>
    <row r="429" spans="1:6">
      <c r="A429" t="s">
        <v>1848</v>
      </c>
      <c r="B429" t="s">
        <v>4959</v>
      </c>
      <c r="C429" t="s">
        <v>287</v>
      </c>
      <c r="D429" t="s">
        <v>6551</v>
      </c>
      <c r="E429">
        <v>2659</v>
      </c>
      <c r="F429">
        <v>16386.31640625</v>
      </c>
    </row>
    <row r="430" spans="1:6">
      <c r="A430" t="s">
        <v>1848</v>
      </c>
      <c r="B430" t="s">
        <v>4959</v>
      </c>
      <c r="C430" t="s">
        <v>295</v>
      </c>
      <c r="D430" t="s">
        <v>6551</v>
      </c>
      <c r="E430">
        <v>1855</v>
      </c>
      <c r="F430">
        <v>660.37725830078125</v>
      </c>
    </row>
    <row r="431" spans="1:6">
      <c r="A431" t="s">
        <v>1848</v>
      </c>
      <c r="B431" t="s">
        <v>4959</v>
      </c>
      <c r="C431" t="s">
        <v>292</v>
      </c>
      <c r="D431" t="s">
        <v>6551</v>
      </c>
      <c r="E431">
        <v>2363</v>
      </c>
      <c r="F431">
        <v>11345.2724609375</v>
      </c>
    </row>
    <row r="432" spans="1:6">
      <c r="A432" t="s">
        <v>1848</v>
      </c>
      <c r="B432" t="s">
        <v>4959</v>
      </c>
      <c r="C432" t="s">
        <v>288</v>
      </c>
      <c r="D432" t="s">
        <v>6551</v>
      </c>
      <c r="E432">
        <v>2841</v>
      </c>
      <c r="F432">
        <v>2619.596923828125</v>
      </c>
    </row>
    <row r="433" spans="1:6">
      <c r="A433" t="s">
        <v>1848</v>
      </c>
      <c r="B433" t="s">
        <v>4959</v>
      </c>
      <c r="C433" t="s">
        <v>294</v>
      </c>
      <c r="D433" t="s">
        <v>6551</v>
      </c>
      <c r="E433">
        <v>654</v>
      </c>
      <c r="F433">
        <v>1653.5679931640625</v>
      </c>
    </row>
    <row r="434" spans="1:6">
      <c r="A434" t="s">
        <v>1848</v>
      </c>
      <c r="B434" t="s">
        <v>4959</v>
      </c>
      <c r="C434" t="s">
        <v>298</v>
      </c>
      <c r="D434" t="s">
        <v>6551</v>
      </c>
      <c r="E434">
        <v>513</v>
      </c>
      <c r="F434">
        <v>588.05059814453125</v>
      </c>
    </row>
    <row r="435" spans="1:6">
      <c r="A435" t="s">
        <v>1848</v>
      </c>
      <c r="B435" t="s">
        <v>4959</v>
      </c>
      <c r="C435" t="s">
        <v>285</v>
      </c>
      <c r="D435" t="s">
        <v>6551</v>
      </c>
      <c r="E435">
        <v>2137</v>
      </c>
      <c r="F435">
        <v>1568.8714599609375</v>
      </c>
    </row>
    <row r="436" spans="1:6">
      <c r="A436" t="s">
        <v>1849</v>
      </c>
      <c r="B436" t="s">
        <v>4960</v>
      </c>
      <c r="C436" t="s">
        <v>308</v>
      </c>
      <c r="D436" t="s">
        <v>6551</v>
      </c>
      <c r="E436">
        <v>40</v>
      </c>
      <c r="F436">
        <v>234.3062744140625</v>
      </c>
    </row>
    <row r="437" spans="1:6">
      <c r="A437" t="s">
        <v>1849</v>
      </c>
      <c r="B437" t="s">
        <v>4960</v>
      </c>
      <c r="C437" t="s">
        <v>286</v>
      </c>
      <c r="D437" t="s">
        <v>6551</v>
      </c>
      <c r="E437">
        <v>15</v>
      </c>
      <c r="F437">
        <v>114.06719970703125</v>
      </c>
    </row>
    <row r="438" spans="1:6">
      <c r="A438" t="s">
        <v>1849</v>
      </c>
      <c r="B438" t="s">
        <v>4960</v>
      </c>
      <c r="C438" t="s">
        <v>275</v>
      </c>
      <c r="D438" t="s">
        <v>6551</v>
      </c>
      <c r="E438">
        <v>1433</v>
      </c>
      <c r="F438">
        <v>1799.9422607421875</v>
      </c>
    </row>
    <row r="439" spans="1:6">
      <c r="A439" t="s">
        <v>1849</v>
      </c>
      <c r="B439" t="s">
        <v>4960</v>
      </c>
      <c r="C439" t="s">
        <v>276</v>
      </c>
      <c r="D439" t="s">
        <v>6551</v>
      </c>
      <c r="E439">
        <v>71</v>
      </c>
      <c r="F439">
        <v>468.33004760742187</v>
      </c>
    </row>
    <row r="440" spans="1:6">
      <c r="A440" t="s">
        <v>1849</v>
      </c>
      <c r="B440" t="s">
        <v>4960</v>
      </c>
      <c r="C440" t="s">
        <v>287</v>
      </c>
      <c r="D440" t="s">
        <v>6551</v>
      </c>
      <c r="E440">
        <v>5555</v>
      </c>
      <c r="F440">
        <v>27705.53125</v>
      </c>
    </row>
    <row r="441" spans="1:6">
      <c r="A441" t="s">
        <v>1849</v>
      </c>
      <c r="B441" t="s">
        <v>4960</v>
      </c>
      <c r="C441" t="s">
        <v>307</v>
      </c>
      <c r="D441" t="s">
        <v>6551</v>
      </c>
      <c r="E441">
        <v>113</v>
      </c>
      <c r="F441">
        <v>649.70697021484375</v>
      </c>
    </row>
    <row r="442" spans="1:6">
      <c r="A442" t="s">
        <v>1849</v>
      </c>
      <c r="B442" t="s">
        <v>4960</v>
      </c>
      <c r="C442" t="s">
        <v>274</v>
      </c>
      <c r="D442" t="s">
        <v>6551</v>
      </c>
      <c r="E442">
        <v>4798</v>
      </c>
      <c r="F442">
        <v>29457.7734375</v>
      </c>
    </row>
    <row r="443" spans="1:6">
      <c r="A443" t="s">
        <v>1849</v>
      </c>
      <c r="B443" t="s">
        <v>4960</v>
      </c>
      <c r="C443" t="s">
        <v>295</v>
      </c>
      <c r="D443" t="s">
        <v>6551</v>
      </c>
      <c r="E443">
        <v>33838</v>
      </c>
      <c r="F443">
        <v>34024.76171875</v>
      </c>
    </row>
    <row r="444" spans="1:6">
      <c r="A444" t="s">
        <v>1849</v>
      </c>
      <c r="B444" t="s">
        <v>4960</v>
      </c>
      <c r="C444" t="s">
        <v>317</v>
      </c>
      <c r="D444" t="s">
        <v>6551</v>
      </c>
      <c r="E444">
        <v>34</v>
      </c>
      <c r="F444">
        <v>519.33685302734375</v>
      </c>
    </row>
    <row r="445" spans="1:6">
      <c r="A445" t="s">
        <v>1849</v>
      </c>
      <c r="B445" t="s">
        <v>4960</v>
      </c>
      <c r="C445" t="s">
        <v>292</v>
      </c>
      <c r="D445" t="s">
        <v>6551</v>
      </c>
      <c r="E445">
        <v>537</v>
      </c>
      <c r="F445">
        <v>2591.212158203125</v>
      </c>
    </row>
    <row r="446" spans="1:6">
      <c r="A446" t="s">
        <v>1849</v>
      </c>
      <c r="B446" t="s">
        <v>4960</v>
      </c>
      <c r="C446" t="s">
        <v>288</v>
      </c>
      <c r="D446" t="s">
        <v>6551</v>
      </c>
      <c r="E446">
        <v>6274</v>
      </c>
      <c r="F446">
        <v>13413.94140625</v>
      </c>
    </row>
    <row r="447" spans="1:6">
      <c r="A447" t="s">
        <v>1849</v>
      </c>
      <c r="B447" t="s">
        <v>4960</v>
      </c>
      <c r="C447" t="s">
        <v>6693</v>
      </c>
      <c r="D447" t="s">
        <v>6551</v>
      </c>
      <c r="E447">
        <v>97</v>
      </c>
      <c r="F447">
        <v>321.45657348632812</v>
      </c>
    </row>
    <row r="448" spans="1:6">
      <c r="A448" t="s">
        <v>1849</v>
      </c>
      <c r="B448" t="s">
        <v>4960</v>
      </c>
      <c r="C448" t="s">
        <v>314</v>
      </c>
      <c r="D448" t="s">
        <v>6551</v>
      </c>
      <c r="E448">
        <v>2087</v>
      </c>
      <c r="F448">
        <v>2428.74755859375</v>
      </c>
    </row>
    <row r="449" spans="1:6">
      <c r="A449" t="s">
        <v>1849</v>
      </c>
      <c r="B449" t="s">
        <v>4960</v>
      </c>
      <c r="C449" t="s">
        <v>301</v>
      </c>
      <c r="D449" t="s">
        <v>6551</v>
      </c>
      <c r="E449">
        <v>213</v>
      </c>
      <c r="F449">
        <v>272.43841552734375</v>
      </c>
    </row>
    <row r="450" spans="1:6">
      <c r="A450" t="s">
        <v>1849</v>
      </c>
      <c r="B450" t="s">
        <v>4960</v>
      </c>
      <c r="C450" t="s">
        <v>285</v>
      </c>
      <c r="D450" t="s">
        <v>6551</v>
      </c>
      <c r="E450">
        <v>17737</v>
      </c>
      <c r="F450">
        <v>40903.34765625</v>
      </c>
    </row>
    <row r="451" spans="1:6">
      <c r="A451" t="s">
        <v>1851</v>
      </c>
      <c r="B451" t="s">
        <v>4962</v>
      </c>
      <c r="C451" t="s">
        <v>292</v>
      </c>
      <c r="D451" t="s">
        <v>6551</v>
      </c>
      <c r="E451">
        <v>791</v>
      </c>
      <c r="F451">
        <v>4066.42626953125</v>
      </c>
    </row>
    <row r="452" spans="1:6">
      <c r="A452" t="s">
        <v>1852</v>
      </c>
      <c r="B452" t="s">
        <v>4963</v>
      </c>
      <c r="C452" t="s">
        <v>292</v>
      </c>
      <c r="D452" t="s">
        <v>6551</v>
      </c>
      <c r="E452">
        <v>131</v>
      </c>
      <c r="F452">
        <v>161.60159301757812</v>
      </c>
    </row>
    <row r="453" spans="1:6">
      <c r="A453" t="s">
        <v>1853</v>
      </c>
      <c r="B453" t="s">
        <v>4964</v>
      </c>
      <c r="C453" t="s">
        <v>276</v>
      </c>
      <c r="D453" t="s">
        <v>6551</v>
      </c>
      <c r="E453">
        <v>497</v>
      </c>
      <c r="F453">
        <v>650.4210205078125</v>
      </c>
    </row>
    <row r="454" spans="1:6">
      <c r="A454" t="s">
        <v>1853</v>
      </c>
      <c r="B454" t="s">
        <v>4964</v>
      </c>
      <c r="C454" t="s">
        <v>304</v>
      </c>
      <c r="D454" t="s">
        <v>6551</v>
      </c>
      <c r="E454">
        <v>173</v>
      </c>
      <c r="F454">
        <v>621.51776123046875</v>
      </c>
    </row>
    <row r="455" spans="1:6">
      <c r="A455" t="s">
        <v>1853</v>
      </c>
      <c r="B455" t="s">
        <v>4964</v>
      </c>
      <c r="C455" t="s">
        <v>292</v>
      </c>
      <c r="D455" t="s">
        <v>6551</v>
      </c>
      <c r="E455">
        <v>56</v>
      </c>
      <c r="F455">
        <v>629.24749755859375</v>
      </c>
    </row>
    <row r="456" spans="1:6">
      <c r="A456" t="s">
        <v>1853</v>
      </c>
      <c r="B456" t="s">
        <v>4964</v>
      </c>
      <c r="C456" t="s">
        <v>327</v>
      </c>
      <c r="D456" t="s">
        <v>6551</v>
      </c>
      <c r="E456">
        <v>45</v>
      </c>
      <c r="F456">
        <v>142.45497131347656</v>
      </c>
    </row>
    <row r="457" spans="1:6">
      <c r="A457" t="s">
        <v>1853</v>
      </c>
      <c r="B457" t="s">
        <v>4964</v>
      </c>
      <c r="C457" t="s">
        <v>285</v>
      </c>
      <c r="D457" t="s">
        <v>6551</v>
      </c>
      <c r="E457">
        <v>39</v>
      </c>
      <c r="F457">
        <v>139.41915893554688</v>
      </c>
    </row>
    <row r="458" spans="1:6">
      <c r="A458" t="s">
        <v>1861</v>
      </c>
      <c r="B458" t="s">
        <v>4972</v>
      </c>
      <c r="C458" t="s">
        <v>275</v>
      </c>
      <c r="D458" t="s">
        <v>6551</v>
      </c>
      <c r="E458">
        <v>657</v>
      </c>
      <c r="F458">
        <v>1694.7626953125</v>
      </c>
    </row>
    <row r="459" spans="1:6">
      <c r="A459" t="s">
        <v>1870</v>
      </c>
      <c r="B459" t="s">
        <v>4981</v>
      </c>
      <c r="C459" t="s">
        <v>308</v>
      </c>
      <c r="D459" t="s">
        <v>6551</v>
      </c>
      <c r="E459">
        <v>1569</v>
      </c>
      <c r="F459">
        <v>5526.998046875</v>
      </c>
    </row>
    <row r="460" spans="1:6">
      <c r="A460" t="s">
        <v>1870</v>
      </c>
      <c r="B460" t="s">
        <v>4981</v>
      </c>
      <c r="C460" t="s">
        <v>275</v>
      </c>
      <c r="D460" t="s">
        <v>6551</v>
      </c>
      <c r="E460">
        <v>3652</v>
      </c>
      <c r="F460">
        <v>1758.52880859375</v>
      </c>
    </row>
    <row r="461" spans="1:6">
      <c r="A461" t="s">
        <v>1870</v>
      </c>
      <c r="B461" t="s">
        <v>4981</v>
      </c>
      <c r="C461" t="s">
        <v>287</v>
      </c>
      <c r="D461" t="s">
        <v>6551</v>
      </c>
      <c r="E461">
        <v>10786</v>
      </c>
      <c r="F461">
        <v>4795.59228515625</v>
      </c>
    </row>
    <row r="462" spans="1:6">
      <c r="A462" t="s">
        <v>1870</v>
      </c>
      <c r="B462" t="s">
        <v>4981</v>
      </c>
      <c r="C462" t="s">
        <v>307</v>
      </c>
      <c r="D462" t="s">
        <v>6551</v>
      </c>
      <c r="E462">
        <v>3990</v>
      </c>
      <c r="F462">
        <v>5612.15185546875</v>
      </c>
    </row>
    <row r="463" spans="1:6">
      <c r="A463" t="s">
        <v>1870</v>
      </c>
      <c r="B463" t="s">
        <v>4981</v>
      </c>
      <c r="C463" t="s">
        <v>317</v>
      </c>
      <c r="D463" t="s">
        <v>6551</v>
      </c>
      <c r="E463">
        <v>12943</v>
      </c>
      <c r="F463">
        <v>3914.78564453125</v>
      </c>
    </row>
    <row r="464" spans="1:6">
      <c r="A464" t="s">
        <v>1870</v>
      </c>
      <c r="B464" t="s">
        <v>4981</v>
      </c>
      <c r="C464" t="s">
        <v>288</v>
      </c>
      <c r="D464" t="s">
        <v>6551</v>
      </c>
      <c r="E464">
        <v>2085</v>
      </c>
      <c r="F464">
        <v>172.99334716796875</v>
      </c>
    </row>
    <row r="465" spans="1:6">
      <c r="A465" t="s">
        <v>1870</v>
      </c>
      <c r="B465" t="s">
        <v>4981</v>
      </c>
      <c r="C465" t="s">
        <v>285</v>
      </c>
      <c r="D465" t="s">
        <v>6551</v>
      </c>
      <c r="E465">
        <v>32458</v>
      </c>
      <c r="F465">
        <v>17596.88671875</v>
      </c>
    </row>
    <row r="466" spans="1:6">
      <c r="A466" t="s">
        <v>1871</v>
      </c>
      <c r="B466" t="s">
        <v>4982</v>
      </c>
      <c r="C466" t="s">
        <v>275</v>
      </c>
      <c r="D466" t="s">
        <v>6551</v>
      </c>
      <c r="E466">
        <v>11499</v>
      </c>
      <c r="F466">
        <v>4734.8515625</v>
      </c>
    </row>
    <row r="467" spans="1:6">
      <c r="A467" t="s">
        <v>1871</v>
      </c>
      <c r="B467" t="s">
        <v>4982</v>
      </c>
      <c r="C467" t="s">
        <v>295</v>
      </c>
      <c r="D467" t="s">
        <v>6551</v>
      </c>
      <c r="E467">
        <v>15175</v>
      </c>
      <c r="F467">
        <v>4409.76513671875</v>
      </c>
    </row>
    <row r="468" spans="1:6">
      <c r="A468" t="s">
        <v>1871</v>
      </c>
      <c r="B468" t="s">
        <v>4982</v>
      </c>
      <c r="C468" t="s">
        <v>288</v>
      </c>
      <c r="D468" t="s">
        <v>6551</v>
      </c>
      <c r="E468">
        <v>5949</v>
      </c>
      <c r="F468">
        <v>3006.8115234375</v>
      </c>
    </row>
    <row r="469" spans="1:6">
      <c r="A469" t="s">
        <v>1871</v>
      </c>
      <c r="B469" t="s">
        <v>4982</v>
      </c>
      <c r="C469" t="s">
        <v>285</v>
      </c>
      <c r="D469" t="s">
        <v>6551</v>
      </c>
      <c r="E469">
        <v>23772</v>
      </c>
      <c r="F469">
        <v>12244.66796875</v>
      </c>
    </row>
    <row r="470" spans="1:6">
      <c r="A470" t="s">
        <v>1872</v>
      </c>
      <c r="B470" t="s">
        <v>4983</v>
      </c>
      <c r="C470" t="s">
        <v>295</v>
      </c>
      <c r="D470" t="s">
        <v>6551</v>
      </c>
      <c r="E470">
        <v>315</v>
      </c>
      <c r="F470">
        <v>147.28224182128906</v>
      </c>
    </row>
    <row r="471" spans="1:6">
      <c r="A471" t="s">
        <v>1875</v>
      </c>
      <c r="B471" t="s">
        <v>4986</v>
      </c>
      <c r="C471" t="s">
        <v>6671</v>
      </c>
      <c r="D471" t="s">
        <v>6551</v>
      </c>
      <c r="E471">
        <v>108</v>
      </c>
      <c r="F471">
        <v>1696.904296875</v>
      </c>
    </row>
    <row r="472" spans="1:6">
      <c r="A472" t="s">
        <v>1875</v>
      </c>
      <c r="B472" t="s">
        <v>4986</v>
      </c>
      <c r="C472" t="s">
        <v>285</v>
      </c>
      <c r="D472" t="s">
        <v>6551</v>
      </c>
      <c r="E472">
        <v>4857</v>
      </c>
      <c r="F472">
        <v>2362.03076171875</v>
      </c>
    </row>
    <row r="473" spans="1:6">
      <c r="A473" t="s">
        <v>1881</v>
      </c>
      <c r="B473" t="s">
        <v>4992</v>
      </c>
      <c r="C473" t="s">
        <v>272</v>
      </c>
      <c r="D473" t="s">
        <v>6551</v>
      </c>
      <c r="E473">
        <v>150</v>
      </c>
      <c r="F473">
        <v>37.499980926513672</v>
      </c>
    </row>
    <row r="474" spans="1:6">
      <c r="A474" t="s">
        <v>1893</v>
      </c>
      <c r="B474" t="s">
        <v>5004</v>
      </c>
      <c r="C474" t="s">
        <v>295</v>
      </c>
      <c r="D474" t="s">
        <v>6551</v>
      </c>
      <c r="E474">
        <v>156</v>
      </c>
      <c r="F474">
        <v>272.39776611328125</v>
      </c>
    </row>
    <row r="475" spans="1:6">
      <c r="A475" t="s">
        <v>1894</v>
      </c>
      <c r="B475" t="s">
        <v>5005</v>
      </c>
      <c r="C475" t="s">
        <v>286</v>
      </c>
      <c r="D475" t="s">
        <v>6551</v>
      </c>
      <c r="E475">
        <v>72</v>
      </c>
      <c r="F475">
        <v>77.980606079101563</v>
      </c>
    </row>
    <row r="476" spans="1:6">
      <c r="A476" t="s">
        <v>1894</v>
      </c>
      <c r="B476" t="s">
        <v>5005</v>
      </c>
      <c r="C476" t="s">
        <v>275</v>
      </c>
      <c r="D476" t="s">
        <v>6551</v>
      </c>
      <c r="E476">
        <v>7621</v>
      </c>
      <c r="F476">
        <v>427.98440551757812</v>
      </c>
    </row>
    <row r="477" spans="1:6">
      <c r="A477" t="s">
        <v>1894</v>
      </c>
      <c r="B477" t="s">
        <v>5005</v>
      </c>
      <c r="C477" t="s">
        <v>287</v>
      </c>
      <c r="D477" t="s">
        <v>6551</v>
      </c>
      <c r="E477">
        <v>444</v>
      </c>
      <c r="F477">
        <v>1132.76611328125</v>
      </c>
    </row>
    <row r="478" spans="1:6">
      <c r="A478" t="s">
        <v>1894</v>
      </c>
      <c r="B478" t="s">
        <v>5005</v>
      </c>
      <c r="C478" t="s">
        <v>295</v>
      </c>
      <c r="D478" t="s">
        <v>6551</v>
      </c>
      <c r="E478">
        <v>80</v>
      </c>
      <c r="F478">
        <v>144.92279052734375</v>
      </c>
    </row>
    <row r="479" spans="1:6">
      <c r="A479" t="s">
        <v>1894</v>
      </c>
      <c r="B479" t="s">
        <v>5005</v>
      </c>
      <c r="C479" t="s">
        <v>288</v>
      </c>
      <c r="D479" t="s">
        <v>6551</v>
      </c>
      <c r="E479">
        <v>318</v>
      </c>
      <c r="F479">
        <v>33.384029388427734</v>
      </c>
    </row>
    <row r="480" spans="1:6">
      <c r="A480" t="s">
        <v>1894</v>
      </c>
      <c r="B480" t="s">
        <v>5005</v>
      </c>
      <c r="C480" t="s">
        <v>285</v>
      </c>
      <c r="D480" t="s">
        <v>6551</v>
      </c>
      <c r="E480">
        <v>2246</v>
      </c>
      <c r="F480">
        <v>2055.575927734375</v>
      </c>
    </row>
    <row r="481" spans="1:6">
      <c r="A481" t="s">
        <v>1895</v>
      </c>
      <c r="B481" t="s">
        <v>5006</v>
      </c>
      <c r="C481" t="s">
        <v>275</v>
      </c>
      <c r="D481" t="s">
        <v>6551</v>
      </c>
      <c r="E481">
        <v>3527</v>
      </c>
      <c r="F481">
        <v>624.5030517578125</v>
      </c>
    </row>
    <row r="482" spans="1:6">
      <c r="A482" t="s">
        <v>1895</v>
      </c>
      <c r="B482" t="s">
        <v>5006</v>
      </c>
      <c r="C482" t="s">
        <v>287</v>
      </c>
      <c r="D482" t="s">
        <v>6551</v>
      </c>
      <c r="E482">
        <v>1581</v>
      </c>
      <c r="F482">
        <v>1635.666259765625</v>
      </c>
    </row>
    <row r="483" spans="1:6">
      <c r="A483" t="s">
        <v>1895</v>
      </c>
      <c r="B483" t="s">
        <v>5006</v>
      </c>
      <c r="C483" t="s">
        <v>274</v>
      </c>
      <c r="D483" t="s">
        <v>6551</v>
      </c>
      <c r="E483">
        <v>713</v>
      </c>
      <c r="F483">
        <v>367.28500366210937</v>
      </c>
    </row>
    <row r="484" spans="1:6">
      <c r="A484" t="s">
        <v>1897</v>
      </c>
      <c r="B484" t="s">
        <v>5008</v>
      </c>
      <c r="C484" t="s">
        <v>273</v>
      </c>
      <c r="D484" t="s">
        <v>6551</v>
      </c>
      <c r="E484">
        <v>2268</v>
      </c>
      <c r="F484">
        <v>1238.43896484375</v>
      </c>
    </row>
    <row r="485" spans="1:6">
      <c r="A485" t="s">
        <v>1897</v>
      </c>
      <c r="B485" t="s">
        <v>5008</v>
      </c>
      <c r="C485" t="s">
        <v>272</v>
      </c>
      <c r="D485" t="s">
        <v>6551</v>
      </c>
      <c r="E485">
        <v>5040</v>
      </c>
      <c r="F485">
        <v>4112.64013671875</v>
      </c>
    </row>
    <row r="486" spans="1:6">
      <c r="A486" t="s">
        <v>1898</v>
      </c>
      <c r="B486" t="s">
        <v>5009</v>
      </c>
      <c r="C486" t="s">
        <v>275</v>
      </c>
      <c r="D486" t="s">
        <v>6551</v>
      </c>
      <c r="E486">
        <v>110</v>
      </c>
      <c r="F486">
        <v>66.099601745605469</v>
      </c>
    </row>
    <row r="487" spans="1:6">
      <c r="A487" t="s">
        <v>1898</v>
      </c>
      <c r="B487" t="s">
        <v>5009</v>
      </c>
      <c r="C487" t="s">
        <v>273</v>
      </c>
      <c r="D487" t="s">
        <v>6551</v>
      </c>
      <c r="E487">
        <v>124</v>
      </c>
      <c r="F487">
        <v>25.91200065612793</v>
      </c>
    </row>
    <row r="488" spans="1:6">
      <c r="A488" t="s">
        <v>1898</v>
      </c>
      <c r="B488" t="s">
        <v>5009</v>
      </c>
      <c r="C488" t="s">
        <v>295</v>
      </c>
      <c r="D488" t="s">
        <v>6551</v>
      </c>
      <c r="E488">
        <v>8274</v>
      </c>
      <c r="F488">
        <v>14.346650123596191</v>
      </c>
    </row>
    <row r="489" spans="1:6">
      <c r="A489" t="s">
        <v>1898</v>
      </c>
      <c r="B489" t="s">
        <v>5009</v>
      </c>
      <c r="C489" t="s">
        <v>277</v>
      </c>
      <c r="D489" t="s">
        <v>6551</v>
      </c>
      <c r="E489">
        <v>567</v>
      </c>
      <c r="F489">
        <v>328.12319946289062</v>
      </c>
    </row>
    <row r="490" spans="1:6">
      <c r="A490" t="s">
        <v>1898</v>
      </c>
      <c r="B490" t="s">
        <v>5009</v>
      </c>
      <c r="C490" t="s">
        <v>285</v>
      </c>
      <c r="D490" t="s">
        <v>6551</v>
      </c>
      <c r="E490">
        <v>9</v>
      </c>
      <c r="F490">
        <v>3.8387999534606934</v>
      </c>
    </row>
    <row r="491" spans="1:6">
      <c r="A491" t="s">
        <v>1907</v>
      </c>
      <c r="B491" t="s">
        <v>5018</v>
      </c>
      <c r="C491" t="s">
        <v>295</v>
      </c>
      <c r="D491" t="s">
        <v>6551</v>
      </c>
      <c r="E491">
        <v>2213</v>
      </c>
      <c r="F491">
        <v>4952.61962890625</v>
      </c>
    </row>
    <row r="492" spans="1:6">
      <c r="A492" t="s">
        <v>1909</v>
      </c>
      <c r="B492" t="s">
        <v>5020</v>
      </c>
      <c r="C492" t="s">
        <v>308</v>
      </c>
      <c r="D492" t="s">
        <v>6551</v>
      </c>
      <c r="E492">
        <v>715</v>
      </c>
      <c r="F492">
        <v>363.79180908203125</v>
      </c>
    </row>
    <row r="493" spans="1:6">
      <c r="A493" t="s">
        <v>1909</v>
      </c>
      <c r="B493" t="s">
        <v>5020</v>
      </c>
      <c r="C493" t="s">
        <v>286</v>
      </c>
      <c r="D493" t="s">
        <v>6551</v>
      </c>
      <c r="E493">
        <v>23366</v>
      </c>
      <c r="F493">
        <v>3026.7734375</v>
      </c>
    </row>
    <row r="494" spans="1:6">
      <c r="A494" t="s">
        <v>1909</v>
      </c>
      <c r="B494" t="s">
        <v>5020</v>
      </c>
      <c r="C494" t="s">
        <v>275</v>
      </c>
      <c r="D494" t="s">
        <v>6551</v>
      </c>
      <c r="E494">
        <v>4980</v>
      </c>
      <c r="F494">
        <v>2484.15576171875</v>
      </c>
    </row>
    <row r="495" spans="1:6">
      <c r="A495" t="s">
        <v>1909</v>
      </c>
      <c r="B495" t="s">
        <v>5020</v>
      </c>
      <c r="C495" t="s">
        <v>313</v>
      </c>
      <c r="D495" t="s">
        <v>6551</v>
      </c>
      <c r="E495">
        <v>3100</v>
      </c>
      <c r="F495">
        <v>1424.0826416015625</v>
      </c>
    </row>
    <row r="496" spans="1:6">
      <c r="A496" t="s">
        <v>1909</v>
      </c>
      <c r="B496" t="s">
        <v>5020</v>
      </c>
      <c r="C496" t="s">
        <v>287</v>
      </c>
      <c r="D496" t="s">
        <v>6551</v>
      </c>
      <c r="E496">
        <v>18906</v>
      </c>
      <c r="F496">
        <v>16533.443359375</v>
      </c>
    </row>
    <row r="497" spans="1:6">
      <c r="A497" t="s">
        <v>1909</v>
      </c>
      <c r="B497" t="s">
        <v>5020</v>
      </c>
      <c r="C497" t="s">
        <v>304</v>
      </c>
      <c r="D497" t="s">
        <v>6551</v>
      </c>
      <c r="E497">
        <v>2912</v>
      </c>
      <c r="F497">
        <v>663.86676025390625</v>
      </c>
    </row>
    <row r="498" spans="1:6">
      <c r="A498" t="s">
        <v>1909</v>
      </c>
      <c r="B498" t="s">
        <v>5020</v>
      </c>
      <c r="C498" t="s">
        <v>274</v>
      </c>
      <c r="D498" t="s">
        <v>6551</v>
      </c>
      <c r="E498">
        <v>3478</v>
      </c>
      <c r="F498">
        <v>1788.30859375</v>
      </c>
    </row>
    <row r="499" spans="1:6">
      <c r="A499" t="s">
        <v>1909</v>
      </c>
      <c r="B499" t="s">
        <v>5020</v>
      </c>
      <c r="C499" t="s">
        <v>295</v>
      </c>
      <c r="D499" t="s">
        <v>6551</v>
      </c>
      <c r="E499">
        <v>28745</v>
      </c>
      <c r="F499">
        <v>23876.1953125</v>
      </c>
    </row>
    <row r="500" spans="1:6">
      <c r="A500" t="s">
        <v>1909</v>
      </c>
      <c r="B500" t="s">
        <v>5020</v>
      </c>
      <c r="C500" t="s">
        <v>290</v>
      </c>
      <c r="D500" t="s">
        <v>6551</v>
      </c>
      <c r="E500">
        <v>2410</v>
      </c>
      <c r="F500">
        <v>438.30868530273437</v>
      </c>
    </row>
    <row r="501" spans="1:6">
      <c r="A501" t="s">
        <v>1909</v>
      </c>
      <c r="B501" t="s">
        <v>5020</v>
      </c>
      <c r="C501" t="s">
        <v>288</v>
      </c>
      <c r="D501" t="s">
        <v>6551</v>
      </c>
      <c r="E501">
        <v>22584</v>
      </c>
      <c r="F501">
        <v>7708.857421875</v>
      </c>
    </row>
    <row r="502" spans="1:6">
      <c r="A502" t="s">
        <v>1909</v>
      </c>
      <c r="B502" t="s">
        <v>5020</v>
      </c>
      <c r="C502" t="s">
        <v>6671</v>
      </c>
      <c r="D502" t="s">
        <v>6551</v>
      </c>
      <c r="E502">
        <v>2943</v>
      </c>
      <c r="F502">
        <v>614.2769775390625</v>
      </c>
    </row>
    <row r="503" spans="1:6">
      <c r="A503" t="s">
        <v>1909</v>
      </c>
      <c r="B503" t="s">
        <v>5020</v>
      </c>
      <c r="C503" t="s">
        <v>311</v>
      </c>
      <c r="D503" t="s">
        <v>6551</v>
      </c>
      <c r="E503">
        <v>1544</v>
      </c>
      <c r="F503">
        <v>522.02789306640625</v>
      </c>
    </row>
    <row r="504" spans="1:6">
      <c r="A504" t="s">
        <v>1909</v>
      </c>
      <c r="B504" t="s">
        <v>5020</v>
      </c>
      <c r="C504" t="s">
        <v>294</v>
      </c>
      <c r="D504" t="s">
        <v>6551</v>
      </c>
      <c r="E504">
        <v>91</v>
      </c>
      <c r="F504">
        <v>174.98416137695312</v>
      </c>
    </row>
    <row r="505" spans="1:6">
      <c r="A505" t="s">
        <v>1909</v>
      </c>
      <c r="B505" t="s">
        <v>5020</v>
      </c>
      <c r="C505" t="s">
        <v>312</v>
      </c>
      <c r="D505" t="s">
        <v>6551</v>
      </c>
      <c r="E505">
        <v>4471</v>
      </c>
      <c r="F505">
        <v>1014.7999877929687</v>
      </c>
    </row>
    <row r="506" spans="1:6">
      <c r="A506" t="s">
        <v>1909</v>
      </c>
      <c r="B506" t="s">
        <v>5020</v>
      </c>
      <c r="C506" t="s">
        <v>327</v>
      </c>
      <c r="D506" t="s">
        <v>6551</v>
      </c>
      <c r="E506">
        <v>820</v>
      </c>
      <c r="F506">
        <v>184.67539978027344</v>
      </c>
    </row>
    <row r="507" spans="1:6">
      <c r="A507" t="s">
        <v>1909</v>
      </c>
      <c r="B507" t="s">
        <v>5020</v>
      </c>
      <c r="C507" t="s">
        <v>291</v>
      </c>
      <c r="D507" t="s">
        <v>6551</v>
      </c>
      <c r="E507">
        <v>1597</v>
      </c>
      <c r="F507">
        <v>121.88290405273437</v>
      </c>
    </row>
    <row r="508" spans="1:6">
      <c r="A508" t="s">
        <v>1909</v>
      </c>
      <c r="B508" t="s">
        <v>5020</v>
      </c>
      <c r="C508" t="s">
        <v>285</v>
      </c>
      <c r="D508" t="s">
        <v>6551</v>
      </c>
      <c r="E508">
        <v>25885</v>
      </c>
      <c r="F508">
        <v>7287.62060546875</v>
      </c>
    </row>
    <row r="509" spans="1:6">
      <c r="A509" t="s">
        <v>1909</v>
      </c>
      <c r="B509" t="s">
        <v>5020</v>
      </c>
      <c r="C509" t="s">
        <v>280</v>
      </c>
      <c r="D509" t="s">
        <v>6551</v>
      </c>
      <c r="E509">
        <v>849</v>
      </c>
      <c r="F509">
        <v>255.52247619628906</v>
      </c>
    </row>
    <row r="510" spans="1:6">
      <c r="A510" t="s">
        <v>7739</v>
      </c>
      <c r="B510" t="s">
        <v>7740</v>
      </c>
      <c r="C510" t="s">
        <v>287</v>
      </c>
      <c r="D510" t="s">
        <v>6551</v>
      </c>
      <c r="E510">
        <v>300</v>
      </c>
      <c r="F510">
        <v>1002.182373046875</v>
      </c>
    </row>
    <row r="511" spans="1:6">
      <c r="A511" t="s">
        <v>1912</v>
      </c>
      <c r="B511" t="s">
        <v>5023</v>
      </c>
      <c r="C511" t="s">
        <v>286</v>
      </c>
      <c r="D511" t="s">
        <v>6551</v>
      </c>
      <c r="E511">
        <v>5914</v>
      </c>
      <c r="F511">
        <v>1740.7991943359375</v>
      </c>
    </row>
    <row r="512" spans="1:6">
      <c r="A512" t="s">
        <v>1912</v>
      </c>
      <c r="B512" t="s">
        <v>5023</v>
      </c>
      <c r="C512" t="s">
        <v>302</v>
      </c>
      <c r="D512" t="s">
        <v>6551</v>
      </c>
      <c r="E512">
        <v>80</v>
      </c>
      <c r="F512">
        <v>29.881439208984375</v>
      </c>
    </row>
    <row r="513" spans="1:6">
      <c r="A513" t="s">
        <v>1912</v>
      </c>
      <c r="B513" t="s">
        <v>5023</v>
      </c>
      <c r="C513" t="s">
        <v>275</v>
      </c>
      <c r="D513" t="s">
        <v>6551</v>
      </c>
      <c r="E513">
        <v>7816</v>
      </c>
      <c r="F513">
        <v>1925.8050537109375</v>
      </c>
    </row>
    <row r="514" spans="1:6">
      <c r="A514" t="s">
        <v>1912</v>
      </c>
      <c r="B514" t="s">
        <v>5023</v>
      </c>
      <c r="C514" t="s">
        <v>276</v>
      </c>
      <c r="D514" t="s">
        <v>6551</v>
      </c>
      <c r="E514">
        <v>1333</v>
      </c>
      <c r="F514">
        <v>226.32081604003906</v>
      </c>
    </row>
    <row r="515" spans="1:6">
      <c r="A515" t="s">
        <v>1912</v>
      </c>
      <c r="B515" t="s">
        <v>5023</v>
      </c>
      <c r="C515" t="s">
        <v>313</v>
      </c>
      <c r="D515" t="s">
        <v>6551</v>
      </c>
      <c r="E515">
        <v>2660</v>
      </c>
      <c r="F515">
        <v>1339.2862548828125</v>
      </c>
    </row>
    <row r="516" spans="1:6">
      <c r="A516" t="s">
        <v>1912</v>
      </c>
      <c r="B516" t="s">
        <v>5023</v>
      </c>
      <c r="C516" t="s">
        <v>287</v>
      </c>
      <c r="D516" t="s">
        <v>6551</v>
      </c>
      <c r="E516">
        <v>16875</v>
      </c>
      <c r="F516">
        <v>12205.6533203125</v>
      </c>
    </row>
    <row r="517" spans="1:6">
      <c r="A517" t="s">
        <v>1912</v>
      </c>
      <c r="B517" t="s">
        <v>5023</v>
      </c>
      <c r="C517" t="s">
        <v>304</v>
      </c>
      <c r="D517" t="s">
        <v>6551</v>
      </c>
      <c r="E517">
        <v>3399</v>
      </c>
      <c r="F517">
        <v>1036.281005859375</v>
      </c>
    </row>
    <row r="518" spans="1:6">
      <c r="A518" t="s">
        <v>1912</v>
      </c>
      <c r="B518" t="s">
        <v>5023</v>
      </c>
      <c r="C518" t="s">
        <v>325</v>
      </c>
      <c r="D518" t="s">
        <v>6551</v>
      </c>
      <c r="E518">
        <v>260</v>
      </c>
      <c r="F518">
        <v>113.65745544433594</v>
      </c>
    </row>
    <row r="519" spans="1:6">
      <c r="A519" t="s">
        <v>1912</v>
      </c>
      <c r="B519" t="s">
        <v>5023</v>
      </c>
      <c r="C519" t="s">
        <v>274</v>
      </c>
      <c r="D519" t="s">
        <v>6551</v>
      </c>
      <c r="E519">
        <v>1392</v>
      </c>
      <c r="F519">
        <v>1084.59130859375</v>
      </c>
    </row>
    <row r="520" spans="1:6">
      <c r="A520" t="s">
        <v>1912</v>
      </c>
      <c r="B520" t="s">
        <v>5023</v>
      </c>
      <c r="C520" t="s">
        <v>295</v>
      </c>
      <c r="D520" t="s">
        <v>6551</v>
      </c>
      <c r="E520">
        <v>23922</v>
      </c>
      <c r="F520">
        <v>23235.265625</v>
      </c>
    </row>
    <row r="521" spans="1:6">
      <c r="A521" t="s">
        <v>1912</v>
      </c>
      <c r="B521" t="s">
        <v>5023</v>
      </c>
      <c r="C521" t="s">
        <v>290</v>
      </c>
      <c r="D521" t="s">
        <v>6551</v>
      </c>
      <c r="E521">
        <v>362</v>
      </c>
      <c r="F521">
        <v>480.4554443359375</v>
      </c>
    </row>
    <row r="522" spans="1:6">
      <c r="A522" t="s">
        <v>1912</v>
      </c>
      <c r="B522" t="s">
        <v>5023</v>
      </c>
      <c r="C522" t="s">
        <v>326</v>
      </c>
      <c r="D522" t="s">
        <v>6551</v>
      </c>
      <c r="E522">
        <v>2929</v>
      </c>
      <c r="F522">
        <v>1786.4774169921875</v>
      </c>
    </row>
    <row r="523" spans="1:6">
      <c r="A523" t="s">
        <v>1912</v>
      </c>
      <c r="B523" t="s">
        <v>5023</v>
      </c>
      <c r="C523" t="s">
        <v>288</v>
      </c>
      <c r="D523" t="s">
        <v>6551</v>
      </c>
      <c r="E523">
        <v>1481</v>
      </c>
      <c r="F523">
        <v>715.0103759765625</v>
      </c>
    </row>
    <row r="524" spans="1:6">
      <c r="A524" t="s">
        <v>1912</v>
      </c>
      <c r="B524" t="s">
        <v>5023</v>
      </c>
      <c r="C524" t="s">
        <v>6671</v>
      </c>
      <c r="D524" t="s">
        <v>6551</v>
      </c>
      <c r="E524">
        <v>121</v>
      </c>
      <c r="F524">
        <v>81.22320556640625</v>
      </c>
    </row>
    <row r="525" spans="1:6">
      <c r="A525" t="s">
        <v>1912</v>
      </c>
      <c r="B525" t="s">
        <v>5023</v>
      </c>
      <c r="C525" t="s">
        <v>294</v>
      </c>
      <c r="D525" t="s">
        <v>6551</v>
      </c>
      <c r="E525">
        <v>10563</v>
      </c>
      <c r="F525">
        <v>1604.6905517578125</v>
      </c>
    </row>
    <row r="526" spans="1:6">
      <c r="A526" t="s">
        <v>1912</v>
      </c>
      <c r="B526" t="s">
        <v>5023</v>
      </c>
      <c r="C526" t="s">
        <v>314</v>
      </c>
      <c r="D526" t="s">
        <v>6551</v>
      </c>
      <c r="E526">
        <v>12</v>
      </c>
      <c r="F526">
        <v>35.71099853515625</v>
      </c>
    </row>
    <row r="527" spans="1:6">
      <c r="A527" t="s">
        <v>1912</v>
      </c>
      <c r="B527" t="s">
        <v>5023</v>
      </c>
      <c r="C527" t="s">
        <v>301</v>
      </c>
      <c r="D527" t="s">
        <v>6551</v>
      </c>
      <c r="E527">
        <v>81</v>
      </c>
      <c r="F527">
        <v>221.94619750976562</v>
      </c>
    </row>
    <row r="528" spans="1:6">
      <c r="A528" t="s">
        <v>1912</v>
      </c>
      <c r="B528" t="s">
        <v>5023</v>
      </c>
      <c r="C528" t="s">
        <v>298</v>
      </c>
      <c r="D528" t="s">
        <v>6551</v>
      </c>
      <c r="E528">
        <v>705</v>
      </c>
      <c r="F528">
        <v>2094.068359375</v>
      </c>
    </row>
    <row r="529" spans="1:6">
      <c r="A529" t="s">
        <v>1912</v>
      </c>
      <c r="B529" t="s">
        <v>5023</v>
      </c>
      <c r="C529" t="s">
        <v>285</v>
      </c>
      <c r="D529" t="s">
        <v>6551</v>
      </c>
      <c r="E529">
        <v>17517</v>
      </c>
      <c r="F529">
        <v>6788.4765625</v>
      </c>
    </row>
    <row r="530" spans="1:6">
      <c r="A530" t="s">
        <v>1912</v>
      </c>
      <c r="B530" t="s">
        <v>5023</v>
      </c>
      <c r="C530" t="s">
        <v>280</v>
      </c>
      <c r="D530" t="s">
        <v>6551</v>
      </c>
      <c r="E530">
        <v>365</v>
      </c>
      <c r="F530">
        <v>105.10153961181641</v>
      </c>
    </row>
    <row r="531" spans="1:6">
      <c r="A531" t="s">
        <v>1915</v>
      </c>
      <c r="B531" t="s">
        <v>5026</v>
      </c>
      <c r="C531" t="s">
        <v>286</v>
      </c>
      <c r="D531" t="s">
        <v>6551</v>
      </c>
      <c r="E531">
        <v>1</v>
      </c>
      <c r="F531">
        <v>30.538599014282227</v>
      </c>
    </row>
    <row r="532" spans="1:6">
      <c r="A532" t="s">
        <v>1915</v>
      </c>
      <c r="B532" t="s">
        <v>5026</v>
      </c>
      <c r="C532" t="s">
        <v>285</v>
      </c>
      <c r="D532" t="s">
        <v>6551</v>
      </c>
      <c r="E532">
        <v>1</v>
      </c>
      <c r="F532">
        <v>31.205711364746094</v>
      </c>
    </row>
    <row r="533" spans="1:6">
      <c r="A533" t="s">
        <v>1916</v>
      </c>
      <c r="B533" t="s">
        <v>5027</v>
      </c>
      <c r="C533" t="s">
        <v>308</v>
      </c>
      <c r="D533" t="s">
        <v>6551</v>
      </c>
      <c r="E533">
        <v>524</v>
      </c>
      <c r="F533">
        <v>157.70387268066406</v>
      </c>
    </row>
    <row r="534" spans="1:6">
      <c r="A534" t="s">
        <v>1916</v>
      </c>
      <c r="B534" t="s">
        <v>5027</v>
      </c>
      <c r="C534" t="s">
        <v>313</v>
      </c>
      <c r="D534" t="s">
        <v>6551</v>
      </c>
      <c r="E534">
        <v>1021</v>
      </c>
      <c r="F534">
        <v>783.53912353515625</v>
      </c>
    </row>
    <row r="535" spans="1:6">
      <c r="A535" t="s">
        <v>1916</v>
      </c>
      <c r="B535" t="s">
        <v>5027</v>
      </c>
      <c r="C535" t="s">
        <v>287</v>
      </c>
      <c r="D535" t="s">
        <v>6551</v>
      </c>
      <c r="E535">
        <v>2894</v>
      </c>
      <c r="F535">
        <v>1636.99072265625</v>
      </c>
    </row>
    <row r="536" spans="1:6">
      <c r="A536" t="s">
        <v>1916</v>
      </c>
      <c r="B536" t="s">
        <v>5027</v>
      </c>
      <c r="C536" t="s">
        <v>327</v>
      </c>
      <c r="D536" t="s">
        <v>6551</v>
      </c>
      <c r="E536">
        <v>4504</v>
      </c>
      <c r="F536">
        <v>631.79693603515625</v>
      </c>
    </row>
    <row r="537" spans="1:6">
      <c r="A537" t="s">
        <v>1920</v>
      </c>
      <c r="B537" t="s">
        <v>5031</v>
      </c>
      <c r="C537" t="s">
        <v>286</v>
      </c>
      <c r="D537" t="s">
        <v>6551</v>
      </c>
      <c r="E537">
        <v>2597</v>
      </c>
      <c r="F537">
        <v>1598.2239990234375</v>
      </c>
    </row>
    <row r="538" spans="1:6">
      <c r="A538" t="s">
        <v>1920</v>
      </c>
      <c r="B538" t="s">
        <v>5031</v>
      </c>
      <c r="C538" t="s">
        <v>302</v>
      </c>
      <c r="D538" t="s">
        <v>6551</v>
      </c>
      <c r="E538">
        <v>3497</v>
      </c>
      <c r="F538">
        <v>452.76895141601562</v>
      </c>
    </row>
    <row r="539" spans="1:6">
      <c r="A539" t="s">
        <v>1920</v>
      </c>
      <c r="B539" t="s">
        <v>5031</v>
      </c>
      <c r="C539" t="s">
        <v>275</v>
      </c>
      <c r="D539" t="s">
        <v>6551</v>
      </c>
      <c r="E539">
        <v>233</v>
      </c>
      <c r="F539">
        <v>52.759853363037109</v>
      </c>
    </row>
    <row r="540" spans="1:6">
      <c r="A540" t="s">
        <v>1920</v>
      </c>
      <c r="B540" t="s">
        <v>5031</v>
      </c>
      <c r="C540" t="s">
        <v>313</v>
      </c>
      <c r="D540" t="s">
        <v>6551</v>
      </c>
      <c r="E540">
        <v>7465</v>
      </c>
      <c r="F540">
        <v>3710.719482421875</v>
      </c>
    </row>
    <row r="541" spans="1:6">
      <c r="A541" t="s">
        <v>1920</v>
      </c>
      <c r="B541" t="s">
        <v>5031</v>
      </c>
      <c r="C541" t="s">
        <v>287</v>
      </c>
      <c r="D541" t="s">
        <v>6551</v>
      </c>
      <c r="E541">
        <v>7160</v>
      </c>
      <c r="F541">
        <v>4256.14404296875</v>
      </c>
    </row>
    <row r="542" spans="1:6">
      <c r="A542" t="s">
        <v>1920</v>
      </c>
      <c r="B542" t="s">
        <v>5031</v>
      </c>
      <c r="C542" t="s">
        <v>304</v>
      </c>
      <c r="D542" t="s">
        <v>6551</v>
      </c>
      <c r="E542">
        <v>25071</v>
      </c>
      <c r="F542">
        <v>3091.03515625</v>
      </c>
    </row>
    <row r="543" spans="1:6">
      <c r="A543" t="s">
        <v>1920</v>
      </c>
      <c r="B543" t="s">
        <v>5031</v>
      </c>
      <c r="C543" t="s">
        <v>274</v>
      </c>
      <c r="D543" t="s">
        <v>6551</v>
      </c>
      <c r="E543">
        <v>20095</v>
      </c>
      <c r="F543">
        <v>9078.435546875</v>
      </c>
    </row>
    <row r="544" spans="1:6">
      <c r="A544" t="s">
        <v>1920</v>
      </c>
      <c r="B544" t="s">
        <v>5031</v>
      </c>
      <c r="C544" t="s">
        <v>295</v>
      </c>
      <c r="D544" t="s">
        <v>6551</v>
      </c>
      <c r="E544">
        <v>10945</v>
      </c>
      <c r="F544">
        <v>7314.67041015625</v>
      </c>
    </row>
    <row r="545" spans="1:6">
      <c r="A545" t="s">
        <v>1920</v>
      </c>
      <c r="B545" t="s">
        <v>5031</v>
      </c>
      <c r="C545" t="s">
        <v>6694</v>
      </c>
      <c r="D545" t="s">
        <v>6551</v>
      </c>
      <c r="E545">
        <v>3100</v>
      </c>
      <c r="F545">
        <v>489.52346801757812</v>
      </c>
    </row>
    <row r="546" spans="1:6">
      <c r="A546" t="s">
        <v>1920</v>
      </c>
      <c r="B546" t="s">
        <v>5031</v>
      </c>
      <c r="C546" t="s">
        <v>292</v>
      </c>
      <c r="D546" t="s">
        <v>6551</v>
      </c>
      <c r="E546">
        <v>366</v>
      </c>
      <c r="F546">
        <v>143.15756225585938</v>
      </c>
    </row>
    <row r="547" spans="1:6">
      <c r="A547" t="s">
        <v>1920</v>
      </c>
      <c r="B547" t="s">
        <v>5031</v>
      </c>
      <c r="C547" t="s">
        <v>288</v>
      </c>
      <c r="D547" t="s">
        <v>6551</v>
      </c>
      <c r="E547">
        <v>12511</v>
      </c>
      <c r="F547">
        <v>5319.15771484375</v>
      </c>
    </row>
    <row r="548" spans="1:6">
      <c r="A548" t="s">
        <v>1920</v>
      </c>
      <c r="B548" t="s">
        <v>5031</v>
      </c>
      <c r="C548" t="s">
        <v>294</v>
      </c>
      <c r="D548" t="s">
        <v>6551</v>
      </c>
      <c r="E548">
        <v>2632</v>
      </c>
      <c r="F548">
        <v>1415.1524658203125</v>
      </c>
    </row>
    <row r="549" spans="1:6">
      <c r="A549" t="s">
        <v>1920</v>
      </c>
      <c r="B549" t="s">
        <v>5031</v>
      </c>
      <c r="C549" t="s">
        <v>312</v>
      </c>
      <c r="D549" t="s">
        <v>6551</v>
      </c>
      <c r="E549">
        <v>3193</v>
      </c>
      <c r="F549">
        <v>746.71490478515625</v>
      </c>
    </row>
    <row r="550" spans="1:6">
      <c r="A550" t="s">
        <v>1920</v>
      </c>
      <c r="B550" t="s">
        <v>5031</v>
      </c>
      <c r="C550" t="s">
        <v>327</v>
      </c>
      <c r="D550" t="s">
        <v>6551</v>
      </c>
      <c r="E550">
        <v>5486</v>
      </c>
      <c r="F550">
        <v>1040.14501953125</v>
      </c>
    </row>
    <row r="551" spans="1:6">
      <c r="A551" t="s">
        <v>1920</v>
      </c>
      <c r="B551" t="s">
        <v>5031</v>
      </c>
      <c r="C551" t="s">
        <v>306</v>
      </c>
      <c r="D551" t="s">
        <v>6551</v>
      </c>
      <c r="E551">
        <v>2707</v>
      </c>
      <c r="F551">
        <v>1081.342041015625</v>
      </c>
    </row>
    <row r="552" spans="1:6">
      <c r="A552" t="s">
        <v>1920</v>
      </c>
      <c r="B552" t="s">
        <v>5031</v>
      </c>
      <c r="C552" t="s">
        <v>298</v>
      </c>
      <c r="D552" t="s">
        <v>6551</v>
      </c>
      <c r="E552">
        <v>24</v>
      </c>
      <c r="F552">
        <v>56.052989959716797</v>
      </c>
    </row>
    <row r="553" spans="1:6">
      <c r="A553" t="s">
        <v>1920</v>
      </c>
      <c r="B553" t="s">
        <v>5031</v>
      </c>
      <c r="C553" t="s">
        <v>291</v>
      </c>
      <c r="D553" t="s">
        <v>6551</v>
      </c>
      <c r="E553">
        <v>1097</v>
      </c>
      <c r="F553">
        <v>302.0435791015625</v>
      </c>
    </row>
    <row r="554" spans="1:6">
      <c r="A554" t="s">
        <v>1920</v>
      </c>
      <c r="B554" t="s">
        <v>5031</v>
      </c>
      <c r="C554" t="s">
        <v>285</v>
      </c>
      <c r="D554" t="s">
        <v>6551</v>
      </c>
      <c r="E554">
        <v>40729</v>
      </c>
      <c r="F554">
        <v>11202.2802734375</v>
      </c>
    </row>
    <row r="555" spans="1:6">
      <c r="A555" t="s">
        <v>1923</v>
      </c>
      <c r="B555" t="s">
        <v>5034</v>
      </c>
      <c r="C555" t="s">
        <v>273</v>
      </c>
      <c r="D555" t="s">
        <v>6551</v>
      </c>
      <c r="E555">
        <v>51</v>
      </c>
      <c r="F555">
        <v>20.399999618530273</v>
      </c>
    </row>
    <row r="556" spans="1:6">
      <c r="A556" t="s">
        <v>1923</v>
      </c>
      <c r="B556" t="s">
        <v>5034</v>
      </c>
      <c r="C556" t="s">
        <v>295</v>
      </c>
      <c r="D556" t="s">
        <v>6551</v>
      </c>
      <c r="E556">
        <v>3273</v>
      </c>
      <c r="F556">
        <v>1028.3975830078125</v>
      </c>
    </row>
    <row r="557" spans="1:6">
      <c r="A557" t="s">
        <v>1923</v>
      </c>
      <c r="B557" t="s">
        <v>5034</v>
      </c>
      <c r="C557" t="s">
        <v>306</v>
      </c>
      <c r="D557" t="s">
        <v>6551</v>
      </c>
      <c r="E557">
        <v>1980</v>
      </c>
      <c r="F557">
        <v>477.81039428710937</v>
      </c>
    </row>
    <row r="558" spans="1:6">
      <c r="A558" t="s">
        <v>1923</v>
      </c>
      <c r="B558" t="s">
        <v>5034</v>
      </c>
      <c r="C558" t="s">
        <v>285</v>
      </c>
      <c r="D558" t="s">
        <v>6551</v>
      </c>
      <c r="E558">
        <v>270</v>
      </c>
      <c r="F558">
        <v>116.33065795898437</v>
      </c>
    </row>
    <row r="559" spans="1:6">
      <c r="A559" t="s">
        <v>1928</v>
      </c>
      <c r="B559" t="s">
        <v>5039</v>
      </c>
      <c r="C559" t="s">
        <v>292</v>
      </c>
      <c r="D559" t="s">
        <v>6551</v>
      </c>
      <c r="E559">
        <v>5302</v>
      </c>
      <c r="F559">
        <v>2147.067138671875</v>
      </c>
    </row>
    <row r="560" spans="1:6">
      <c r="A560" t="s">
        <v>1930</v>
      </c>
      <c r="B560" t="s">
        <v>5041</v>
      </c>
      <c r="C560" t="s">
        <v>285</v>
      </c>
      <c r="D560" t="s">
        <v>6551</v>
      </c>
      <c r="E560">
        <v>31686</v>
      </c>
      <c r="F560">
        <v>18642.17578125</v>
      </c>
    </row>
    <row r="561" spans="1:6">
      <c r="A561" t="s">
        <v>1933</v>
      </c>
      <c r="B561" t="s">
        <v>5044</v>
      </c>
      <c r="C561" t="s">
        <v>302</v>
      </c>
      <c r="D561" t="s">
        <v>6551</v>
      </c>
      <c r="E561">
        <v>344</v>
      </c>
      <c r="F561">
        <v>80.366279602050781</v>
      </c>
    </row>
    <row r="562" spans="1:6">
      <c r="A562" t="s">
        <v>1935</v>
      </c>
      <c r="B562" t="s">
        <v>5046</v>
      </c>
      <c r="C562" t="s">
        <v>273</v>
      </c>
      <c r="D562" t="s">
        <v>6551</v>
      </c>
      <c r="E562">
        <v>173</v>
      </c>
      <c r="F562">
        <v>77.503997802734375</v>
      </c>
    </row>
    <row r="563" spans="1:6">
      <c r="A563" t="s">
        <v>1946</v>
      </c>
      <c r="B563" t="s">
        <v>5057</v>
      </c>
      <c r="C563" t="s">
        <v>275</v>
      </c>
      <c r="D563" t="s">
        <v>6551</v>
      </c>
      <c r="E563">
        <v>2756</v>
      </c>
      <c r="F563">
        <v>2961.39501953125</v>
      </c>
    </row>
    <row r="564" spans="1:6">
      <c r="A564" t="s">
        <v>1947</v>
      </c>
      <c r="B564" t="s">
        <v>5058</v>
      </c>
      <c r="C564" t="s">
        <v>273</v>
      </c>
      <c r="D564" t="s">
        <v>6551</v>
      </c>
      <c r="E564">
        <v>58</v>
      </c>
      <c r="F564">
        <v>11.600000381469727</v>
      </c>
    </row>
    <row r="565" spans="1:6">
      <c r="A565" t="s">
        <v>1949</v>
      </c>
      <c r="B565" t="s">
        <v>5060</v>
      </c>
      <c r="C565" t="s">
        <v>273</v>
      </c>
      <c r="D565" t="s">
        <v>6551</v>
      </c>
      <c r="E565">
        <v>300</v>
      </c>
      <c r="F565">
        <v>90</v>
      </c>
    </row>
    <row r="566" spans="1:6">
      <c r="A566" t="s">
        <v>1949</v>
      </c>
      <c r="B566" t="s">
        <v>5060</v>
      </c>
      <c r="C566" t="s">
        <v>285</v>
      </c>
      <c r="D566" t="s">
        <v>6551</v>
      </c>
      <c r="E566">
        <v>4</v>
      </c>
      <c r="F566">
        <v>1.7630400657653809</v>
      </c>
    </row>
    <row r="567" spans="1:6">
      <c r="A567" t="s">
        <v>1950</v>
      </c>
      <c r="B567" t="s">
        <v>5061</v>
      </c>
      <c r="C567" t="s">
        <v>302</v>
      </c>
      <c r="D567" t="s">
        <v>6551</v>
      </c>
      <c r="E567">
        <v>475</v>
      </c>
      <c r="F567">
        <v>183.37661743164062</v>
      </c>
    </row>
    <row r="568" spans="1:6">
      <c r="A568" t="s">
        <v>1950</v>
      </c>
      <c r="B568" t="s">
        <v>5061</v>
      </c>
      <c r="C568" t="s">
        <v>272</v>
      </c>
      <c r="D568" t="s">
        <v>6551</v>
      </c>
      <c r="E568">
        <v>44966</v>
      </c>
      <c r="F568">
        <v>1479.2469482421875</v>
      </c>
    </row>
    <row r="569" spans="1:6">
      <c r="A569" t="s">
        <v>1950</v>
      </c>
      <c r="B569" t="s">
        <v>5061</v>
      </c>
      <c r="C569" t="s">
        <v>285</v>
      </c>
      <c r="D569" t="s">
        <v>6551</v>
      </c>
      <c r="E569">
        <v>17</v>
      </c>
      <c r="F569">
        <v>7.4402799606323242</v>
      </c>
    </row>
    <row r="570" spans="1:6">
      <c r="A570" t="s">
        <v>1964</v>
      </c>
      <c r="B570" t="s">
        <v>5074</v>
      </c>
      <c r="C570" t="s">
        <v>286</v>
      </c>
      <c r="D570" t="s">
        <v>6551</v>
      </c>
      <c r="E570">
        <v>210</v>
      </c>
      <c r="F570">
        <v>213.62322998046875</v>
      </c>
    </row>
    <row r="571" spans="1:6">
      <c r="A571" t="s">
        <v>1964</v>
      </c>
      <c r="B571" t="s">
        <v>5074</v>
      </c>
      <c r="C571" t="s">
        <v>296</v>
      </c>
      <c r="D571" t="s">
        <v>6551</v>
      </c>
      <c r="E571">
        <v>378</v>
      </c>
      <c r="F571">
        <v>2891.024169921875</v>
      </c>
    </row>
    <row r="572" spans="1:6">
      <c r="A572" t="s">
        <v>1964</v>
      </c>
      <c r="B572" t="s">
        <v>5074</v>
      </c>
      <c r="C572" t="s">
        <v>275</v>
      </c>
      <c r="D572" t="s">
        <v>6551</v>
      </c>
      <c r="E572">
        <v>126</v>
      </c>
      <c r="F572">
        <v>473.80410766601562</v>
      </c>
    </row>
    <row r="573" spans="1:6">
      <c r="A573" t="s">
        <v>1964</v>
      </c>
      <c r="B573" t="s">
        <v>5074</v>
      </c>
      <c r="C573" t="s">
        <v>273</v>
      </c>
      <c r="D573" t="s">
        <v>6551</v>
      </c>
      <c r="E573">
        <v>3221</v>
      </c>
      <c r="F573">
        <v>1088.81005859375</v>
      </c>
    </row>
    <row r="574" spans="1:6">
      <c r="A574" t="s">
        <v>1964</v>
      </c>
      <c r="B574" t="s">
        <v>5074</v>
      </c>
      <c r="C574" t="s">
        <v>287</v>
      </c>
      <c r="D574" t="s">
        <v>6551</v>
      </c>
      <c r="E574">
        <v>23804</v>
      </c>
      <c r="F574">
        <v>21007.6015625</v>
      </c>
    </row>
    <row r="575" spans="1:6">
      <c r="A575" t="s">
        <v>1964</v>
      </c>
      <c r="B575" t="s">
        <v>5074</v>
      </c>
      <c r="C575" t="s">
        <v>307</v>
      </c>
      <c r="D575" t="s">
        <v>6551</v>
      </c>
      <c r="E575">
        <v>1161</v>
      </c>
      <c r="F575">
        <v>3281.32177734375</v>
      </c>
    </row>
    <row r="576" spans="1:6">
      <c r="A576" t="s">
        <v>1964</v>
      </c>
      <c r="B576" t="s">
        <v>5074</v>
      </c>
      <c r="C576" t="s">
        <v>325</v>
      </c>
      <c r="D576" t="s">
        <v>6551</v>
      </c>
      <c r="E576">
        <v>10</v>
      </c>
      <c r="F576">
        <v>81.343711853027344</v>
      </c>
    </row>
    <row r="577" spans="1:6">
      <c r="A577" t="s">
        <v>1964</v>
      </c>
      <c r="B577" t="s">
        <v>5074</v>
      </c>
      <c r="C577" t="s">
        <v>274</v>
      </c>
      <c r="D577" t="s">
        <v>6551</v>
      </c>
      <c r="E577">
        <v>157</v>
      </c>
      <c r="F577">
        <v>659.51837158203125</v>
      </c>
    </row>
    <row r="578" spans="1:6">
      <c r="A578" t="s">
        <v>1964</v>
      </c>
      <c r="B578" t="s">
        <v>5074</v>
      </c>
      <c r="C578" t="s">
        <v>295</v>
      </c>
      <c r="D578" t="s">
        <v>6551</v>
      </c>
      <c r="E578">
        <v>1077</v>
      </c>
      <c r="F578">
        <v>5313.07373046875</v>
      </c>
    </row>
    <row r="579" spans="1:6">
      <c r="A579" t="s">
        <v>1964</v>
      </c>
      <c r="B579" t="s">
        <v>5074</v>
      </c>
      <c r="C579" t="s">
        <v>317</v>
      </c>
      <c r="D579" t="s">
        <v>6551</v>
      </c>
      <c r="E579">
        <v>41</v>
      </c>
      <c r="F579">
        <v>302.81326293945312</v>
      </c>
    </row>
    <row r="580" spans="1:6">
      <c r="A580" t="s">
        <v>1964</v>
      </c>
      <c r="B580" t="s">
        <v>5074</v>
      </c>
      <c r="C580" t="s">
        <v>272</v>
      </c>
      <c r="D580" t="s">
        <v>6551</v>
      </c>
      <c r="E580">
        <v>1741</v>
      </c>
      <c r="F580">
        <v>2309.696044921875</v>
      </c>
    </row>
    <row r="581" spans="1:6">
      <c r="A581" t="s">
        <v>1964</v>
      </c>
      <c r="B581" t="s">
        <v>5074</v>
      </c>
      <c r="C581" t="s">
        <v>292</v>
      </c>
      <c r="D581" t="s">
        <v>6551</v>
      </c>
      <c r="E581">
        <v>84</v>
      </c>
      <c r="F581">
        <v>68.433250427246094</v>
      </c>
    </row>
    <row r="582" spans="1:6">
      <c r="A582" t="s">
        <v>1964</v>
      </c>
      <c r="B582" t="s">
        <v>5074</v>
      </c>
      <c r="C582" t="s">
        <v>288</v>
      </c>
      <c r="D582" t="s">
        <v>6551</v>
      </c>
      <c r="E582">
        <v>2830</v>
      </c>
      <c r="F582">
        <v>14812.25390625</v>
      </c>
    </row>
    <row r="583" spans="1:6">
      <c r="A583" t="s">
        <v>1964</v>
      </c>
      <c r="B583" t="s">
        <v>5074</v>
      </c>
      <c r="C583" t="s">
        <v>6671</v>
      </c>
      <c r="D583" t="s">
        <v>6551</v>
      </c>
      <c r="E583">
        <v>39</v>
      </c>
      <c r="F583">
        <v>398.74462890625</v>
      </c>
    </row>
    <row r="584" spans="1:6">
      <c r="A584" t="s">
        <v>1964</v>
      </c>
      <c r="B584" t="s">
        <v>5074</v>
      </c>
      <c r="C584" t="s">
        <v>294</v>
      </c>
      <c r="D584" t="s">
        <v>6551</v>
      </c>
      <c r="E584">
        <v>6411</v>
      </c>
      <c r="F584">
        <v>1867.8323974609375</v>
      </c>
    </row>
    <row r="585" spans="1:6">
      <c r="A585" t="s">
        <v>1964</v>
      </c>
      <c r="B585" t="s">
        <v>5074</v>
      </c>
      <c r="C585" t="s">
        <v>314</v>
      </c>
      <c r="D585" t="s">
        <v>6551</v>
      </c>
      <c r="E585">
        <v>53</v>
      </c>
      <c r="F585">
        <v>55.53485107421875</v>
      </c>
    </row>
    <row r="586" spans="1:6">
      <c r="A586" t="s">
        <v>1964</v>
      </c>
      <c r="B586" t="s">
        <v>5074</v>
      </c>
      <c r="C586" t="s">
        <v>301</v>
      </c>
      <c r="D586" t="s">
        <v>6551</v>
      </c>
      <c r="E586">
        <v>5</v>
      </c>
      <c r="F586">
        <v>22.287368774414063</v>
      </c>
    </row>
    <row r="587" spans="1:6">
      <c r="A587" t="s">
        <v>1964</v>
      </c>
      <c r="B587" t="s">
        <v>5074</v>
      </c>
      <c r="C587" t="s">
        <v>285</v>
      </c>
      <c r="D587" t="s">
        <v>6551</v>
      </c>
      <c r="E587">
        <v>2119</v>
      </c>
      <c r="F587">
        <v>3328.52294921875</v>
      </c>
    </row>
    <row r="588" spans="1:6">
      <c r="A588" t="s">
        <v>1965</v>
      </c>
      <c r="B588" t="s">
        <v>5075</v>
      </c>
      <c r="C588" t="s">
        <v>308</v>
      </c>
      <c r="D588" t="s">
        <v>6551</v>
      </c>
      <c r="E588">
        <v>495</v>
      </c>
      <c r="F588">
        <v>2841.31494140625</v>
      </c>
    </row>
    <row r="589" spans="1:6">
      <c r="A589" t="s">
        <v>1965</v>
      </c>
      <c r="B589" t="s">
        <v>5075</v>
      </c>
      <c r="C589" t="s">
        <v>286</v>
      </c>
      <c r="D589" t="s">
        <v>6551</v>
      </c>
      <c r="E589">
        <v>149</v>
      </c>
      <c r="F589">
        <v>405.68896484375</v>
      </c>
    </row>
    <row r="590" spans="1:6">
      <c r="A590" t="s">
        <v>1965</v>
      </c>
      <c r="B590" t="s">
        <v>5075</v>
      </c>
      <c r="C590" t="s">
        <v>296</v>
      </c>
      <c r="D590" t="s">
        <v>6551</v>
      </c>
      <c r="E590">
        <v>5277</v>
      </c>
      <c r="F590">
        <v>154.90362548828125</v>
      </c>
    </row>
    <row r="591" spans="1:6">
      <c r="A591" t="s">
        <v>1965</v>
      </c>
      <c r="B591" t="s">
        <v>5075</v>
      </c>
      <c r="C591" t="s">
        <v>302</v>
      </c>
      <c r="D591" t="s">
        <v>6551</v>
      </c>
      <c r="E591">
        <v>1524</v>
      </c>
      <c r="F591">
        <v>92.789009094238281</v>
      </c>
    </row>
    <row r="592" spans="1:6">
      <c r="A592" t="s">
        <v>1965</v>
      </c>
      <c r="B592" t="s">
        <v>5075</v>
      </c>
      <c r="C592" t="s">
        <v>275</v>
      </c>
      <c r="D592" t="s">
        <v>6551</v>
      </c>
      <c r="E592">
        <v>2640</v>
      </c>
      <c r="F592">
        <v>840.25762939453125</v>
      </c>
    </row>
    <row r="593" spans="1:6">
      <c r="A593" t="s">
        <v>1965</v>
      </c>
      <c r="B593" t="s">
        <v>5075</v>
      </c>
      <c r="C593" t="s">
        <v>276</v>
      </c>
      <c r="D593" t="s">
        <v>6551</v>
      </c>
      <c r="E593">
        <v>944</v>
      </c>
      <c r="F593">
        <v>1930.47705078125</v>
      </c>
    </row>
    <row r="594" spans="1:6">
      <c r="A594" t="s">
        <v>1965</v>
      </c>
      <c r="B594" t="s">
        <v>5075</v>
      </c>
      <c r="C594" t="s">
        <v>273</v>
      </c>
      <c r="D594" t="s">
        <v>6551</v>
      </c>
      <c r="E594">
        <v>554</v>
      </c>
      <c r="F594">
        <v>2527.97021484375</v>
      </c>
    </row>
    <row r="595" spans="1:6">
      <c r="A595" t="s">
        <v>1965</v>
      </c>
      <c r="B595" t="s">
        <v>5075</v>
      </c>
      <c r="C595" t="s">
        <v>313</v>
      </c>
      <c r="D595" t="s">
        <v>6551</v>
      </c>
      <c r="E595">
        <v>4022</v>
      </c>
      <c r="F595">
        <v>1139.9267578125</v>
      </c>
    </row>
    <row r="596" spans="1:6">
      <c r="A596" t="s">
        <v>1965</v>
      </c>
      <c r="B596" t="s">
        <v>5075</v>
      </c>
      <c r="C596" t="s">
        <v>287</v>
      </c>
      <c r="D596" t="s">
        <v>6551</v>
      </c>
      <c r="E596">
        <v>14575</v>
      </c>
      <c r="F596">
        <v>32309.748046875</v>
      </c>
    </row>
    <row r="597" spans="1:6">
      <c r="A597" t="s">
        <v>1965</v>
      </c>
      <c r="B597" t="s">
        <v>5075</v>
      </c>
      <c r="C597" t="s">
        <v>307</v>
      </c>
      <c r="D597" t="s">
        <v>6551</v>
      </c>
      <c r="E597">
        <v>433</v>
      </c>
      <c r="F597">
        <v>2018.6182861328125</v>
      </c>
    </row>
    <row r="598" spans="1:6">
      <c r="A598" t="s">
        <v>1965</v>
      </c>
      <c r="B598" t="s">
        <v>5075</v>
      </c>
      <c r="C598" t="s">
        <v>304</v>
      </c>
      <c r="D598" t="s">
        <v>6551</v>
      </c>
      <c r="E598">
        <v>599</v>
      </c>
      <c r="F598">
        <v>1831.441162109375</v>
      </c>
    </row>
    <row r="599" spans="1:6">
      <c r="A599" t="s">
        <v>1965</v>
      </c>
      <c r="B599" t="s">
        <v>5075</v>
      </c>
      <c r="C599" t="s">
        <v>325</v>
      </c>
      <c r="D599" t="s">
        <v>6551</v>
      </c>
      <c r="E599">
        <v>117</v>
      </c>
      <c r="F599">
        <v>849.45880126953125</v>
      </c>
    </row>
    <row r="600" spans="1:6">
      <c r="A600" t="s">
        <v>1965</v>
      </c>
      <c r="B600" t="s">
        <v>5075</v>
      </c>
      <c r="C600" t="s">
        <v>274</v>
      </c>
      <c r="D600" t="s">
        <v>6551</v>
      </c>
      <c r="E600">
        <v>2025</v>
      </c>
      <c r="F600">
        <v>16057.2978515625</v>
      </c>
    </row>
    <row r="601" spans="1:6">
      <c r="A601" t="s">
        <v>1965</v>
      </c>
      <c r="B601" t="s">
        <v>5075</v>
      </c>
      <c r="C601" t="s">
        <v>295</v>
      </c>
      <c r="D601" t="s">
        <v>6551</v>
      </c>
      <c r="E601">
        <v>4672</v>
      </c>
      <c r="F601">
        <v>9828.5927734375</v>
      </c>
    </row>
    <row r="602" spans="1:6">
      <c r="A602" t="s">
        <v>1965</v>
      </c>
      <c r="B602" t="s">
        <v>5075</v>
      </c>
      <c r="C602" t="s">
        <v>290</v>
      </c>
      <c r="D602" t="s">
        <v>6551</v>
      </c>
      <c r="E602">
        <v>12</v>
      </c>
      <c r="F602">
        <v>599.61602783203125</v>
      </c>
    </row>
    <row r="603" spans="1:6">
      <c r="A603" t="s">
        <v>1965</v>
      </c>
      <c r="B603" t="s">
        <v>5075</v>
      </c>
      <c r="C603" t="s">
        <v>317</v>
      </c>
      <c r="D603" t="s">
        <v>6551</v>
      </c>
      <c r="E603">
        <v>27</v>
      </c>
      <c r="F603">
        <v>93.986961364746094</v>
      </c>
    </row>
    <row r="604" spans="1:6">
      <c r="A604" t="s">
        <v>1965</v>
      </c>
      <c r="B604" t="s">
        <v>5075</v>
      </c>
      <c r="C604" t="s">
        <v>272</v>
      </c>
      <c r="D604" t="s">
        <v>6551</v>
      </c>
      <c r="E604">
        <v>13049</v>
      </c>
      <c r="F604">
        <v>4861.2001953125</v>
      </c>
    </row>
    <row r="605" spans="1:6">
      <c r="A605" t="s">
        <v>1965</v>
      </c>
      <c r="B605" t="s">
        <v>5075</v>
      </c>
      <c r="C605" t="s">
        <v>292</v>
      </c>
      <c r="D605" t="s">
        <v>6551</v>
      </c>
      <c r="E605">
        <v>2263</v>
      </c>
      <c r="F605">
        <v>7142.98193359375</v>
      </c>
    </row>
    <row r="606" spans="1:6">
      <c r="A606" t="s">
        <v>1965</v>
      </c>
      <c r="B606" t="s">
        <v>5075</v>
      </c>
      <c r="C606" t="s">
        <v>288</v>
      </c>
      <c r="D606" t="s">
        <v>6551</v>
      </c>
      <c r="E606">
        <v>5867</v>
      </c>
      <c r="F606">
        <v>17525.181640625</v>
      </c>
    </row>
    <row r="607" spans="1:6">
      <c r="A607" t="s">
        <v>1965</v>
      </c>
      <c r="B607" t="s">
        <v>5075</v>
      </c>
      <c r="C607" t="s">
        <v>340</v>
      </c>
      <c r="D607" t="s">
        <v>6551</v>
      </c>
      <c r="E607">
        <v>13</v>
      </c>
      <c r="F607">
        <v>127.47529602050781</v>
      </c>
    </row>
    <row r="608" spans="1:6">
      <c r="A608" t="s">
        <v>1965</v>
      </c>
      <c r="B608" t="s">
        <v>5075</v>
      </c>
      <c r="C608" t="s">
        <v>6671</v>
      </c>
      <c r="D608" t="s">
        <v>6551</v>
      </c>
      <c r="E608">
        <v>20033</v>
      </c>
      <c r="F608">
        <v>11122.322265625</v>
      </c>
    </row>
    <row r="609" spans="1:6">
      <c r="A609" t="s">
        <v>1965</v>
      </c>
      <c r="B609" t="s">
        <v>5075</v>
      </c>
      <c r="C609" t="s">
        <v>301</v>
      </c>
      <c r="D609" t="s">
        <v>6551</v>
      </c>
      <c r="E609">
        <v>5023</v>
      </c>
      <c r="F609">
        <v>2984.544189453125</v>
      </c>
    </row>
    <row r="610" spans="1:6">
      <c r="A610" t="s">
        <v>1965</v>
      </c>
      <c r="B610" t="s">
        <v>5075</v>
      </c>
      <c r="C610" t="s">
        <v>312</v>
      </c>
      <c r="D610" t="s">
        <v>6551</v>
      </c>
      <c r="E610">
        <v>30</v>
      </c>
      <c r="F610">
        <v>38.268718719482422</v>
      </c>
    </row>
    <row r="611" spans="1:6">
      <c r="A611" t="s">
        <v>1965</v>
      </c>
      <c r="B611" t="s">
        <v>5075</v>
      </c>
      <c r="C611" t="s">
        <v>281</v>
      </c>
      <c r="D611" t="s">
        <v>6551</v>
      </c>
      <c r="E611">
        <v>145</v>
      </c>
      <c r="F611">
        <v>15.14586067199707</v>
      </c>
    </row>
    <row r="612" spans="1:6">
      <c r="A612" t="s">
        <v>1965</v>
      </c>
      <c r="B612" t="s">
        <v>5075</v>
      </c>
      <c r="C612" t="s">
        <v>298</v>
      </c>
      <c r="D612" t="s">
        <v>6551</v>
      </c>
      <c r="E612">
        <v>781</v>
      </c>
      <c r="F612">
        <v>6345.26904296875</v>
      </c>
    </row>
    <row r="613" spans="1:6">
      <c r="A613" t="s">
        <v>1965</v>
      </c>
      <c r="B613" t="s">
        <v>5075</v>
      </c>
      <c r="C613" t="s">
        <v>282</v>
      </c>
      <c r="D613" t="s">
        <v>6551</v>
      </c>
      <c r="E613">
        <v>90</v>
      </c>
      <c r="F613">
        <v>98.736770629882813</v>
      </c>
    </row>
    <row r="614" spans="1:6">
      <c r="A614" t="s">
        <v>1965</v>
      </c>
      <c r="B614" t="s">
        <v>5075</v>
      </c>
      <c r="C614" t="s">
        <v>285</v>
      </c>
      <c r="D614" t="s">
        <v>6551</v>
      </c>
      <c r="E614">
        <v>8343</v>
      </c>
      <c r="F614">
        <v>13365.2001953125</v>
      </c>
    </row>
    <row r="615" spans="1:6">
      <c r="A615" t="s">
        <v>1965</v>
      </c>
      <c r="B615" t="s">
        <v>5075</v>
      </c>
      <c r="C615" t="s">
        <v>280</v>
      </c>
      <c r="D615" t="s">
        <v>6551</v>
      </c>
      <c r="E615">
        <v>6947</v>
      </c>
      <c r="F615">
        <v>1768.135009765625</v>
      </c>
    </row>
    <row r="616" spans="1:6">
      <c r="A616" t="s">
        <v>1968</v>
      </c>
      <c r="B616" t="s">
        <v>5078</v>
      </c>
      <c r="C616" t="s">
        <v>276</v>
      </c>
      <c r="D616" t="s">
        <v>6551</v>
      </c>
      <c r="E616">
        <v>250</v>
      </c>
      <c r="F616">
        <v>421.09811401367187</v>
      </c>
    </row>
    <row r="617" spans="1:6">
      <c r="A617" t="s">
        <v>1968</v>
      </c>
      <c r="B617" t="s">
        <v>5078</v>
      </c>
      <c r="C617" t="s">
        <v>273</v>
      </c>
      <c r="D617" t="s">
        <v>6551</v>
      </c>
      <c r="E617">
        <v>298</v>
      </c>
      <c r="F617">
        <v>75.849998474121094</v>
      </c>
    </row>
    <row r="618" spans="1:6">
      <c r="A618" t="s">
        <v>1968</v>
      </c>
      <c r="B618" t="s">
        <v>5078</v>
      </c>
      <c r="C618" t="s">
        <v>6688</v>
      </c>
      <c r="D618" t="s">
        <v>6551</v>
      </c>
      <c r="E618">
        <v>131</v>
      </c>
      <c r="F618">
        <v>380.34719848632812</v>
      </c>
    </row>
    <row r="619" spans="1:6">
      <c r="A619" t="s">
        <v>1968</v>
      </c>
      <c r="B619" t="s">
        <v>5078</v>
      </c>
      <c r="C619" t="s">
        <v>304</v>
      </c>
      <c r="D619" t="s">
        <v>6551</v>
      </c>
      <c r="E619">
        <v>580</v>
      </c>
      <c r="F619">
        <v>333.50375366210937</v>
      </c>
    </row>
    <row r="620" spans="1:6">
      <c r="A620" t="s">
        <v>1968</v>
      </c>
      <c r="B620" t="s">
        <v>5078</v>
      </c>
      <c r="C620" t="s">
        <v>272</v>
      </c>
      <c r="D620" t="s">
        <v>6551</v>
      </c>
      <c r="E620">
        <v>6043</v>
      </c>
      <c r="F620">
        <v>6628.92822265625</v>
      </c>
    </row>
    <row r="621" spans="1:6">
      <c r="A621" t="s">
        <v>1973</v>
      </c>
      <c r="B621" t="s">
        <v>5083</v>
      </c>
      <c r="C621" t="s">
        <v>285</v>
      </c>
      <c r="D621" t="s">
        <v>6699</v>
      </c>
      <c r="E621">
        <v>139</v>
      </c>
      <c r="F621">
        <v>354.21759033203125</v>
      </c>
    </row>
    <row r="622" spans="1:6">
      <c r="A622" t="s">
        <v>1976</v>
      </c>
      <c r="B622" t="s">
        <v>5086</v>
      </c>
      <c r="C622" t="s">
        <v>285</v>
      </c>
      <c r="D622" t="s">
        <v>6551</v>
      </c>
      <c r="E622">
        <v>29</v>
      </c>
      <c r="F622">
        <v>54.684909820556641</v>
      </c>
    </row>
    <row r="623" spans="1:6">
      <c r="A623" t="s">
        <v>1978</v>
      </c>
      <c r="B623" t="s">
        <v>5088</v>
      </c>
      <c r="C623" t="s">
        <v>273</v>
      </c>
      <c r="D623" t="s">
        <v>6551</v>
      </c>
      <c r="E623">
        <v>52</v>
      </c>
      <c r="F623">
        <v>36.816001892089844</v>
      </c>
    </row>
    <row r="624" spans="1:6">
      <c r="A624" t="s">
        <v>1979</v>
      </c>
      <c r="B624" t="s">
        <v>5089</v>
      </c>
      <c r="C624" t="s">
        <v>274</v>
      </c>
      <c r="D624" t="s">
        <v>6551</v>
      </c>
      <c r="E624">
        <v>268</v>
      </c>
      <c r="F624">
        <v>5952.85009765625</v>
      </c>
    </row>
    <row r="625" spans="1:6">
      <c r="A625" t="s">
        <v>1981</v>
      </c>
      <c r="B625" t="s">
        <v>5091</v>
      </c>
      <c r="C625" t="s">
        <v>272</v>
      </c>
      <c r="D625" t="s">
        <v>6551</v>
      </c>
      <c r="E625">
        <v>800</v>
      </c>
      <c r="F625">
        <v>160</v>
      </c>
    </row>
    <row r="626" spans="1:6">
      <c r="A626" t="s">
        <v>7318</v>
      </c>
      <c r="B626" t="s">
        <v>7319</v>
      </c>
      <c r="C626" t="s">
        <v>285</v>
      </c>
      <c r="D626" t="s">
        <v>6551</v>
      </c>
      <c r="E626">
        <v>11600</v>
      </c>
      <c r="F626">
        <v>2564.635009765625</v>
      </c>
    </row>
    <row r="627" spans="1:6">
      <c r="A627" t="s">
        <v>2001</v>
      </c>
      <c r="B627" t="s">
        <v>5111</v>
      </c>
      <c r="C627" t="s">
        <v>308</v>
      </c>
      <c r="D627" t="s">
        <v>6551</v>
      </c>
      <c r="E627">
        <v>435</v>
      </c>
      <c r="F627">
        <v>26.456640243530273</v>
      </c>
    </row>
    <row r="628" spans="1:6">
      <c r="A628" t="s">
        <v>2001</v>
      </c>
      <c r="B628" t="s">
        <v>5111</v>
      </c>
      <c r="C628" t="s">
        <v>275</v>
      </c>
      <c r="D628" t="s">
        <v>6551</v>
      </c>
      <c r="E628">
        <v>924</v>
      </c>
      <c r="F628">
        <v>33.570056915283203</v>
      </c>
    </row>
    <row r="629" spans="1:6">
      <c r="A629" t="s">
        <v>2001</v>
      </c>
      <c r="B629" t="s">
        <v>5111</v>
      </c>
      <c r="C629" t="s">
        <v>287</v>
      </c>
      <c r="D629" t="s">
        <v>6551</v>
      </c>
      <c r="E629">
        <v>7747</v>
      </c>
      <c r="F629">
        <v>4035.14453125</v>
      </c>
    </row>
    <row r="630" spans="1:6">
      <c r="A630" t="s">
        <v>2001</v>
      </c>
      <c r="B630" t="s">
        <v>5111</v>
      </c>
      <c r="C630" t="s">
        <v>295</v>
      </c>
      <c r="D630" t="s">
        <v>6551</v>
      </c>
      <c r="E630">
        <v>2293</v>
      </c>
      <c r="F630">
        <v>335.19229125976562</v>
      </c>
    </row>
    <row r="631" spans="1:6">
      <c r="A631" t="s">
        <v>2001</v>
      </c>
      <c r="B631" t="s">
        <v>5111</v>
      </c>
      <c r="C631" t="s">
        <v>344</v>
      </c>
      <c r="D631" t="s">
        <v>6551</v>
      </c>
      <c r="E631">
        <v>912</v>
      </c>
      <c r="F631">
        <v>121.67510986328125</v>
      </c>
    </row>
    <row r="632" spans="1:6">
      <c r="A632" t="s">
        <v>2001</v>
      </c>
      <c r="B632" t="s">
        <v>5111</v>
      </c>
      <c r="C632" t="s">
        <v>272</v>
      </c>
      <c r="D632" t="s">
        <v>6551</v>
      </c>
      <c r="E632">
        <v>1909096</v>
      </c>
      <c r="F632">
        <v>151680.90625</v>
      </c>
    </row>
    <row r="633" spans="1:6">
      <c r="A633" t="s">
        <v>2001</v>
      </c>
      <c r="B633" t="s">
        <v>5111</v>
      </c>
      <c r="C633" t="s">
        <v>292</v>
      </c>
      <c r="D633" t="s">
        <v>6551</v>
      </c>
      <c r="E633">
        <v>220</v>
      </c>
      <c r="F633">
        <v>152.91250610351562</v>
      </c>
    </row>
    <row r="634" spans="1:6">
      <c r="A634" t="s">
        <v>2001</v>
      </c>
      <c r="B634" t="s">
        <v>5111</v>
      </c>
      <c r="C634" t="s">
        <v>288</v>
      </c>
      <c r="D634" t="s">
        <v>6551</v>
      </c>
      <c r="E634">
        <v>1038</v>
      </c>
      <c r="F634">
        <v>140.98373413085937</v>
      </c>
    </row>
    <row r="635" spans="1:6">
      <c r="A635" t="s">
        <v>2001</v>
      </c>
      <c r="B635" t="s">
        <v>5111</v>
      </c>
      <c r="C635" t="s">
        <v>279</v>
      </c>
      <c r="D635" t="s">
        <v>6551</v>
      </c>
      <c r="E635">
        <v>114</v>
      </c>
      <c r="F635">
        <v>25.286199569702148</v>
      </c>
    </row>
    <row r="636" spans="1:6">
      <c r="A636" t="s">
        <v>2001</v>
      </c>
      <c r="B636" t="s">
        <v>5111</v>
      </c>
      <c r="C636" t="s">
        <v>301</v>
      </c>
      <c r="D636" t="s">
        <v>6551</v>
      </c>
      <c r="E636">
        <v>3799</v>
      </c>
      <c r="F636">
        <v>1009.0172119140625</v>
      </c>
    </row>
    <row r="637" spans="1:6">
      <c r="A637" t="s">
        <v>2001</v>
      </c>
      <c r="B637" t="s">
        <v>5111</v>
      </c>
      <c r="C637" t="s">
        <v>285</v>
      </c>
      <c r="D637" t="s">
        <v>6551</v>
      </c>
      <c r="E637">
        <v>59149</v>
      </c>
      <c r="F637">
        <v>8953.7080078125</v>
      </c>
    </row>
    <row r="638" spans="1:6">
      <c r="A638" t="s">
        <v>2002</v>
      </c>
      <c r="B638" t="s">
        <v>5112</v>
      </c>
      <c r="C638" t="s">
        <v>308</v>
      </c>
      <c r="D638" t="s">
        <v>6551</v>
      </c>
      <c r="E638">
        <v>4443</v>
      </c>
      <c r="F638">
        <v>1426.96044921875</v>
      </c>
    </row>
    <row r="639" spans="1:6">
      <c r="A639" t="s">
        <v>2002</v>
      </c>
      <c r="B639" t="s">
        <v>5112</v>
      </c>
      <c r="C639" t="s">
        <v>286</v>
      </c>
      <c r="D639" t="s">
        <v>6551</v>
      </c>
      <c r="E639">
        <v>800</v>
      </c>
      <c r="F639">
        <v>204.39857482910156</v>
      </c>
    </row>
    <row r="640" spans="1:6">
      <c r="A640" t="s">
        <v>2002</v>
      </c>
      <c r="B640" t="s">
        <v>5112</v>
      </c>
      <c r="C640" t="s">
        <v>275</v>
      </c>
      <c r="D640" t="s">
        <v>6551</v>
      </c>
      <c r="E640">
        <v>11700</v>
      </c>
      <c r="F640">
        <v>2774.89501953125</v>
      </c>
    </row>
    <row r="641" spans="1:6">
      <c r="A641" t="s">
        <v>2002</v>
      </c>
      <c r="B641" t="s">
        <v>5112</v>
      </c>
      <c r="C641" t="s">
        <v>276</v>
      </c>
      <c r="D641" t="s">
        <v>6551</v>
      </c>
      <c r="E641">
        <v>387</v>
      </c>
      <c r="F641">
        <v>58.034576416015625</v>
      </c>
    </row>
    <row r="642" spans="1:6">
      <c r="A642" t="s">
        <v>2002</v>
      </c>
      <c r="B642" t="s">
        <v>5112</v>
      </c>
      <c r="C642" t="s">
        <v>313</v>
      </c>
      <c r="D642" t="s">
        <v>6551</v>
      </c>
      <c r="E642">
        <v>920</v>
      </c>
      <c r="F642">
        <v>288.78121948242187</v>
      </c>
    </row>
    <row r="643" spans="1:6">
      <c r="A643" t="s">
        <v>2002</v>
      </c>
      <c r="B643" t="s">
        <v>5112</v>
      </c>
      <c r="C643" t="s">
        <v>287</v>
      </c>
      <c r="D643" t="s">
        <v>6551</v>
      </c>
      <c r="E643">
        <v>8254</v>
      </c>
      <c r="F643">
        <v>5372.88134765625</v>
      </c>
    </row>
    <row r="644" spans="1:6">
      <c r="A644" t="s">
        <v>2002</v>
      </c>
      <c r="B644" t="s">
        <v>5112</v>
      </c>
      <c r="C644" t="s">
        <v>304</v>
      </c>
      <c r="D644" t="s">
        <v>6551</v>
      </c>
      <c r="E644">
        <v>35130</v>
      </c>
      <c r="F644">
        <v>3228.30126953125</v>
      </c>
    </row>
    <row r="645" spans="1:6">
      <c r="A645" t="s">
        <v>2002</v>
      </c>
      <c r="B645" t="s">
        <v>5112</v>
      </c>
      <c r="C645" t="s">
        <v>274</v>
      </c>
      <c r="D645" t="s">
        <v>6551</v>
      </c>
      <c r="E645">
        <v>18833</v>
      </c>
      <c r="F645">
        <v>4238.85791015625</v>
      </c>
    </row>
    <row r="646" spans="1:6">
      <c r="A646" t="s">
        <v>2002</v>
      </c>
      <c r="B646" t="s">
        <v>5112</v>
      </c>
      <c r="C646" t="s">
        <v>295</v>
      </c>
      <c r="D646" t="s">
        <v>6551</v>
      </c>
      <c r="E646">
        <v>36532</v>
      </c>
      <c r="F646">
        <v>9044.265625</v>
      </c>
    </row>
    <row r="647" spans="1:6">
      <c r="A647" t="s">
        <v>2002</v>
      </c>
      <c r="B647" t="s">
        <v>5112</v>
      </c>
      <c r="C647" t="s">
        <v>329</v>
      </c>
      <c r="D647" t="s">
        <v>6551</v>
      </c>
      <c r="E647">
        <v>1480</v>
      </c>
      <c r="F647">
        <v>100.50920867919922</v>
      </c>
    </row>
    <row r="648" spans="1:6">
      <c r="A648" t="s">
        <v>2002</v>
      </c>
      <c r="B648" t="s">
        <v>5112</v>
      </c>
      <c r="C648" t="s">
        <v>290</v>
      </c>
      <c r="D648" t="s">
        <v>6551</v>
      </c>
      <c r="E648">
        <v>1434</v>
      </c>
      <c r="F648">
        <v>33.917339324951172</v>
      </c>
    </row>
    <row r="649" spans="1:6">
      <c r="A649" t="s">
        <v>2002</v>
      </c>
      <c r="B649" t="s">
        <v>5112</v>
      </c>
      <c r="C649" t="s">
        <v>288</v>
      </c>
      <c r="D649" t="s">
        <v>6551</v>
      </c>
      <c r="E649">
        <v>9665</v>
      </c>
      <c r="F649">
        <v>1878.8546142578125</v>
      </c>
    </row>
    <row r="650" spans="1:6">
      <c r="A650" t="s">
        <v>2002</v>
      </c>
      <c r="B650" t="s">
        <v>5112</v>
      </c>
      <c r="C650" t="s">
        <v>6671</v>
      </c>
      <c r="D650" t="s">
        <v>6551</v>
      </c>
      <c r="E650">
        <v>1019</v>
      </c>
      <c r="F650">
        <v>445.19650268554687</v>
      </c>
    </row>
    <row r="651" spans="1:6">
      <c r="A651" t="s">
        <v>2002</v>
      </c>
      <c r="B651" t="s">
        <v>5112</v>
      </c>
      <c r="C651" t="s">
        <v>310</v>
      </c>
      <c r="D651" t="s">
        <v>6551</v>
      </c>
      <c r="E651">
        <v>433</v>
      </c>
      <c r="F651">
        <v>145.20405578613281</v>
      </c>
    </row>
    <row r="652" spans="1:6">
      <c r="A652" t="s">
        <v>2002</v>
      </c>
      <c r="B652" t="s">
        <v>5112</v>
      </c>
      <c r="C652" t="s">
        <v>294</v>
      </c>
      <c r="D652" t="s">
        <v>6551</v>
      </c>
      <c r="E652">
        <v>1034</v>
      </c>
      <c r="F652">
        <v>162.9884033203125</v>
      </c>
    </row>
    <row r="653" spans="1:6">
      <c r="A653" t="s">
        <v>2002</v>
      </c>
      <c r="B653" t="s">
        <v>5112</v>
      </c>
      <c r="C653" t="s">
        <v>306</v>
      </c>
      <c r="D653" t="s">
        <v>6551</v>
      </c>
      <c r="E653">
        <v>912</v>
      </c>
      <c r="F653">
        <v>607.18780517578125</v>
      </c>
    </row>
    <row r="654" spans="1:6">
      <c r="A654" t="s">
        <v>2002</v>
      </c>
      <c r="B654" t="s">
        <v>5112</v>
      </c>
      <c r="C654" t="s">
        <v>291</v>
      </c>
      <c r="D654" t="s">
        <v>6551</v>
      </c>
      <c r="E654">
        <v>238</v>
      </c>
      <c r="F654">
        <v>52.629947662353516</v>
      </c>
    </row>
    <row r="655" spans="1:6">
      <c r="A655" t="s">
        <v>2002</v>
      </c>
      <c r="B655" t="s">
        <v>5112</v>
      </c>
      <c r="C655" t="s">
        <v>285</v>
      </c>
      <c r="D655" t="s">
        <v>6551</v>
      </c>
      <c r="E655">
        <v>42314</v>
      </c>
      <c r="F655">
        <v>12632.2490234375</v>
      </c>
    </row>
    <row r="656" spans="1:6">
      <c r="A656" t="s">
        <v>2002</v>
      </c>
      <c r="B656" t="s">
        <v>5112</v>
      </c>
      <c r="C656" t="s">
        <v>280</v>
      </c>
      <c r="D656" t="s">
        <v>6551</v>
      </c>
      <c r="E656">
        <v>695</v>
      </c>
      <c r="F656">
        <v>249.50883483886719</v>
      </c>
    </row>
    <row r="657" spans="1:6">
      <c r="A657" t="s">
        <v>6599</v>
      </c>
      <c r="B657" t="s">
        <v>6646</v>
      </c>
      <c r="C657" t="s">
        <v>272</v>
      </c>
      <c r="D657" t="s">
        <v>6551</v>
      </c>
      <c r="E657">
        <v>611140</v>
      </c>
      <c r="F657">
        <v>10488.5341796875</v>
      </c>
    </row>
    <row r="658" spans="1:6">
      <c r="A658" t="s">
        <v>6599</v>
      </c>
      <c r="B658" t="s">
        <v>6646</v>
      </c>
      <c r="C658" t="s">
        <v>285</v>
      </c>
      <c r="D658" t="s">
        <v>6551</v>
      </c>
      <c r="E658">
        <v>15071</v>
      </c>
      <c r="F658">
        <v>321.73538208007813</v>
      </c>
    </row>
    <row r="659" spans="1:6">
      <c r="A659" t="s">
        <v>2004</v>
      </c>
      <c r="B659" t="s">
        <v>5114</v>
      </c>
      <c r="C659" t="s">
        <v>275</v>
      </c>
      <c r="D659" t="s">
        <v>6551</v>
      </c>
      <c r="E659">
        <v>3080</v>
      </c>
      <c r="F659">
        <v>1792.56103515625</v>
      </c>
    </row>
    <row r="660" spans="1:6">
      <c r="A660" t="s">
        <v>2006</v>
      </c>
      <c r="B660" t="s">
        <v>5116</v>
      </c>
      <c r="C660" t="s">
        <v>272</v>
      </c>
      <c r="D660" t="s">
        <v>6551</v>
      </c>
      <c r="E660">
        <v>18034</v>
      </c>
      <c r="F660">
        <v>9631.6162109375</v>
      </c>
    </row>
    <row r="661" spans="1:6">
      <c r="A661" t="s">
        <v>2008</v>
      </c>
      <c r="B661" t="s">
        <v>7320</v>
      </c>
      <c r="C661" t="s">
        <v>6695</v>
      </c>
      <c r="D661" t="s">
        <v>6551</v>
      </c>
      <c r="E661">
        <v>22</v>
      </c>
      <c r="F661">
        <v>576.158203125</v>
      </c>
    </row>
    <row r="662" spans="1:6">
      <c r="A662" t="s">
        <v>2010</v>
      </c>
      <c r="B662" t="s">
        <v>5119</v>
      </c>
      <c r="C662" t="s">
        <v>285</v>
      </c>
      <c r="D662" t="s">
        <v>6699</v>
      </c>
      <c r="E662">
        <v>450</v>
      </c>
      <c r="F662">
        <v>1262.723876953125</v>
      </c>
    </row>
    <row r="663" spans="1:6">
      <c r="A663" t="s">
        <v>2013</v>
      </c>
      <c r="B663" t="s">
        <v>5122</v>
      </c>
      <c r="C663" t="s">
        <v>295</v>
      </c>
      <c r="D663" t="s">
        <v>6699</v>
      </c>
      <c r="E663">
        <v>3322</v>
      </c>
      <c r="F663">
        <v>5747.6748046875</v>
      </c>
    </row>
    <row r="664" spans="1:6">
      <c r="A664" t="s">
        <v>2013</v>
      </c>
      <c r="B664" t="s">
        <v>5122</v>
      </c>
      <c r="C664" t="s">
        <v>285</v>
      </c>
      <c r="D664" t="s">
        <v>6699</v>
      </c>
      <c r="E664">
        <v>14660.900390625</v>
      </c>
      <c r="F664">
        <v>33703.609375</v>
      </c>
    </row>
    <row r="665" spans="1:6">
      <c r="A665" t="s">
        <v>2014</v>
      </c>
      <c r="B665" t="s">
        <v>5123</v>
      </c>
      <c r="C665" t="s">
        <v>272</v>
      </c>
      <c r="D665" t="s">
        <v>6699</v>
      </c>
      <c r="E665">
        <v>1500</v>
      </c>
      <c r="F665">
        <v>150</v>
      </c>
    </row>
    <row r="666" spans="1:6">
      <c r="A666" t="s">
        <v>2015</v>
      </c>
      <c r="B666" t="s">
        <v>5124</v>
      </c>
      <c r="C666" t="s">
        <v>308</v>
      </c>
      <c r="D666" t="s">
        <v>6699</v>
      </c>
      <c r="E666">
        <v>25</v>
      </c>
      <c r="F666">
        <v>10.979999542236328</v>
      </c>
    </row>
    <row r="667" spans="1:6">
      <c r="A667" t="s">
        <v>2015</v>
      </c>
      <c r="B667" t="s">
        <v>5124</v>
      </c>
      <c r="C667" t="s">
        <v>286</v>
      </c>
      <c r="D667" t="s">
        <v>6699</v>
      </c>
      <c r="E667">
        <v>30</v>
      </c>
      <c r="F667">
        <v>10.994000434875488</v>
      </c>
    </row>
    <row r="668" spans="1:6">
      <c r="A668" t="s">
        <v>2015</v>
      </c>
      <c r="B668" t="s">
        <v>5124</v>
      </c>
      <c r="C668" t="s">
        <v>289</v>
      </c>
      <c r="D668" t="s">
        <v>6699</v>
      </c>
      <c r="E668">
        <v>150</v>
      </c>
      <c r="F668">
        <v>16.968000411987305</v>
      </c>
    </row>
    <row r="669" spans="1:6">
      <c r="A669" t="s">
        <v>2015</v>
      </c>
      <c r="B669" t="s">
        <v>5124</v>
      </c>
      <c r="C669" t="s">
        <v>6690</v>
      </c>
      <c r="D669" t="s">
        <v>6699</v>
      </c>
      <c r="E669">
        <v>376</v>
      </c>
      <c r="F669">
        <v>99.514503479003906</v>
      </c>
    </row>
    <row r="670" spans="1:6">
      <c r="A670" t="s">
        <v>2015</v>
      </c>
      <c r="B670" t="s">
        <v>5124</v>
      </c>
      <c r="C670" t="s">
        <v>287</v>
      </c>
      <c r="D670" t="s">
        <v>6699</v>
      </c>
      <c r="E670">
        <v>1025</v>
      </c>
      <c r="F670">
        <v>10.994000434875488</v>
      </c>
    </row>
    <row r="671" spans="1:6">
      <c r="A671" t="s">
        <v>2015</v>
      </c>
      <c r="B671" t="s">
        <v>5124</v>
      </c>
      <c r="C671" t="s">
        <v>307</v>
      </c>
      <c r="D671" t="s">
        <v>6699</v>
      </c>
      <c r="E671">
        <v>122</v>
      </c>
      <c r="F671">
        <v>11.104000091552734</v>
      </c>
    </row>
    <row r="672" spans="1:6">
      <c r="A672" t="s">
        <v>2015</v>
      </c>
      <c r="B672" t="s">
        <v>5124</v>
      </c>
      <c r="C672" t="s">
        <v>325</v>
      </c>
      <c r="D672" t="s">
        <v>6699</v>
      </c>
      <c r="E672">
        <v>405</v>
      </c>
      <c r="F672">
        <v>33.415500640869141</v>
      </c>
    </row>
    <row r="673" spans="1:6">
      <c r="A673" t="s">
        <v>2015</v>
      </c>
      <c r="B673" t="s">
        <v>5124</v>
      </c>
      <c r="C673" t="s">
        <v>295</v>
      </c>
      <c r="D673" t="s">
        <v>6699</v>
      </c>
      <c r="E673">
        <v>43</v>
      </c>
      <c r="F673">
        <v>11.104000091552734</v>
      </c>
    </row>
    <row r="674" spans="1:6">
      <c r="A674" t="s">
        <v>2015</v>
      </c>
      <c r="B674" t="s">
        <v>5124</v>
      </c>
      <c r="C674" t="s">
        <v>272</v>
      </c>
      <c r="D674" t="s">
        <v>6699</v>
      </c>
      <c r="E674">
        <v>1055</v>
      </c>
      <c r="F674">
        <v>316.44601440429687</v>
      </c>
    </row>
    <row r="675" spans="1:6">
      <c r="A675" t="s">
        <v>2015</v>
      </c>
      <c r="B675" t="s">
        <v>5124</v>
      </c>
      <c r="C675" t="s">
        <v>288</v>
      </c>
      <c r="D675" t="s">
        <v>6699</v>
      </c>
      <c r="E675">
        <v>160</v>
      </c>
      <c r="F675">
        <v>77.206001281738281</v>
      </c>
    </row>
    <row r="676" spans="1:6">
      <c r="A676" t="s">
        <v>2015</v>
      </c>
      <c r="B676" t="s">
        <v>5124</v>
      </c>
      <c r="C676" t="s">
        <v>6671</v>
      </c>
      <c r="D676" t="s">
        <v>6699</v>
      </c>
      <c r="E676">
        <v>240</v>
      </c>
      <c r="F676">
        <v>10.979999542236328</v>
      </c>
    </row>
    <row r="677" spans="1:6">
      <c r="A677" t="s">
        <v>2015</v>
      </c>
      <c r="B677" t="s">
        <v>5124</v>
      </c>
      <c r="C677" t="s">
        <v>7741</v>
      </c>
      <c r="D677" t="s">
        <v>6699</v>
      </c>
      <c r="E677">
        <v>98</v>
      </c>
      <c r="F677">
        <v>16.528499603271484</v>
      </c>
    </row>
    <row r="678" spans="1:6">
      <c r="A678" t="s">
        <v>2015</v>
      </c>
      <c r="B678" t="s">
        <v>5124</v>
      </c>
      <c r="C678" t="s">
        <v>316</v>
      </c>
      <c r="D678" t="s">
        <v>6699</v>
      </c>
      <c r="E678">
        <v>55</v>
      </c>
      <c r="F678">
        <v>16.495500564575195</v>
      </c>
    </row>
    <row r="679" spans="1:6">
      <c r="A679" t="s">
        <v>2015</v>
      </c>
      <c r="B679" t="s">
        <v>5124</v>
      </c>
      <c r="C679" t="s">
        <v>7004</v>
      </c>
      <c r="D679" t="s">
        <v>6699</v>
      </c>
      <c r="E679">
        <v>205</v>
      </c>
      <c r="F679">
        <v>50.030998229980469</v>
      </c>
    </row>
    <row r="680" spans="1:6">
      <c r="A680" t="s">
        <v>2015</v>
      </c>
      <c r="B680" t="s">
        <v>5124</v>
      </c>
      <c r="C680" t="s">
        <v>291</v>
      </c>
      <c r="D680" t="s">
        <v>6699</v>
      </c>
      <c r="E680">
        <v>11</v>
      </c>
      <c r="F680">
        <v>32.049160003662109</v>
      </c>
    </row>
    <row r="681" spans="1:6">
      <c r="A681" t="s">
        <v>2015</v>
      </c>
      <c r="B681" t="s">
        <v>5124</v>
      </c>
      <c r="C681" t="s">
        <v>334</v>
      </c>
      <c r="D681" t="s">
        <v>6699</v>
      </c>
      <c r="E681">
        <v>98</v>
      </c>
      <c r="F681">
        <v>16.950000762939453</v>
      </c>
    </row>
    <row r="682" spans="1:6">
      <c r="A682" t="s">
        <v>2015</v>
      </c>
      <c r="B682" t="s">
        <v>5124</v>
      </c>
      <c r="C682" t="s">
        <v>285</v>
      </c>
      <c r="D682" t="s">
        <v>6699</v>
      </c>
      <c r="E682">
        <v>58</v>
      </c>
      <c r="F682">
        <v>16.743589401245117</v>
      </c>
    </row>
    <row r="683" spans="1:6">
      <c r="A683" t="s">
        <v>2015</v>
      </c>
      <c r="B683" t="s">
        <v>5124</v>
      </c>
      <c r="C683" t="s">
        <v>6673</v>
      </c>
      <c r="D683" t="s">
        <v>6699</v>
      </c>
      <c r="E683">
        <v>261</v>
      </c>
      <c r="F683">
        <v>11.37399959564209</v>
      </c>
    </row>
    <row r="684" spans="1:6">
      <c r="A684" t="s">
        <v>2034</v>
      </c>
      <c r="B684" t="s">
        <v>5142</v>
      </c>
      <c r="C684" t="s">
        <v>275</v>
      </c>
      <c r="D684" t="s">
        <v>6560</v>
      </c>
      <c r="E684">
        <v>1530</v>
      </c>
      <c r="F684">
        <v>1223.614501953125</v>
      </c>
    </row>
    <row r="685" spans="1:6">
      <c r="A685" t="s">
        <v>2034</v>
      </c>
      <c r="B685" t="s">
        <v>5142</v>
      </c>
      <c r="C685" t="s">
        <v>272</v>
      </c>
      <c r="D685" t="s">
        <v>6560</v>
      </c>
      <c r="E685">
        <v>183762</v>
      </c>
      <c r="F685">
        <v>56130.83203125</v>
      </c>
    </row>
    <row r="686" spans="1:6">
      <c r="A686" t="s">
        <v>2035</v>
      </c>
      <c r="B686" t="s">
        <v>5143</v>
      </c>
      <c r="C686" t="s">
        <v>286</v>
      </c>
      <c r="D686" t="s">
        <v>6560</v>
      </c>
      <c r="E686">
        <v>121</v>
      </c>
      <c r="F686">
        <v>16.337080001831055</v>
      </c>
    </row>
    <row r="687" spans="1:6">
      <c r="A687" t="s">
        <v>2035</v>
      </c>
      <c r="B687" t="s">
        <v>5143</v>
      </c>
      <c r="C687" t="s">
        <v>288</v>
      </c>
      <c r="D687" t="s">
        <v>6560</v>
      </c>
      <c r="E687">
        <v>541</v>
      </c>
      <c r="F687">
        <v>444.94979858398437</v>
      </c>
    </row>
    <row r="688" spans="1:6">
      <c r="A688" t="s">
        <v>2036</v>
      </c>
      <c r="B688" t="s">
        <v>5144</v>
      </c>
      <c r="C688" t="s">
        <v>276</v>
      </c>
      <c r="D688" t="s">
        <v>6560</v>
      </c>
      <c r="E688">
        <v>259</v>
      </c>
      <c r="F688">
        <v>282.60848999023437</v>
      </c>
    </row>
    <row r="689" spans="1:6">
      <c r="A689" t="s">
        <v>2042</v>
      </c>
      <c r="B689" t="s">
        <v>5150</v>
      </c>
      <c r="C689" t="s">
        <v>285</v>
      </c>
      <c r="D689" t="s">
        <v>6551</v>
      </c>
      <c r="E689">
        <v>5554</v>
      </c>
      <c r="F689">
        <v>5721.36669921875</v>
      </c>
    </row>
    <row r="690" spans="1:6">
      <c r="A690" t="s">
        <v>2044</v>
      </c>
      <c r="B690" t="s">
        <v>5152</v>
      </c>
      <c r="C690" t="s">
        <v>286</v>
      </c>
      <c r="D690" t="s">
        <v>6551</v>
      </c>
      <c r="E690">
        <v>7488</v>
      </c>
      <c r="F690">
        <v>1759.5196533203125</v>
      </c>
    </row>
    <row r="691" spans="1:6">
      <c r="A691" t="s">
        <v>2044</v>
      </c>
      <c r="B691" t="s">
        <v>5152</v>
      </c>
      <c r="C691" t="s">
        <v>275</v>
      </c>
      <c r="D691" t="s">
        <v>6551</v>
      </c>
      <c r="E691">
        <v>10025</v>
      </c>
      <c r="F691">
        <v>1511.495361328125</v>
      </c>
    </row>
    <row r="692" spans="1:6">
      <c r="A692" t="s">
        <v>2044</v>
      </c>
      <c r="B692" t="s">
        <v>5152</v>
      </c>
      <c r="C692" t="s">
        <v>273</v>
      </c>
      <c r="D692" t="s">
        <v>6551</v>
      </c>
      <c r="E692">
        <v>7770</v>
      </c>
      <c r="F692">
        <v>1038.1549072265625</v>
      </c>
    </row>
    <row r="693" spans="1:6">
      <c r="A693" t="s">
        <v>2044</v>
      </c>
      <c r="B693" t="s">
        <v>5152</v>
      </c>
      <c r="C693" t="s">
        <v>287</v>
      </c>
      <c r="D693" t="s">
        <v>6551</v>
      </c>
      <c r="E693">
        <v>8063</v>
      </c>
      <c r="F693">
        <v>2575.114501953125</v>
      </c>
    </row>
    <row r="694" spans="1:6">
      <c r="A694" t="s">
        <v>2044</v>
      </c>
      <c r="B694" t="s">
        <v>5152</v>
      </c>
      <c r="C694" t="s">
        <v>274</v>
      </c>
      <c r="D694" t="s">
        <v>6551</v>
      </c>
      <c r="E694">
        <v>6042</v>
      </c>
      <c r="F694">
        <v>3728.918701171875</v>
      </c>
    </row>
    <row r="695" spans="1:6">
      <c r="A695" t="s">
        <v>2044</v>
      </c>
      <c r="B695" t="s">
        <v>5152</v>
      </c>
      <c r="C695" t="s">
        <v>295</v>
      </c>
      <c r="D695" t="s">
        <v>6551</v>
      </c>
      <c r="E695">
        <v>21477</v>
      </c>
      <c r="F695">
        <v>6703.7587890625</v>
      </c>
    </row>
    <row r="696" spans="1:6">
      <c r="A696" t="s">
        <v>2044</v>
      </c>
      <c r="B696" t="s">
        <v>5152</v>
      </c>
      <c r="C696" t="s">
        <v>288</v>
      </c>
      <c r="D696" t="s">
        <v>6551</v>
      </c>
      <c r="E696">
        <v>21858</v>
      </c>
      <c r="F696">
        <v>4040.0380859375</v>
      </c>
    </row>
    <row r="697" spans="1:6">
      <c r="A697" t="s">
        <v>2044</v>
      </c>
      <c r="B697" t="s">
        <v>5152</v>
      </c>
      <c r="C697" t="s">
        <v>301</v>
      </c>
      <c r="D697" t="s">
        <v>6551</v>
      </c>
      <c r="E697">
        <v>1375</v>
      </c>
      <c r="F697">
        <v>285.77175903320312</v>
      </c>
    </row>
    <row r="698" spans="1:6">
      <c r="A698" t="s">
        <v>2044</v>
      </c>
      <c r="B698" t="s">
        <v>5152</v>
      </c>
      <c r="C698" t="s">
        <v>6678</v>
      </c>
      <c r="D698" t="s">
        <v>6551</v>
      </c>
      <c r="E698">
        <v>7318</v>
      </c>
      <c r="F698">
        <v>1374.574951171875</v>
      </c>
    </row>
    <row r="699" spans="1:6">
      <c r="A699" t="s">
        <v>2044</v>
      </c>
      <c r="B699" t="s">
        <v>5152</v>
      </c>
      <c r="C699" t="s">
        <v>335</v>
      </c>
      <c r="D699" t="s">
        <v>6551</v>
      </c>
      <c r="E699">
        <v>730</v>
      </c>
      <c r="F699">
        <v>271.8934326171875</v>
      </c>
    </row>
    <row r="700" spans="1:6">
      <c r="A700" t="s">
        <v>2044</v>
      </c>
      <c r="B700" t="s">
        <v>5152</v>
      </c>
      <c r="C700" t="s">
        <v>6692</v>
      </c>
      <c r="D700" t="s">
        <v>6551</v>
      </c>
      <c r="E700">
        <v>602</v>
      </c>
      <c r="F700">
        <v>228.80271911621094</v>
      </c>
    </row>
    <row r="701" spans="1:6">
      <c r="A701" t="s">
        <v>2044</v>
      </c>
      <c r="B701" t="s">
        <v>5152</v>
      </c>
      <c r="C701" t="s">
        <v>285</v>
      </c>
      <c r="D701" t="s">
        <v>6551</v>
      </c>
      <c r="E701">
        <v>28159</v>
      </c>
      <c r="F701">
        <v>7679.642578125</v>
      </c>
    </row>
    <row r="702" spans="1:6">
      <c r="A702" t="s">
        <v>2047</v>
      </c>
      <c r="B702" t="s">
        <v>5155</v>
      </c>
      <c r="C702" t="s">
        <v>273</v>
      </c>
      <c r="D702" t="s">
        <v>6551</v>
      </c>
      <c r="E702">
        <v>250</v>
      </c>
      <c r="F702">
        <v>124.94999694824219</v>
      </c>
    </row>
    <row r="703" spans="1:6">
      <c r="A703" t="s">
        <v>2058</v>
      </c>
      <c r="B703" t="s">
        <v>5164</v>
      </c>
      <c r="C703" t="s">
        <v>273</v>
      </c>
      <c r="D703" t="s">
        <v>6699</v>
      </c>
      <c r="E703">
        <v>24</v>
      </c>
      <c r="F703">
        <v>546.20526123046875</v>
      </c>
    </row>
    <row r="704" spans="1:6">
      <c r="A704" t="s">
        <v>2061</v>
      </c>
      <c r="B704" t="s">
        <v>5167</v>
      </c>
      <c r="C704" t="s">
        <v>275</v>
      </c>
      <c r="D704" t="s">
        <v>6699</v>
      </c>
      <c r="E704">
        <v>2</v>
      </c>
      <c r="F704">
        <v>141.10589599609375</v>
      </c>
    </row>
    <row r="705" spans="1:6">
      <c r="A705" t="s">
        <v>2061</v>
      </c>
      <c r="B705" t="s">
        <v>5167</v>
      </c>
      <c r="C705" t="s">
        <v>273</v>
      </c>
      <c r="D705" t="s">
        <v>6699</v>
      </c>
      <c r="E705">
        <v>43</v>
      </c>
      <c r="F705">
        <v>1890.1087646484375</v>
      </c>
    </row>
    <row r="706" spans="1:6">
      <c r="A706" t="s">
        <v>2061</v>
      </c>
      <c r="B706" t="s">
        <v>5167</v>
      </c>
      <c r="C706" t="s">
        <v>288</v>
      </c>
      <c r="D706" t="s">
        <v>6699</v>
      </c>
      <c r="E706">
        <v>95</v>
      </c>
      <c r="F706">
        <v>3246.781494140625</v>
      </c>
    </row>
    <row r="707" spans="1:6">
      <c r="A707" t="s">
        <v>2061</v>
      </c>
      <c r="B707" t="s">
        <v>5167</v>
      </c>
      <c r="C707" t="s">
        <v>6671</v>
      </c>
      <c r="D707" t="s">
        <v>6699</v>
      </c>
      <c r="E707">
        <v>1229.5</v>
      </c>
      <c r="F707">
        <v>8350.1953125</v>
      </c>
    </row>
    <row r="708" spans="1:6">
      <c r="A708" t="s">
        <v>2061</v>
      </c>
      <c r="B708" t="s">
        <v>5167</v>
      </c>
      <c r="C708" t="s">
        <v>285</v>
      </c>
      <c r="D708" t="s">
        <v>6699</v>
      </c>
      <c r="E708">
        <v>21</v>
      </c>
      <c r="F708">
        <v>738.7139892578125</v>
      </c>
    </row>
    <row r="709" spans="1:6">
      <c r="A709" t="s">
        <v>2063</v>
      </c>
      <c r="B709" t="s">
        <v>5169</v>
      </c>
      <c r="C709" t="s">
        <v>285</v>
      </c>
      <c r="D709" t="s">
        <v>6699</v>
      </c>
      <c r="E709">
        <v>235</v>
      </c>
      <c r="F709">
        <v>10.979000091552734</v>
      </c>
    </row>
    <row r="710" spans="1:6">
      <c r="A710" t="s">
        <v>2065</v>
      </c>
      <c r="B710" t="s">
        <v>5171</v>
      </c>
      <c r="C710" t="s">
        <v>272</v>
      </c>
      <c r="D710" t="s">
        <v>6699</v>
      </c>
      <c r="E710">
        <v>45940</v>
      </c>
      <c r="F710">
        <v>4708.767578125</v>
      </c>
    </row>
    <row r="711" spans="1:6">
      <c r="A711" t="s">
        <v>2102</v>
      </c>
      <c r="B711" t="s">
        <v>5208</v>
      </c>
      <c r="C711" t="s">
        <v>272</v>
      </c>
      <c r="D711" t="s">
        <v>6699</v>
      </c>
      <c r="E711">
        <v>87670</v>
      </c>
      <c r="F711">
        <v>140.27200317382812</v>
      </c>
    </row>
    <row r="712" spans="1:6">
      <c r="A712" t="s">
        <v>2122</v>
      </c>
      <c r="B712" t="s">
        <v>5228</v>
      </c>
      <c r="C712" t="s">
        <v>286</v>
      </c>
      <c r="D712" t="s">
        <v>6551</v>
      </c>
      <c r="E712">
        <v>3075</v>
      </c>
      <c r="F712">
        <v>266.84555053710937</v>
      </c>
    </row>
    <row r="713" spans="1:6">
      <c r="A713" t="s">
        <v>2122</v>
      </c>
      <c r="B713" t="s">
        <v>5228</v>
      </c>
      <c r="C713" t="s">
        <v>273</v>
      </c>
      <c r="D713" t="s">
        <v>6551</v>
      </c>
      <c r="E713">
        <v>37</v>
      </c>
      <c r="F713">
        <v>18.5</v>
      </c>
    </row>
    <row r="714" spans="1:6">
      <c r="A714" t="s">
        <v>2122</v>
      </c>
      <c r="B714" t="s">
        <v>5228</v>
      </c>
      <c r="C714" t="s">
        <v>287</v>
      </c>
      <c r="D714" t="s">
        <v>6551</v>
      </c>
      <c r="E714">
        <v>6534</v>
      </c>
      <c r="F714">
        <v>1663.8358154296875</v>
      </c>
    </row>
    <row r="715" spans="1:6">
      <c r="A715" t="s">
        <v>2122</v>
      </c>
      <c r="B715" t="s">
        <v>5228</v>
      </c>
      <c r="C715" t="s">
        <v>292</v>
      </c>
      <c r="D715" t="s">
        <v>6551</v>
      </c>
      <c r="E715">
        <v>5066</v>
      </c>
      <c r="F715">
        <v>1412.7373046875</v>
      </c>
    </row>
    <row r="716" spans="1:6">
      <c r="A716" t="s">
        <v>2123</v>
      </c>
      <c r="B716" t="s">
        <v>5229</v>
      </c>
      <c r="C716" t="s">
        <v>287</v>
      </c>
      <c r="D716" t="s">
        <v>6551</v>
      </c>
      <c r="E716">
        <v>208</v>
      </c>
      <c r="F716">
        <v>51.779899597167969</v>
      </c>
    </row>
    <row r="717" spans="1:6">
      <c r="A717" t="s">
        <v>2125</v>
      </c>
      <c r="B717" t="s">
        <v>5231</v>
      </c>
      <c r="C717" t="s">
        <v>6675</v>
      </c>
      <c r="D717" t="s">
        <v>6551</v>
      </c>
      <c r="E717">
        <v>116</v>
      </c>
      <c r="F717">
        <v>13.929360389709473</v>
      </c>
    </row>
    <row r="718" spans="1:6">
      <c r="A718" t="s">
        <v>2126</v>
      </c>
      <c r="B718" t="s">
        <v>5232</v>
      </c>
      <c r="C718" t="s">
        <v>348</v>
      </c>
      <c r="D718" t="s">
        <v>6551</v>
      </c>
      <c r="E718">
        <v>2008</v>
      </c>
      <c r="F718">
        <v>221.59187316894531</v>
      </c>
    </row>
    <row r="719" spans="1:6">
      <c r="A719" t="s">
        <v>6600</v>
      </c>
      <c r="B719" t="s">
        <v>6647</v>
      </c>
      <c r="C719" t="s">
        <v>272</v>
      </c>
      <c r="D719" t="s">
        <v>6699</v>
      </c>
      <c r="E719">
        <v>2853990</v>
      </c>
      <c r="F719">
        <v>27642.3515625</v>
      </c>
    </row>
    <row r="720" spans="1:6">
      <c r="A720" t="s">
        <v>2145</v>
      </c>
      <c r="B720" t="s">
        <v>5251</v>
      </c>
      <c r="C720" t="s">
        <v>275</v>
      </c>
      <c r="D720" t="s">
        <v>6699</v>
      </c>
      <c r="E720">
        <v>760</v>
      </c>
      <c r="F720">
        <v>980.188232421875</v>
      </c>
    </row>
    <row r="721" spans="1:6">
      <c r="A721" t="s">
        <v>2145</v>
      </c>
      <c r="B721" t="s">
        <v>5251</v>
      </c>
      <c r="C721" t="s">
        <v>294</v>
      </c>
      <c r="D721" t="s">
        <v>6699</v>
      </c>
      <c r="E721">
        <v>135</v>
      </c>
      <c r="F721">
        <v>126.62275695800781</v>
      </c>
    </row>
    <row r="722" spans="1:6">
      <c r="A722" t="s">
        <v>2145</v>
      </c>
      <c r="B722" t="s">
        <v>5251</v>
      </c>
      <c r="C722" t="s">
        <v>285</v>
      </c>
      <c r="D722" t="s">
        <v>6699</v>
      </c>
      <c r="E722">
        <v>31962</v>
      </c>
      <c r="F722">
        <v>33767.5546875</v>
      </c>
    </row>
    <row r="723" spans="1:6">
      <c r="A723" t="s">
        <v>2159</v>
      </c>
      <c r="B723" t="s">
        <v>5265</v>
      </c>
      <c r="C723" t="s">
        <v>285</v>
      </c>
      <c r="D723" t="s">
        <v>6699</v>
      </c>
      <c r="E723">
        <v>560</v>
      </c>
      <c r="F723">
        <v>11583.037109375</v>
      </c>
    </row>
    <row r="724" spans="1:6">
      <c r="A724" t="s">
        <v>2161</v>
      </c>
      <c r="B724" t="s">
        <v>5267</v>
      </c>
      <c r="C724" t="s">
        <v>285</v>
      </c>
      <c r="D724" t="s">
        <v>6699</v>
      </c>
      <c r="E724">
        <v>85</v>
      </c>
      <c r="F724">
        <v>712.37835693359375</v>
      </c>
    </row>
    <row r="725" spans="1:6">
      <c r="A725" t="s">
        <v>2173</v>
      </c>
      <c r="B725" t="s">
        <v>7742</v>
      </c>
      <c r="C725" t="s">
        <v>286</v>
      </c>
      <c r="D725" t="s">
        <v>6699</v>
      </c>
      <c r="E725">
        <v>3.2000000476837158</v>
      </c>
      <c r="F725">
        <v>180.45700073242187</v>
      </c>
    </row>
    <row r="726" spans="1:6">
      <c r="A726" t="s">
        <v>2173</v>
      </c>
      <c r="B726" t="s">
        <v>7742</v>
      </c>
      <c r="C726" t="s">
        <v>293</v>
      </c>
      <c r="D726" t="s">
        <v>6699</v>
      </c>
      <c r="E726">
        <v>6.6500000953674316</v>
      </c>
      <c r="F726">
        <v>589.41168212890625</v>
      </c>
    </row>
    <row r="727" spans="1:6">
      <c r="A727" t="s">
        <v>2173</v>
      </c>
      <c r="B727" t="s">
        <v>7742</v>
      </c>
      <c r="C727" t="s">
        <v>275</v>
      </c>
      <c r="D727" t="s">
        <v>6699</v>
      </c>
      <c r="E727">
        <v>92</v>
      </c>
      <c r="F727">
        <v>750.487060546875</v>
      </c>
    </row>
    <row r="728" spans="1:6">
      <c r="A728" t="s">
        <v>2173</v>
      </c>
      <c r="B728" t="s">
        <v>7742</v>
      </c>
      <c r="C728" t="s">
        <v>276</v>
      </c>
      <c r="D728" t="s">
        <v>6699</v>
      </c>
      <c r="E728">
        <v>1.6000000238418579</v>
      </c>
      <c r="F728">
        <v>191.58767700195312</v>
      </c>
    </row>
    <row r="729" spans="1:6">
      <c r="A729" t="s">
        <v>2173</v>
      </c>
      <c r="B729" t="s">
        <v>7742</v>
      </c>
      <c r="C729" t="s">
        <v>287</v>
      </c>
      <c r="D729" t="s">
        <v>6699</v>
      </c>
      <c r="E729">
        <v>49</v>
      </c>
      <c r="F729">
        <v>4465.82177734375</v>
      </c>
    </row>
    <row r="730" spans="1:6">
      <c r="A730" t="s">
        <v>2173</v>
      </c>
      <c r="B730" t="s">
        <v>7742</v>
      </c>
      <c r="C730" t="s">
        <v>274</v>
      </c>
      <c r="D730" t="s">
        <v>6699</v>
      </c>
      <c r="E730">
        <v>10.199999809265137</v>
      </c>
      <c r="F730">
        <v>1167.4256591796875</v>
      </c>
    </row>
    <row r="731" spans="1:6">
      <c r="A731" t="s">
        <v>2173</v>
      </c>
      <c r="B731" t="s">
        <v>7742</v>
      </c>
      <c r="C731" t="s">
        <v>290</v>
      </c>
      <c r="D731" t="s">
        <v>6699</v>
      </c>
      <c r="E731">
        <v>2</v>
      </c>
      <c r="F731">
        <v>195.43040466308594</v>
      </c>
    </row>
    <row r="732" spans="1:6">
      <c r="A732" t="s">
        <v>2173</v>
      </c>
      <c r="B732" t="s">
        <v>7742</v>
      </c>
      <c r="C732" t="s">
        <v>297</v>
      </c>
      <c r="D732" t="s">
        <v>6699</v>
      </c>
      <c r="E732">
        <v>4</v>
      </c>
      <c r="F732">
        <v>368.323486328125</v>
      </c>
    </row>
    <row r="733" spans="1:6">
      <c r="A733" t="s">
        <v>2173</v>
      </c>
      <c r="B733" t="s">
        <v>7742</v>
      </c>
      <c r="C733" t="s">
        <v>288</v>
      </c>
      <c r="D733" t="s">
        <v>6699</v>
      </c>
      <c r="E733">
        <v>30.4739990234375</v>
      </c>
      <c r="F733">
        <v>3869.593994140625</v>
      </c>
    </row>
    <row r="734" spans="1:6">
      <c r="A734" t="s">
        <v>2173</v>
      </c>
      <c r="B734" t="s">
        <v>7742</v>
      </c>
      <c r="C734" t="s">
        <v>294</v>
      </c>
      <c r="D734" t="s">
        <v>6699</v>
      </c>
      <c r="E734">
        <v>0.60000002384185791</v>
      </c>
      <c r="F734">
        <v>111.20339965820312</v>
      </c>
    </row>
    <row r="735" spans="1:6">
      <c r="A735" t="s">
        <v>2173</v>
      </c>
      <c r="B735" t="s">
        <v>7742</v>
      </c>
      <c r="C735" t="s">
        <v>6678</v>
      </c>
      <c r="D735" t="s">
        <v>6699</v>
      </c>
      <c r="E735">
        <v>35</v>
      </c>
      <c r="F735">
        <v>550.95001220703125</v>
      </c>
    </row>
    <row r="736" spans="1:6">
      <c r="A736" t="s">
        <v>2173</v>
      </c>
      <c r="B736" t="s">
        <v>7742</v>
      </c>
      <c r="C736" t="s">
        <v>298</v>
      </c>
      <c r="D736" t="s">
        <v>6699</v>
      </c>
      <c r="E736">
        <v>0.33000001311302185</v>
      </c>
      <c r="F736">
        <v>34.158897399902344</v>
      </c>
    </row>
    <row r="737" spans="1:6">
      <c r="A737" t="s">
        <v>2173</v>
      </c>
      <c r="B737" t="s">
        <v>7742</v>
      </c>
      <c r="C737" t="s">
        <v>6675</v>
      </c>
      <c r="D737" t="s">
        <v>6699</v>
      </c>
      <c r="E737">
        <v>12</v>
      </c>
      <c r="F737">
        <v>99.09222412109375</v>
      </c>
    </row>
    <row r="738" spans="1:6">
      <c r="A738" t="s">
        <v>2173</v>
      </c>
      <c r="B738" t="s">
        <v>7742</v>
      </c>
      <c r="C738" t="s">
        <v>285</v>
      </c>
      <c r="D738" t="s">
        <v>6699</v>
      </c>
      <c r="E738">
        <v>193.56700134277344</v>
      </c>
      <c r="F738">
        <v>12193.271484375</v>
      </c>
    </row>
    <row r="739" spans="1:6">
      <c r="A739" t="s">
        <v>6601</v>
      </c>
      <c r="B739" t="s">
        <v>6648</v>
      </c>
      <c r="C739" t="s">
        <v>286</v>
      </c>
      <c r="D739" t="s">
        <v>6699</v>
      </c>
      <c r="E739">
        <v>1.753600001335144</v>
      </c>
      <c r="F739">
        <v>4295.6748046875</v>
      </c>
    </row>
    <row r="740" spans="1:6">
      <c r="A740" t="s">
        <v>6601</v>
      </c>
      <c r="B740" t="s">
        <v>6648</v>
      </c>
      <c r="C740" t="s">
        <v>294</v>
      </c>
      <c r="D740" t="s">
        <v>6699</v>
      </c>
      <c r="E740">
        <v>3300</v>
      </c>
      <c r="F740">
        <v>68.161216735839844</v>
      </c>
    </row>
    <row r="741" spans="1:6">
      <c r="A741" t="s">
        <v>6601</v>
      </c>
      <c r="B741" t="s">
        <v>6648</v>
      </c>
      <c r="C741" t="s">
        <v>285</v>
      </c>
      <c r="D741" t="s">
        <v>6699</v>
      </c>
      <c r="E741">
        <v>131.0570068359375</v>
      </c>
      <c r="F741">
        <v>19960.240234375</v>
      </c>
    </row>
    <row r="742" spans="1:6">
      <c r="A742" t="s">
        <v>7743</v>
      </c>
      <c r="B742" t="s">
        <v>7744</v>
      </c>
      <c r="C742" t="s">
        <v>285</v>
      </c>
      <c r="D742" t="s">
        <v>6699</v>
      </c>
      <c r="E742">
        <v>2.5299999713897705</v>
      </c>
      <c r="F742">
        <v>192.28999328613281</v>
      </c>
    </row>
    <row r="743" spans="1:6">
      <c r="A743" t="s">
        <v>2175</v>
      </c>
      <c r="B743" t="s">
        <v>5281</v>
      </c>
      <c r="C743" t="s">
        <v>274</v>
      </c>
      <c r="D743" t="s">
        <v>6699</v>
      </c>
      <c r="E743">
        <v>2.2000000476837158</v>
      </c>
      <c r="F743">
        <v>152.0577392578125</v>
      </c>
    </row>
    <row r="744" spans="1:6">
      <c r="A744" t="s">
        <v>2175</v>
      </c>
      <c r="B744" t="s">
        <v>5281</v>
      </c>
      <c r="C744" t="s">
        <v>294</v>
      </c>
      <c r="D744" t="s">
        <v>6699</v>
      </c>
      <c r="E744">
        <v>14</v>
      </c>
      <c r="F744">
        <v>540.6868896484375</v>
      </c>
    </row>
    <row r="745" spans="1:6">
      <c r="A745" t="s">
        <v>2176</v>
      </c>
      <c r="B745" t="s">
        <v>5282</v>
      </c>
      <c r="C745" t="s">
        <v>276</v>
      </c>
      <c r="D745" t="s">
        <v>6699</v>
      </c>
      <c r="E745">
        <v>34</v>
      </c>
      <c r="F745">
        <v>562.2508544921875</v>
      </c>
    </row>
    <row r="746" spans="1:6">
      <c r="A746" t="s">
        <v>2176</v>
      </c>
      <c r="B746" t="s">
        <v>5282</v>
      </c>
      <c r="C746" t="s">
        <v>285</v>
      </c>
      <c r="D746" t="s">
        <v>6699</v>
      </c>
      <c r="E746">
        <v>120</v>
      </c>
      <c r="F746">
        <v>313.76724243164062</v>
      </c>
    </row>
    <row r="747" spans="1:6">
      <c r="A747" t="s">
        <v>2177</v>
      </c>
      <c r="B747" t="s">
        <v>5283</v>
      </c>
      <c r="C747" t="s">
        <v>286</v>
      </c>
      <c r="D747" t="s">
        <v>6699</v>
      </c>
      <c r="E747">
        <v>55</v>
      </c>
      <c r="F747">
        <v>63.096698760986328</v>
      </c>
    </row>
    <row r="748" spans="1:6">
      <c r="A748" t="s">
        <v>2177</v>
      </c>
      <c r="B748" t="s">
        <v>5283</v>
      </c>
      <c r="C748" t="s">
        <v>273</v>
      </c>
      <c r="D748" t="s">
        <v>6699</v>
      </c>
      <c r="E748">
        <v>4643</v>
      </c>
      <c r="F748">
        <v>891.52001953125</v>
      </c>
    </row>
    <row r="749" spans="1:6">
      <c r="A749" t="s">
        <v>2177</v>
      </c>
      <c r="B749" t="s">
        <v>5283</v>
      </c>
      <c r="C749" t="s">
        <v>351</v>
      </c>
      <c r="D749" t="s">
        <v>6699</v>
      </c>
      <c r="E749">
        <v>292</v>
      </c>
      <c r="F749">
        <v>427.51995849609375</v>
      </c>
    </row>
    <row r="750" spans="1:6">
      <c r="A750" t="s">
        <v>2177</v>
      </c>
      <c r="B750" t="s">
        <v>5283</v>
      </c>
      <c r="C750" t="s">
        <v>294</v>
      </c>
      <c r="D750" t="s">
        <v>6699</v>
      </c>
      <c r="E750">
        <v>650</v>
      </c>
      <c r="F750">
        <v>884.0048828125</v>
      </c>
    </row>
    <row r="751" spans="1:6">
      <c r="A751" t="s">
        <v>2177</v>
      </c>
      <c r="B751" t="s">
        <v>5283</v>
      </c>
      <c r="C751" t="s">
        <v>301</v>
      </c>
      <c r="D751" t="s">
        <v>6699</v>
      </c>
      <c r="E751">
        <v>55</v>
      </c>
      <c r="F751">
        <v>43.406841278076172</v>
      </c>
    </row>
    <row r="752" spans="1:6">
      <c r="A752" t="s">
        <v>2177</v>
      </c>
      <c r="B752" t="s">
        <v>5283</v>
      </c>
      <c r="C752" t="s">
        <v>327</v>
      </c>
      <c r="D752" t="s">
        <v>6699</v>
      </c>
      <c r="E752">
        <v>15.649999618530273</v>
      </c>
      <c r="F752">
        <v>49.600353240966797</v>
      </c>
    </row>
    <row r="753" spans="1:6">
      <c r="A753" t="s">
        <v>2177</v>
      </c>
      <c r="B753" t="s">
        <v>5283</v>
      </c>
      <c r="C753" t="s">
        <v>277</v>
      </c>
      <c r="D753" t="s">
        <v>6699</v>
      </c>
      <c r="E753">
        <v>150</v>
      </c>
      <c r="F753">
        <v>144.79707336425781</v>
      </c>
    </row>
    <row r="754" spans="1:6">
      <c r="A754" t="s">
        <v>2177</v>
      </c>
      <c r="B754" t="s">
        <v>5283</v>
      </c>
      <c r="C754" t="s">
        <v>282</v>
      </c>
      <c r="D754" t="s">
        <v>6699</v>
      </c>
      <c r="E754">
        <v>932.75</v>
      </c>
      <c r="F754">
        <v>460.1474609375</v>
      </c>
    </row>
    <row r="755" spans="1:6">
      <c r="A755" t="s">
        <v>2177</v>
      </c>
      <c r="B755" t="s">
        <v>5283</v>
      </c>
      <c r="C755" t="s">
        <v>285</v>
      </c>
      <c r="D755" t="s">
        <v>6699</v>
      </c>
      <c r="E755">
        <v>720</v>
      </c>
      <c r="F755">
        <v>3068.489990234375</v>
      </c>
    </row>
    <row r="756" spans="1:6">
      <c r="A756" t="s">
        <v>2184</v>
      </c>
      <c r="B756" t="s">
        <v>5290</v>
      </c>
      <c r="C756" t="s">
        <v>272</v>
      </c>
      <c r="D756" t="s">
        <v>6699</v>
      </c>
      <c r="E756">
        <v>29800</v>
      </c>
      <c r="F756">
        <v>1037.0400390625</v>
      </c>
    </row>
    <row r="757" spans="1:6">
      <c r="A757" t="s">
        <v>7745</v>
      </c>
      <c r="B757" t="s">
        <v>7746</v>
      </c>
      <c r="C757" t="s">
        <v>272</v>
      </c>
      <c r="D757" t="s">
        <v>6699</v>
      </c>
      <c r="E757">
        <v>96280.8984375</v>
      </c>
      <c r="F757">
        <v>4621.48291015625</v>
      </c>
    </row>
    <row r="758" spans="1:6">
      <c r="A758" t="s">
        <v>6603</v>
      </c>
      <c r="B758" t="s">
        <v>6650</v>
      </c>
      <c r="C758" t="s">
        <v>272</v>
      </c>
      <c r="D758" t="s">
        <v>6699</v>
      </c>
      <c r="E758">
        <v>20135</v>
      </c>
      <c r="F758">
        <v>1320.85595703125</v>
      </c>
    </row>
    <row r="759" spans="1:6">
      <c r="A759" t="s">
        <v>2200</v>
      </c>
      <c r="B759" t="s">
        <v>5306</v>
      </c>
      <c r="C759" t="s">
        <v>272</v>
      </c>
      <c r="D759" t="s">
        <v>6699</v>
      </c>
      <c r="E759">
        <v>753918</v>
      </c>
      <c r="F759">
        <v>80423.6328125</v>
      </c>
    </row>
    <row r="760" spans="1:6">
      <c r="A760" t="s">
        <v>2201</v>
      </c>
      <c r="B760" t="s">
        <v>5307</v>
      </c>
      <c r="C760" t="s">
        <v>272</v>
      </c>
      <c r="D760" t="s">
        <v>6699</v>
      </c>
      <c r="E760">
        <v>25574</v>
      </c>
      <c r="F760">
        <v>3061.535888671875</v>
      </c>
    </row>
    <row r="761" spans="1:6">
      <c r="A761" t="s">
        <v>2202</v>
      </c>
      <c r="B761" t="s">
        <v>5308</v>
      </c>
      <c r="C761" t="s">
        <v>272</v>
      </c>
      <c r="D761" t="s">
        <v>6699</v>
      </c>
      <c r="E761">
        <v>522570</v>
      </c>
      <c r="F761">
        <v>56388.87890625</v>
      </c>
    </row>
    <row r="762" spans="1:6">
      <c r="A762" t="s">
        <v>2208</v>
      </c>
      <c r="B762" t="s">
        <v>5314</v>
      </c>
      <c r="C762" t="s">
        <v>272</v>
      </c>
      <c r="D762" t="s">
        <v>6699</v>
      </c>
      <c r="E762">
        <v>10418</v>
      </c>
      <c r="F762">
        <v>1150.147216796875</v>
      </c>
    </row>
    <row r="763" spans="1:6">
      <c r="A763" t="s">
        <v>2227</v>
      </c>
      <c r="B763" t="s">
        <v>5333</v>
      </c>
      <c r="C763" t="s">
        <v>272</v>
      </c>
      <c r="D763" t="s">
        <v>6699</v>
      </c>
      <c r="E763">
        <v>1131192</v>
      </c>
      <c r="F763">
        <v>101776.390625</v>
      </c>
    </row>
    <row r="764" spans="1:6">
      <c r="A764" t="s">
        <v>2265</v>
      </c>
      <c r="B764" t="s">
        <v>5371</v>
      </c>
      <c r="C764" t="s">
        <v>272</v>
      </c>
      <c r="D764" t="s">
        <v>6699</v>
      </c>
      <c r="E764">
        <v>37470</v>
      </c>
      <c r="F764">
        <v>3642.083984375</v>
      </c>
    </row>
    <row r="765" spans="1:6">
      <c r="A765" t="s">
        <v>2283</v>
      </c>
      <c r="B765" t="s">
        <v>5389</v>
      </c>
      <c r="C765" t="s">
        <v>302</v>
      </c>
      <c r="D765" t="s">
        <v>6699</v>
      </c>
      <c r="E765">
        <v>32760</v>
      </c>
      <c r="F765">
        <v>3952.87451171875</v>
      </c>
    </row>
    <row r="766" spans="1:6">
      <c r="A766" t="s">
        <v>2284</v>
      </c>
      <c r="B766" t="s">
        <v>5390</v>
      </c>
      <c r="C766" t="s">
        <v>272</v>
      </c>
      <c r="D766" t="s">
        <v>6699</v>
      </c>
      <c r="E766">
        <v>777.20001220703125</v>
      </c>
      <c r="F766">
        <v>504.35662841796875</v>
      </c>
    </row>
    <row r="767" spans="1:6">
      <c r="A767" t="s">
        <v>2292</v>
      </c>
      <c r="B767" t="s">
        <v>5397</v>
      </c>
      <c r="C767" t="s">
        <v>277</v>
      </c>
      <c r="D767" t="s">
        <v>6699</v>
      </c>
      <c r="E767">
        <v>55</v>
      </c>
      <c r="F767">
        <v>674.2403564453125</v>
      </c>
    </row>
    <row r="768" spans="1:6">
      <c r="A768" t="s">
        <v>2339</v>
      </c>
      <c r="B768" t="s">
        <v>5444</v>
      </c>
      <c r="C768" t="s">
        <v>272</v>
      </c>
      <c r="D768" t="s">
        <v>6699</v>
      </c>
      <c r="E768">
        <v>229468.328125</v>
      </c>
      <c r="F768">
        <v>54196.4375</v>
      </c>
    </row>
    <row r="769" spans="1:6">
      <c r="A769" t="s">
        <v>2350</v>
      </c>
      <c r="B769" t="s">
        <v>5455</v>
      </c>
      <c r="C769" t="s">
        <v>287</v>
      </c>
      <c r="D769" t="s">
        <v>6551</v>
      </c>
      <c r="E769">
        <v>2</v>
      </c>
      <c r="F769">
        <v>29.445600509643555</v>
      </c>
    </row>
    <row r="770" spans="1:6">
      <c r="A770" t="s">
        <v>6604</v>
      </c>
      <c r="B770" t="s">
        <v>6651</v>
      </c>
      <c r="C770" t="s">
        <v>272</v>
      </c>
      <c r="D770" t="s">
        <v>6699</v>
      </c>
      <c r="E770">
        <v>90864</v>
      </c>
      <c r="F770">
        <v>56297.26171875</v>
      </c>
    </row>
    <row r="771" spans="1:6">
      <c r="A771" t="s">
        <v>2365</v>
      </c>
      <c r="B771" t="s">
        <v>5470</v>
      </c>
      <c r="C771" t="s">
        <v>272</v>
      </c>
      <c r="D771" t="s">
        <v>6699</v>
      </c>
      <c r="E771">
        <v>0.19099999964237213</v>
      </c>
      <c r="F771">
        <v>119.18399810791016</v>
      </c>
    </row>
    <row r="772" spans="1:6">
      <c r="A772" t="s">
        <v>6605</v>
      </c>
      <c r="B772" t="s">
        <v>6652</v>
      </c>
      <c r="C772" t="s">
        <v>272</v>
      </c>
      <c r="D772" t="s">
        <v>6699</v>
      </c>
      <c r="E772">
        <v>2002</v>
      </c>
      <c r="F772">
        <v>1249.248046875</v>
      </c>
    </row>
    <row r="773" spans="1:6">
      <c r="A773" t="s">
        <v>2377</v>
      </c>
      <c r="B773" t="s">
        <v>5482</v>
      </c>
      <c r="C773" t="s">
        <v>273</v>
      </c>
      <c r="D773" t="s">
        <v>6699</v>
      </c>
      <c r="E773">
        <v>21445.19921875</v>
      </c>
      <c r="F773">
        <v>13609.2265625</v>
      </c>
    </row>
    <row r="774" spans="1:6">
      <c r="A774" t="s">
        <v>2379</v>
      </c>
      <c r="B774" t="s">
        <v>5484</v>
      </c>
      <c r="C774" t="s">
        <v>273</v>
      </c>
      <c r="D774" t="s">
        <v>6699</v>
      </c>
      <c r="E774">
        <v>460</v>
      </c>
      <c r="F774">
        <v>50.599998474121094</v>
      </c>
    </row>
    <row r="775" spans="1:6">
      <c r="A775" t="s">
        <v>2379</v>
      </c>
      <c r="B775" t="s">
        <v>5484</v>
      </c>
      <c r="C775" t="s">
        <v>285</v>
      </c>
      <c r="D775" t="s">
        <v>6699</v>
      </c>
      <c r="E775">
        <v>2420.717041015625</v>
      </c>
      <c r="F775">
        <v>7479.35498046875</v>
      </c>
    </row>
    <row r="776" spans="1:6">
      <c r="A776" t="s">
        <v>2408</v>
      </c>
      <c r="B776" t="s">
        <v>5482</v>
      </c>
      <c r="C776" t="s">
        <v>286</v>
      </c>
      <c r="D776" t="s">
        <v>6699</v>
      </c>
      <c r="E776">
        <v>415</v>
      </c>
      <c r="F776">
        <v>148.52423095703125</v>
      </c>
    </row>
    <row r="777" spans="1:6">
      <c r="A777" t="s">
        <v>2408</v>
      </c>
      <c r="B777" t="s">
        <v>5482</v>
      </c>
      <c r="C777" t="s">
        <v>273</v>
      </c>
      <c r="D777" t="s">
        <v>6699</v>
      </c>
      <c r="E777">
        <v>2670</v>
      </c>
      <c r="F777">
        <v>1201.5</v>
      </c>
    </row>
    <row r="778" spans="1:6">
      <c r="A778" t="s">
        <v>2408</v>
      </c>
      <c r="B778" t="s">
        <v>5482</v>
      </c>
      <c r="C778" t="s">
        <v>272</v>
      </c>
      <c r="D778" t="s">
        <v>6699</v>
      </c>
      <c r="E778">
        <v>15025.7099609375</v>
      </c>
      <c r="F778">
        <v>3365.759033203125</v>
      </c>
    </row>
    <row r="779" spans="1:6">
      <c r="A779" t="s">
        <v>2413</v>
      </c>
      <c r="B779" t="s">
        <v>5517</v>
      </c>
      <c r="C779" t="s">
        <v>272</v>
      </c>
      <c r="D779" t="s">
        <v>6699</v>
      </c>
      <c r="E779">
        <v>42255</v>
      </c>
      <c r="F779">
        <v>9465.1201171875</v>
      </c>
    </row>
    <row r="780" spans="1:6">
      <c r="A780" t="s">
        <v>6606</v>
      </c>
      <c r="B780" t="s">
        <v>6653</v>
      </c>
      <c r="C780" t="s">
        <v>272</v>
      </c>
      <c r="D780" t="s">
        <v>6699</v>
      </c>
      <c r="E780">
        <v>37340</v>
      </c>
      <c r="F780">
        <v>1800.0799560546875</v>
      </c>
    </row>
    <row r="781" spans="1:6">
      <c r="A781" t="s">
        <v>2420</v>
      </c>
      <c r="B781" t="s">
        <v>5524</v>
      </c>
      <c r="C781" t="s">
        <v>272</v>
      </c>
      <c r="D781" t="s">
        <v>6699</v>
      </c>
      <c r="E781">
        <v>42000</v>
      </c>
      <c r="F781">
        <v>840</v>
      </c>
    </row>
    <row r="782" spans="1:6">
      <c r="A782" t="s">
        <v>2456</v>
      </c>
      <c r="B782" t="s">
        <v>5558</v>
      </c>
      <c r="C782" t="s">
        <v>272</v>
      </c>
      <c r="D782" t="s">
        <v>6699</v>
      </c>
      <c r="E782">
        <v>716</v>
      </c>
      <c r="F782">
        <v>174</v>
      </c>
    </row>
    <row r="783" spans="1:6">
      <c r="A783" t="s">
        <v>2475</v>
      </c>
      <c r="B783" t="s">
        <v>5577</v>
      </c>
      <c r="C783" t="s">
        <v>285</v>
      </c>
      <c r="D783" t="s">
        <v>6551</v>
      </c>
      <c r="E783">
        <v>103</v>
      </c>
      <c r="F783">
        <v>65.491645812988281</v>
      </c>
    </row>
    <row r="784" spans="1:6">
      <c r="A784" t="s">
        <v>2479</v>
      </c>
      <c r="B784" t="s">
        <v>5581</v>
      </c>
      <c r="C784" t="s">
        <v>285</v>
      </c>
      <c r="D784" t="s">
        <v>6551</v>
      </c>
      <c r="E784">
        <v>37</v>
      </c>
      <c r="F784">
        <v>48.924358367919922</v>
      </c>
    </row>
    <row r="785" spans="1:6">
      <c r="A785" t="s">
        <v>2480</v>
      </c>
      <c r="B785" t="s">
        <v>5582</v>
      </c>
      <c r="C785" t="s">
        <v>273</v>
      </c>
      <c r="D785" t="s">
        <v>6551</v>
      </c>
      <c r="E785">
        <v>240</v>
      </c>
      <c r="F785">
        <v>23.399999618530273</v>
      </c>
    </row>
    <row r="786" spans="1:6">
      <c r="A786" t="s">
        <v>2510</v>
      </c>
      <c r="B786" t="s">
        <v>5612</v>
      </c>
      <c r="C786" t="s">
        <v>275</v>
      </c>
      <c r="D786" t="s">
        <v>6699</v>
      </c>
      <c r="E786">
        <v>385</v>
      </c>
      <c r="F786">
        <v>378.45071411132812</v>
      </c>
    </row>
    <row r="787" spans="1:6">
      <c r="A787" t="s">
        <v>2510</v>
      </c>
      <c r="B787" t="s">
        <v>5612</v>
      </c>
      <c r="C787" t="s">
        <v>304</v>
      </c>
      <c r="D787" t="s">
        <v>6699</v>
      </c>
      <c r="E787">
        <v>390</v>
      </c>
      <c r="F787">
        <v>168.65463256835937</v>
      </c>
    </row>
    <row r="788" spans="1:6">
      <c r="A788" t="s">
        <v>2511</v>
      </c>
      <c r="B788" t="s">
        <v>5613</v>
      </c>
      <c r="C788" t="s">
        <v>308</v>
      </c>
      <c r="D788" t="s">
        <v>6699</v>
      </c>
      <c r="E788">
        <v>45</v>
      </c>
      <c r="F788">
        <v>86.508560180664063</v>
      </c>
    </row>
    <row r="789" spans="1:6">
      <c r="A789" t="s">
        <v>2511</v>
      </c>
      <c r="B789" t="s">
        <v>5613</v>
      </c>
      <c r="C789" t="s">
        <v>286</v>
      </c>
      <c r="D789" t="s">
        <v>6699</v>
      </c>
      <c r="E789">
        <v>55</v>
      </c>
      <c r="F789">
        <v>84.927719116210938</v>
      </c>
    </row>
    <row r="790" spans="1:6">
      <c r="A790" t="s">
        <v>2511</v>
      </c>
      <c r="B790" t="s">
        <v>5613</v>
      </c>
      <c r="C790" t="s">
        <v>302</v>
      </c>
      <c r="D790" t="s">
        <v>6699</v>
      </c>
      <c r="E790">
        <v>1050</v>
      </c>
      <c r="F790">
        <v>1076.1600341796875</v>
      </c>
    </row>
    <row r="791" spans="1:6">
      <c r="A791" t="s">
        <v>2511</v>
      </c>
      <c r="B791" t="s">
        <v>5613</v>
      </c>
      <c r="C791" t="s">
        <v>276</v>
      </c>
      <c r="D791" t="s">
        <v>6699</v>
      </c>
      <c r="E791">
        <v>600</v>
      </c>
      <c r="F791">
        <v>387.47274780273437</v>
      </c>
    </row>
    <row r="792" spans="1:6">
      <c r="A792" t="s">
        <v>2511</v>
      </c>
      <c r="B792" t="s">
        <v>5613</v>
      </c>
      <c r="C792" t="s">
        <v>273</v>
      </c>
      <c r="D792" t="s">
        <v>6699</v>
      </c>
      <c r="E792">
        <v>11456.9501953125</v>
      </c>
      <c r="F792">
        <v>8938.5556640625</v>
      </c>
    </row>
    <row r="793" spans="1:6">
      <c r="A793" t="s">
        <v>2511</v>
      </c>
      <c r="B793" t="s">
        <v>5613</v>
      </c>
      <c r="C793" t="s">
        <v>304</v>
      </c>
      <c r="D793" t="s">
        <v>6699</v>
      </c>
      <c r="E793">
        <v>190</v>
      </c>
      <c r="F793">
        <v>759.3599853515625</v>
      </c>
    </row>
    <row r="794" spans="1:6">
      <c r="A794" t="s">
        <v>2511</v>
      </c>
      <c r="B794" t="s">
        <v>5613</v>
      </c>
      <c r="C794" t="s">
        <v>272</v>
      </c>
      <c r="D794" t="s">
        <v>6699</v>
      </c>
      <c r="E794">
        <v>1607.0999755859375</v>
      </c>
      <c r="F794">
        <v>1792.239990234375</v>
      </c>
    </row>
    <row r="795" spans="1:6">
      <c r="A795" t="s">
        <v>2511</v>
      </c>
      <c r="B795" t="s">
        <v>5613</v>
      </c>
      <c r="C795" t="s">
        <v>292</v>
      </c>
      <c r="D795" t="s">
        <v>6699</v>
      </c>
      <c r="E795">
        <v>95</v>
      </c>
      <c r="F795">
        <v>220.96345520019531</v>
      </c>
    </row>
    <row r="796" spans="1:6">
      <c r="A796" t="s">
        <v>2511</v>
      </c>
      <c r="B796" t="s">
        <v>5613</v>
      </c>
      <c r="C796" t="s">
        <v>288</v>
      </c>
      <c r="D796" t="s">
        <v>6699</v>
      </c>
      <c r="E796">
        <v>250</v>
      </c>
      <c r="F796">
        <v>595.13616943359375</v>
      </c>
    </row>
    <row r="797" spans="1:6">
      <c r="A797" t="s">
        <v>2511</v>
      </c>
      <c r="B797" t="s">
        <v>5613</v>
      </c>
      <c r="C797" t="s">
        <v>279</v>
      </c>
      <c r="D797" t="s">
        <v>6699</v>
      </c>
      <c r="E797">
        <v>165</v>
      </c>
      <c r="F797">
        <v>399.34878540039062</v>
      </c>
    </row>
    <row r="798" spans="1:6">
      <c r="A798" t="s">
        <v>2511</v>
      </c>
      <c r="B798" t="s">
        <v>5613</v>
      </c>
      <c r="C798" t="s">
        <v>291</v>
      </c>
      <c r="D798" t="s">
        <v>6699</v>
      </c>
      <c r="E798">
        <v>205</v>
      </c>
      <c r="F798">
        <v>50.461826324462891</v>
      </c>
    </row>
    <row r="799" spans="1:6">
      <c r="A799" t="s">
        <v>2511</v>
      </c>
      <c r="B799" t="s">
        <v>5613</v>
      </c>
      <c r="C799" t="s">
        <v>285</v>
      </c>
      <c r="D799" t="s">
        <v>6699</v>
      </c>
      <c r="E799">
        <v>1935</v>
      </c>
      <c r="F799">
        <v>1448.91650390625</v>
      </c>
    </row>
    <row r="800" spans="1:6">
      <c r="A800" t="s">
        <v>2517</v>
      </c>
      <c r="B800" t="s">
        <v>5619</v>
      </c>
      <c r="C800" t="s">
        <v>307</v>
      </c>
      <c r="D800" t="s">
        <v>6551</v>
      </c>
      <c r="E800">
        <v>2350</v>
      </c>
      <c r="F800">
        <v>192.13949584960937</v>
      </c>
    </row>
    <row r="801" spans="1:6">
      <c r="A801" t="s">
        <v>2701</v>
      </c>
      <c r="B801" t="s">
        <v>5800</v>
      </c>
      <c r="C801" t="s">
        <v>272</v>
      </c>
      <c r="D801" t="s">
        <v>6551</v>
      </c>
      <c r="E801">
        <v>1</v>
      </c>
      <c r="F801">
        <v>185.39958190917969</v>
      </c>
    </row>
    <row r="802" spans="1:6">
      <c r="A802" t="s">
        <v>2955</v>
      </c>
      <c r="B802" t="s">
        <v>6051</v>
      </c>
      <c r="C802" t="s">
        <v>287</v>
      </c>
      <c r="D802" t="s">
        <v>6551</v>
      </c>
      <c r="E802">
        <v>118085</v>
      </c>
      <c r="F802">
        <v>4751.82568359375</v>
      </c>
    </row>
    <row r="803" spans="1:6">
      <c r="A803" t="s">
        <v>2964</v>
      </c>
      <c r="B803" t="s">
        <v>6060</v>
      </c>
      <c r="C803" t="s">
        <v>272</v>
      </c>
      <c r="D803" t="s">
        <v>6551</v>
      </c>
      <c r="E803">
        <v>157</v>
      </c>
      <c r="F803">
        <v>1728.78076171875</v>
      </c>
    </row>
    <row r="804" spans="1:6">
      <c r="A804" t="s">
        <v>7747</v>
      </c>
      <c r="B804" t="s">
        <v>7748</v>
      </c>
      <c r="C804" t="s">
        <v>286</v>
      </c>
      <c r="D804" t="s">
        <v>6551</v>
      </c>
      <c r="E804">
        <v>1</v>
      </c>
      <c r="F804">
        <v>255.35400390625</v>
      </c>
    </row>
    <row r="805" spans="1:6">
      <c r="A805" t="s">
        <v>7747</v>
      </c>
      <c r="B805" t="s">
        <v>7748</v>
      </c>
      <c r="C805" t="s">
        <v>287</v>
      </c>
      <c r="D805" t="s">
        <v>6551</v>
      </c>
      <c r="E805">
        <v>2</v>
      </c>
      <c r="F805">
        <v>981.52001953125</v>
      </c>
    </row>
    <row r="806" spans="1:6">
      <c r="A806" t="s">
        <v>6607</v>
      </c>
      <c r="B806" t="s">
        <v>6654</v>
      </c>
      <c r="C806" t="s">
        <v>284</v>
      </c>
      <c r="D806" t="s">
        <v>6551</v>
      </c>
      <c r="E806">
        <v>98</v>
      </c>
      <c r="F806">
        <v>300.56399536132813</v>
      </c>
    </row>
    <row r="807" spans="1:6">
      <c r="A807" t="s">
        <v>6607</v>
      </c>
      <c r="B807" t="s">
        <v>6654</v>
      </c>
      <c r="C807" t="s">
        <v>292</v>
      </c>
      <c r="D807" t="s">
        <v>6551</v>
      </c>
      <c r="E807">
        <v>1</v>
      </c>
      <c r="F807">
        <v>184.875</v>
      </c>
    </row>
    <row r="808" spans="1:6">
      <c r="A808" t="s">
        <v>6607</v>
      </c>
      <c r="B808" t="s">
        <v>6654</v>
      </c>
      <c r="C808" t="s">
        <v>6696</v>
      </c>
      <c r="D808" t="s">
        <v>6551</v>
      </c>
      <c r="E808">
        <v>1</v>
      </c>
      <c r="F808">
        <v>614.5150146484375</v>
      </c>
    </row>
    <row r="809" spans="1:6">
      <c r="A809" t="s">
        <v>6607</v>
      </c>
      <c r="B809" t="s">
        <v>6654</v>
      </c>
      <c r="C809" t="s">
        <v>323</v>
      </c>
      <c r="D809" t="s">
        <v>6551</v>
      </c>
      <c r="E809">
        <v>1</v>
      </c>
      <c r="F809">
        <v>234.17704772949219</v>
      </c>
    </row>
    <row r="810" spans="1:6">
      <c r="A810" t="s">
        <v>3218</v>
      </c>
      <c r="B810" t="s">
        <v>6295</v>
      </c>
      <c r="C810" t="s">
        <v>285</v>
      </c>
      <c r="D810" t="s">
        <v>6699</v>
      </c>
      <c r="E810">
        <v>0.69999998807907104</v>
      </c>
      <c r="F810">
        <v>131.75999450683594</v>
      </c>
    </row>
    <row r="811" spans="1:6">
      <c r="A811" t="s">
        <v>3225</v>
      </c>
      <c r="B811" t="s">
        <v>6302</v>
      </c>
      <c r="C811" t="s">
        <v>273</v>
      </c>
      <c r="D811" t="s">
        <v>6551</v>
      </c>
      <c r="E811">
        <v>2337</v>
      </c>
      <c r="F811">
        <v>3351.10009765625</v>
      </c>
    </row>
    <row r="812" spans="1:6">
      <c r="A812" t="s">
        <v>3225</v>
      </c>
      <c r="B812" t="s">
        <v>6302</v>
      </c>
      <c r="C812" t="s">
        <v>280</v>
      </c>
      <c r="D812" t="s">
        <v>6551</v>
      </c>
      <c r="E812">
        <v>2565</v>
      </c>
      <c r="F812">
        <v>2641.439453125</v>
      </c>
    </row>
    <row r="813" spans="1:6">
      <c r="A813" t="s">
        <v>3280</v>
      </c>
      <c r="B813" t="s">
        <v>6357</v>
      </c>
      <c r="C813" t="s">
        <v>287</v>
      </c>
      <c r="D813" t="s">
        <v>6551</v>
      </c>
      <c r="E813">
        <v>1</v>
      </c>
      <c r="F813">
        <v>511.14239501953125</v>
      </c>
    </row>
    <row r="814" spans="1:6">
      <c r="A814" t="s">
        <v>3290</v>
      </c>
      <c r="B814" t="s">
        <v>6367</v>
      </c>
      <c r="C814" t="s">
        <v>290</v>
      </c>
      <c r="D814" t="s">
        <v>6551</v>
      </c>
      <c r="E814">
        <v>595</v>
      </c>
      <c r="F814">
        <v>16811.4765625</v>
      </c>
    </row>
    <row r="815" spans="1:6">
      <c r="A815" t="s">
        <v>3367</v>
      </c>
      <c r="B815" t="s">
        <v>6444</v>
      </c>
      <c r="C815" t="s">
        <v>296</v>
      </c>
      <c r="D815" t="s">
        <v>6551</v>
      </c>
      <c r="E815">
        <v>60</v>
      </c>
      <c r="F815">
        <v>34.448799133300781</v>
      </c>
    </row>
    <row r="816" spans="1:6">
      <c r="A816" t="s">
        <v>3367</v>
      </c>
      <c r="B816" t="s">
        <v>6444</v>
      </c>
      <c r="C816" t="s">
        <v>275</v>
      </c>
      <c r="D816" t="s">
        <v>6551</v>
      </c>
      <c r="E816">
        <v>3424</v>
      </c>
      <c r="F816">
        <v>1302.7777099609375</v>
      </c>
    </row>
    <row r="817" spans="1:6">
      <c r="A817" t="s">
        <v>3367</v>
      </c>
      <c r="B817" t="s">
        <v>6444</v>
      </c>
      <c r="C817" t="s">
        <v>276</v>
      </c>
      <c r="D817" t="s">
        <v>6551</v>
      </c>
      <c r="E817">
        <v>1869</v>
      </c>
      <c r="F817">
        <v>569.2728271484375</v>
      </c>
    </row>
    <row r="818" spans="1:6">
      <c r="A818" t="s">
        <v>3367</v>
      </c>
      <c r="B818" t="s">
        <v>6444</v>
      </c>
      <c r="C818" t="s">
        <v>273</v>
      </c>
      <c r="D818" t="s">
        <v>6551</v>
      </c>
      <c r="E818">
        <v>479</v>
      </c>
      <c r="F818">
        <v>71.288894653320312</v>
      </c>
    </row>
    <row r="819" spans="1:6">
      <c r="A819" t="s">
        <v>3367</v>
      </c>
      <c r="B819" t="s">
        <v>6444</v>
      </c>
      <c r="C819" t="s">
        <v>287</v>
      </c>
      <c r="D819" t="s">
        <v>6551</v>
      </c>
      <c r="E819">
        <v>606</v>
      </c>
      <c r="F819">
        <v>134.70674133300781</v>
      </c>
    </row>
    <row r="820" spans="1:6">
      <c r="A820" t="s">
        <v>3367</v>
      </c>
      <c r="B820" t="s">
        <v>6444</v>
      </c>
      <c r="C820" t="s">
        <v>304</v>
      </c>
      <c r="D820" t="s">
        <v>6551</v>
      </c>
      <c r="E820">
        <v>115</v>
      </c>
      <c r="F820">
        <v>69.049171447753906</v>
      </c>
    </row>
    <row r="821" spans="1:6">
      <c r="A821" t="s">
        <v>3367</v>
      </c>
      <c r="B821" t="s">
        <v>6444</v>
      </c>
      <c r="C821" t="s">
        <v>274</v>
      </c>
      <c r="D821" t="s">
        <v>6551</v>
      </c>
      <c r="E821">
        <v>343</v>
      </c>
      <c r="F821">
        <v>354.11993408203125</v>
      </c>
    </row>
    <row r="822" spans="1:6">
      <c r="A822" t="s">
        <v>3367</v>
      </c>
      <c r="B822" t="s">
        <v>6444</v>
      </c>
      <c r="C822" t="s">
        <v>295</v>
      </c>
      <c r="D822" t="s">
        <v>6551</v>
      </c>
      <c r="E822">
        <v>1004</v>
      </c>
      <c r="F822">
        <v>126.59617614746094</v>
      </c>
    </row>
    <row r="823" spans="1:6">
      <c r="A823" t="s">
        <v>3367</v>
      </c>
      <c r="B823" t="s">
        <v>6444</v>
      </c>
      <c r="C823" t="s">
        <v>290</v>
      </c>
      <c r="D823" t="s">
        <v>6551</v>
      </c>
      <c r="E823">
        <v>160</v>
      </c>
      <c r="F823">
        <v>121.07895660400391</v>
      </c>
    </row>
    <row r="824" spans="1:6">
      <c r="A824" t="s">
        <v>3367</v>
      </c>
      <c r="B824" t="s">
        <v>6444</v>
      </c>
      <c r="C824" t="s">
        <v>284</v>
      </c>
      <c r="D824" t="s">
        <v>6551</v>
      </c>
      <c r="E824">
        <v>1106</v>
      </c>
      <c r="F824">
        <v>72.27362060546875</v>
      </c>
    </row>
    <row r="825" spans="1:6">
      <c r="A825" t="s">
        <v>3367</v>
      </c>
      <c r="B825" t="s">
        <v>6444</v>
      </c>
      <c r="C825" t="s">
        <v>297</v>
      </c>
      <c r="D825" t="s">
        <v>6551</v>
      </c>
      <c r="E825">
        <v>625</v>
      </c>
      <c r="F825">
        <v>245.90763854980469</v>
      </c>
    </row>
    <row r="826" spans="1:6">
      <c r="A826" t="s">
        <v>3367</v>
      </c>
      <c r="B826" t="s">
        <v>6444</v>
      </c>
      <c r="C826" t="s">
        <v>288</v>
      </c>
      <c r="D826" t="s">
        <v>6551</v>
      </c>
      <c r="E826">
        <v>1209</v>
      </c>
      <c r="F826">
        <v>1064.3624267578125</v>
      </c>
    </row>
    <row r="827" spans="1:6">
      <c r="A827" t="s">
        <v>3367</v>
      </c>
      <c r="B827" t="s">
        <v>6444</v>
      </c>
      <c r="C827" t="s">
        <v>6671</v>
      </c>
      <c r="D827" t="s">
        <v>6551</v>
      </c>
      <c r="E827">
        <v>2805</v>
      </c>
      <c r="F827">
        <v>655.02777099609375</v>
      </c>
    </row>
    <row r="828" spans="1:6">
      <c r="A828" t="s">
        <v>3367</v>
      </c>
      <c r="B828" t="s">
        <v>6444</v>
      </c>
      <c r="C828" t="s">
        <v>279</v>
      </c>
      <c r="D828" t="s">
        <v>6551</v>
      </c>
      <c r="E828">
        <v>46</v>
      </c>
      <c r="F828">
        <v>26.416801452636719</v>
      </c>
    </row>
    <row r="829" spans="1:6">
      <c r="A829" t="s">
        <v>3367</v>
      </c>
      <c r="B829" t="s">
        <v>6444</v>
      </c>
      <c r="C829" t="s">
        <v>291</v>
      </c>
      <c r="D829" t="s">
        <v>6551</v>
      </c>
      <c r="E829">
        <v>60</v>
      </c>
      <c r="F829">
        <v>18.976720809936523</v>
      </c>
    </row>
    <row r="830" spans="1:6">
      <c r="A830" t="s">
        <v>3367</v>
      </c>
      <c r="B830" t="s">
        <v>6444</v>
      </c>
      <c r="C830" t="s">
        <v>6675</v>
      </c>
      <c r="D830" t="s">
        <v>6551</v>
      </c>
      <c r="E830">
        <v>1484</v>
      </c>
      <c r="F830">
        <v>785.130126953125</v>
      </c>
    </row>
    <row r="831" spans="1:6">
      <c r="A831" t="s">
        <v>3367</v>
      </c>
      <c r="B831" t="s">
        <v>6444</v>
      </c>
      <c r="C831" t="s">
        <v>285</v>
      </c>
      <c r="D831" t="s">
        <v>6551</v>
      </c>
      <c r="E831">
        <v>11207</v>
      </c>
      <c r="F831">
        <v>3386.4189453125</v>
      </c>
    </row>
    <row r="832" spans="1:6">
      <c r="A832" t="s">
        <v>3371</v>
      </c>
      <c r="B832" t="s">
        <v>7698</v>
      </c>
      <c r="C832" t="s">
        <v>285</v>
      </c>
      <c r="D832" t="s">
        <v>6551</v>
      </c>
      <c r="E832">
        <v>883</v>
      </c>
      <c r="F832">
        <v>683.3035888671875</v>
      </c>
    </row>
    <row r="833" spans="1:6">
      <c r="A833" t="s">
        <v>3372</v>
      </c>
      <c r="B833" t="s">
        <v>7699</v>
      </c>
      <c r="C833" t="s">
        <v>6672</v>
      </c>
      <c r="D833" t="s">
        <v>6551</v>
      </c>
      <c r="E833">
        <v>11868</v>
      </c>
      <c r="F833">
        <v>725.653564453125</v>
      </c>
    </row>
    <row r="834" spans="1:6">
      <c r="A834" t="s">
        <v>3372</v>
      </c>
      <c r="B834" t="s">
        <v>7699</v>
      </c>
      <c r="C834" t="s">
        <v>286</v>
      </c>
      <c r="D834" t="s">
        <v>6551</v>
      </c>
      <c r="E834">
        <v>143</v>
      </c>
      <c r="F834">
        <v>58.169761657714844</v>
      </c>
    </row>
    <row r="835" spans="1:6">
      <c r="A835" t="s">
        <v>3372</v>
      </c>
      <c r="B835" t="s">
        <v>7699</v>
      </c>
      <c r="C835" t="s">
        <v>302</v>
      </c>
      <c r="D835" t="s">
        <v>6551</v>
      </c>
      <c r="E835">
        <v>474</v>
      </c>
      <c r="F835">
        <v>127.94285583496094</v>
      </c>
    </row>
    <row r="836" spans="1:6">
      <c r="A836" t="s">
        <v>3372</v>
      </c>
      <c r="B836" t="s">
        <v>7699</v>
      </c>
      <c r="C836" t="s">
        <v>275</v>
      </c>
      <c r="D836" t="s">
        <v>6551</v>
      </c>
      <c r="E836">
        <v>160</v>
      </c>
      <c r="F836">
        <v>134.07044982910156</v>
      </c>
    </row>
    <row r="837" spans="1:6">
      <c r="A837" t="s">
        <v>3372</v>
      </c>
      <c r="B837" t="s">
        <v>7699</v>
      </c>
      <c r="C837" t="s">
        <v>319</v>
      </c>
      <c r="D837" t="s">
        <v>6551</v>
      </c>
      <c r="E837">
        <v>1040</v>
      </c>
      <c r="F837">
        <v>129.22940063476562</v>
      </c>
    </row>
    <row r="838" spans="1:6">
      <c r="A838" t="s">
        <v>3372</v>
      </c>
      <c r="B838" t="s">
        <v>7699</v>
      </c>
      <c r="C838" t="s">
        <v>348</v>
      </c>
      <c r="D838" t="s">
        <v>6551</v>
      </c>
      <c r="E838">
        <v>40</v>
      </c>
      <c r="F838">
        <v>23.924551010131836</v>
      </c>
    </row>
    <row r="839" spans="1:6">
      <c r="A839" t="s">
        <v>3372</v>
      </c>
      <c r="B839" t="s">
        <v>7699</v>
      </c>
      <c r="C839" t="s">
        <v>287</v>
      </c>
      <c r="D839" t="s">
        <v>6551</v>
      </c>
      <c r="E839">
        <v>2304</v>
      </c>
      <c r="F839">
        <v>2671.365478515625</v>
      </c>
    </row>
    <row r="840" spans="1:6">
      <c r="A840" t="s">
        <v>3372</v>
      </c>
      <c r="B840" t="s">
        <v>7699</v>
      </c>
      <c r="C840" t="s">
        <v>274</v>
      </c>
      <c r="D840" t="s">
        <v>6551</v>
      </c>
      <c r="E840">
        <v>63</v>
      </c>
      <c r="F840">
        <v>111.50566864013672</v>
      </c>
    </row>
    <row r="841" spans="1:6">
      <c r="A841" t="s">
        <v>3372</v>
      </c>
      <c r="B841" t="s">
        <v>7699</v>
      </c>
      <c r="C841" t="s">
        <v>295</v>
      </c>
      <c r="D841" t="s">
        <v>6551</v>
      </c>
      <c r="E841">
        <v>801</v>
      </c>
      <c r="F841">
        <v>77.033828735351563</v>
      </c>
    </row>
    <row r="842" spans="1:6">
      <c r="A842" t="s">
        <v>3372</v>
      </c>
      <c r="B842" t="s">
        <v>7699</v>
      </c>
      <c r="C842" t="s">
        <v>288</v>
      </c>
      <c r="D842" t="s">
        <v>6551</v>
      </c>
      <c r="E842">
        <v>1159</v>
      </c>
      <c r="F842">
        <v>158.61204528808594</v>
      </c>
    </row>
    <row r="843" spans="1:6">
      <c r="A843" t="s">
        <v>3372</v>
      </c>
      <c r="B843" t="s">
        <v>7699</v>
      </c>
      <c r="C843" t="s">
        <v>310</v>
      </c>
      <c r="D843" t="s">
        <v>6551</v>
      </c>
      <c r="E843">
        <v>10</v>
      </c>
      <c r="F843">
        <v>25.938730239868164</v>
      </c>
    </row>
    <row r="844" spans="1:6">
      <c r="A844" t="s">
        <v>3372</v>
      </c>
      <c r="B844" t="s">
        <v>7699</v>
      </c>
      <c r="C844" t="s">
        <v>285</v>
      </c>
      <c r="D844" t="s">
        <v>6551</v>
      </c>
      <c r="E844">
        <v>12267</v>
      </c>
      <c r="F844">
        <v>6114.16748046875</v>
      </c>
    </row>
    <row r="845" spans="1:6">
      <c r="A845" t="s">
        <v>3374</v>
      </c>
      <c r="B845" t="s">
        <v>7700</v>
      </c>
      <c r="C845" t="s">
        <v>273</v>
      </c>
      <c r="D845" t="s">
        <v>6551</v>
      </c>
      <c r="E845">
        <v>150</v>
      </c>
      <c r="F845">
        <v>100</v>
      </c>
    </row>
    <row r="846" spans="1:6">
      <c r="A846" t="s">
        <v>3379</v>
      </c>
      <c r="B846" t="s">
        <v>6452</v>
      </c>
      <c r="C846" t="s">
        <v>273</v>
      </c>
      <c r="D846" t="s">
        <v>6699</v>
      </c>
      <c r="E846">
        <v>40</v>
      </c>
      <c r="F846">
        <v>4</v>
      </c>
    </row>
    <row r="847" spans="1:6">
      <c r="A847" t="s">
        <v>6608</v>
      </c>
      <c r="B847" t="s">
        <v>6655</v>
      </c>
      <c r="C847" t="s">
        <v>285</v>
      </c>
      <c r="D847" t="s">
        <v>6699</v>
      </c>
      <c r="E847">
        <v>228</v>
      </c>
      <c r="F847">
        <v>268.564208984375</v>
      </c>
    </row>
    <row r="848" spans="1:6">
      <c r="A848" t="s">
        <v>3393</v>
      </c>
      <c r="B848" t="s">
        <v>6466</v>
      </c>
      <c r="C848" t="s">
        <v>296</v>
      </c>
      <c r="D848" t="s">
        <v>6551</v>
      </c>
      <c r="E848">
        <v>90</v>
      </c>
      <c r="F848">
        <v>41.354877471923828</v>
      </c>
    </row>
    <row r="849" spans="1:6">
      <c r="A849" t="s">
        <v>3393</v>
      </c>
      <c r="B849" t="s">
        <v>6466</v>
      </c>
      <c r="C849" t="s">
        <v>275</v>
      </c>
      <c r="D849" t="s">
        <v>6551</v>
      </c>
      <c r="E849">
        <v>73</v>
      </c>
      <c r="F849">
        <v>235.118408203125</v>
      </c>
    </row>
    <row r="850" spans="1:6">
      <c r="A850" t="s">
        <v>3393</v>
      </c>
      <c r="B850" t="s">
        <v>6466</v>
      </c>
      <c r="C850" t="s">
        <v>276</v>
      </c>
      <c r="D850" t="s">
        <v>6551</v>
      </c>
      <c r="E850">
        <v>1128</v>
      </c>
      <c r="F850">
        <v>181.55039978027344</v>
      </c>
    </row>
    <row r="851" spans="1:6">
      <c r="A851" t="s">
        <v>3393</v>
      </c>
      <c r="B851" t="s">
        <v>6466</v>
      </c>
      <c r="C851" t="s">
        <v>273</v>
      </c>
      <c r="D851" t="s">
        <v>6551</v>
      </c>
      <c r="E851">
        <v>4</v>
      </c>
      <c r="F851">
        <v>18.399999618530273</v>
      </c>
    </row>
    <row r="852" spans="1:6">
      <c r="A852" t="s">
        <v>3393</v>
      </c>
      <c r="B852" t="s">
        <v>6466</v>
      </c>
      <c r="C852" t="s">
        <v>313</v>
      </c>
      <c r="D852" t="s">
        <v>6551</v>
      </c>
      <c r="E852">
        <v>38</v>
      </c>
      <c r="F852">
        <v>167.01400756835937</v>
      </c>
    </row>
    <row r="853" spans="1:6">
      <c r="A853" t="s">
        <v>3393</v>
      </c>
      <c r="B853" t="s">
        <v>6466</v>
      </c>
      <c r="C853" t="s">
        <v>272</v>
      </c>
      <c r="D853" t="s">
        <v>6551</v>
      </c>
      <c r="E853">
        <v>1</v>
      </c>
      <c r="F853">
        <v>42.096000671386719</v>
      </c>
    </row>
    <row r="854" spans="1:6">
      <c r="A854" t="s">
        <v>3393</v>
      </c>
      <c r="B854" t="s">
        <v>6466</v>
      </c>
      <c r="C854" t="s">
        <v>291</v>
      </c>
      <c r="D854" t="s">
        <v>6551</v>
      </c>
      <c r="E854">
        <v>36</v>
      </c>
      <c r="F854">
        <v>137.55070495605469</v>
      </c>
    </row>
    <row r="855" spans="1:6">
      <c r="A855" t="s">
        <v>3393</v>
      </c>
      <c r="B855" t="s">
        <v>6466</v>
      </c>
      <c r="C855" t="s">
        <v>285</v>
      </c>
      <c r="D855" t="s">
        <v>6551</v>
      </c>
      <c r="E855">
        <v>6</v>
      </c>
      <c r="F855">
        <v>112.92250061035156</v>
      </c>
    </row>
    <row r="856" spans="1:6">
      <c r="A856" t="s">
        <v>3395</v>
      </c>
      <c r="B856" t="s">
        <v>6468</v>
      </c>
      <c r="C856" t="s">
        <v>302</v>
      </c>
      <c r="D856" t="s">
        <v>6551</v>
      </c>
      <c r="E856">
        <v>348</v>
      </c>
      <c r="F856">
        <v>424.16558837890625</v>
      </c>
    </row>
    <row r="857" spans="1:6">
      <c r="A857" t="s">
        <v>3398</v>
      </c>
      <c r="B857" t="s">
        <v>6471</v>
      </c>
      <c r="C857" t="s">
        <v>273</v>
      </c>
      <c r="D857" t="s">
        <v>6551</v>
      </c>
      <c r="E857">
        <v>615</v>
      </c>
      <c r="F857">
        <v>1234.25</v>
      </c>
    </row>
    <row r="858" spans="1:6">
      <c r="A858" t="s">
        <v>3411</v>
      </c>
      <c r="B858" t="s">
        <v>6483</v>
      </c>
      <c r="C858" t="s">
        <v>273</v>
      </c>
      <c r="D858" t="s">
        <v>6551</v>
      </c>
      <c r="E858">
        <v>11500</v>
      </c>
      <c r="F858">
        <v>690</v>
      </c>
    </row>
    <row r="859" spans="1:6">
      <c r="A859" t="s">
        <v>3411</v>
      </c>
      <c r="B859" t="s">
        <v>6483</v>
      </c>
      <c r="C859" t="s">
        <v>285</v>
      </c>
      <c r="D859" t="s">
        <v>6551</v>
      </c>
      <c r="E859">
        <v>2970</v>
      </c>
      <c r="F859">
        <v>3210.545166015625</v>
      </c>
    </row>
    <row r="860" spans="1:6">
      <c r="A860" t="s">
        <v>3417</v>
      </c>
      <c r="B860" t="s">
        <v>6487</v>
      </c>
      <c r="C860" t="s">
        <v>6672</v>
      </c>
      <c r="D860" t="s">
        <v>6551</v>
      </c>
      <c r="E860">
        <v>480</v>
      </c>
      <c r="F860">
        <v>76.3372802734375</v>
      </c>
    </row>
    <row r="861" spans="1:6">
      <c r="A861" t="s">
        <v>3417</v>
      </c>
      <c r="B861" t="s">
        <v>6487</v>
      </c>
      <c r="C861" t="s">
        <v>286</v>
      </c>
      <c r="D861" t="s">
        <v>6551</v>
      </c>
      <c r="E861">
        <v>1032</v>
      </c>
      <c r="F861">
        <v>315.74679565429687</v>
      </c>
    </row>
    <row r="862" spans="1:6">
      <c r="A862" t="s">
        <v>3417</v>
      </c>
      <c r="B862" t="s">
        <v>6487</v>
      </c>
      <c r="C862" t="s">
        <v>295</v>
      </c>
      <c r="D862" t="s">
        <v>6551</v>
      </c>
      <c r="E862">
        <v>29250</v>
      </c>
      <c r="F862">
        <v>5818.5830078125</v>
      </c>
    </row>
    <row r="863" spans="1:6">
      <c r="A863" t="s">
        <v>3417</v>
      </c>
      <c r="B863" t="s">
        <v>6487</v>
      </c>
      <c r="C863" t="s">
        <v>300</v>
      </c>
      <c r="D863" t="s">
        <v>6551</v>
      </c>
      <c r="E863">
        <v>48</v>
      </c>
      <c r="F863">
        <v>7.6337299346923828</v>
      </c>
    </row>
    <row r="864" spans="1:6">
      <c r="A864" t="s">
        <v>3417</v>
      </c>
      <c r="B864" t="s">
        <v>6487</v>
      </c>
      <c r="C864" t="s">
        <v>285</v>
      </c>
      <c r="D864" t="s">
        <v>6551</v>
      </c>
      <c r="E864">
        <v>9019</v>
      </c>
      <c r="F864">
        <v>4522.1865234375</v>
      </c>
    </row>
    <row r="865" spans="1:6">
      <c r="A865" t="s">
        <v>3418</v>
      </c>
      <c r="B865" t="s">
        <v>6488</v>
      </c>
      <c r="C865" t="s">
        <v>285</v>
      </c>
      <c r="D865" t="s">
        <v>6551</v>
      </c>
      <c r="E865">
        <v>7344</v>
      </c>
      <c r="F865">
        <v>1741.0797119140625</v>
      </c>
    </row>
    <row r="866" spans="1:6">
      <c r="A866" t="s">
        <v>3426</v>
      </c>
      <c r="B866" t="s">
        <v>6496</v>
      </c>
      <c r="C866" t="s">
        <v>285</v>
      </c>
      <c r="D866" t="s">
        <v>6551</v>
      </c>
      <c r="E866">
        <v>107400</v>
      </c>
      <c r="F866">
        <v>999.4674072265625</v>
      </c>
    </row>
    <row r="867" spans="1:6">
      <c r="A867" t="s">
        <v>6609</v>
      </c>
      <c r="B867" t="s">
        <v>6656</v>
      </c>
      <c r="C867" t="s">
        <v>275</v>
      </c>
      <c r="D867" t="s">
        <v>6699</v>
      </c>
      <c r="E867">
        <v>1</v>
      </c>
      <c r="F867">
        <v>60.945537567138672</v>
      </c>
    </row>
    <row r="868" spans="1:6">
      <c r="A868" t="s">
        <v>6609</v>
      </c>
      <c r="B868" t="s">
        <v>6656</v>
      </c>
      <c r="C868" t="s">
        <v>285</v>
      </c>
      <c r="D868" t="s">
        <v>6699</v>
      </c>
      <c r="E868">
        <v>3</v>
      </c>
      <c r="F868">
        <v>469.93109130859375</v>
      </c>
    </row>
    <row r="869" spans="1:6">
      <c r="A869" t="s">
        <v>3432</v>
      </c>
      <c r="B869" t="s">
        <v>6502</v>
      </c>
      <c r="C869" t="s">
        <v>272</v>
      </c>
      <c r="D869" t="s">
        <v>6551</v>
      </c>
      <c r="E869">
        <v>5</v>
      </c>
      <c r="F869">
        <v>832</v>
      </c>
    </row>
    <row r="870" spans="1:6">
      <c r="A870" t="s">
        <v>3434</v>
      </c>
      <c r="B870" t="s">
        <v>6504</v>
      </c>
      <c r="C870" t="s">
        <v>272</v>
      </c>
      <c r="D870" t="s">
        <v>6551</v>
      </c>
      <c r="E870">
        <v>24500</v>
      </c>
      <c r="F870">
        <v>442.5</v>
      </c>
    </row>
    <row r="871" spans="1:6">
      <c r="A871" t="s">
        <v>3443</v>
      </c>
      <c r="B871" t="s">
        <v>6513</v>
      </c>
      <c r="C871" t="s">
        <v>285</v>
      </c>
      <c r="D871" t="s">
        <v>6699</v>
      </c>
      <c r="E871">
        <v>4</v>
      </c>
      <c r="F871">
        <v>50.649288177490234</v>
      </c>
    </row>
    <row r="872" spans="1:6">
      <c r="A872" t="s">
        <v>3447</v>
      </c>
      <c r="B872" t="s">
        <v>6517</v>
      </c>
      <c r="C872" t="s">
        <v>290</v>
      </c>
      <c r="D872" t="s">
        <v>6699</v>
      </c>
      <c r="E872">
        <v>17</v>
      </c>
      <c r="F872">
        <v>259.374267578125</v>
      </c>
    </row>
    <row r="873" spans="1:6">
      <c r="A873" t="s">
        <v>3447</v>
      </c>
      <c r="B873" t="s">
        <v>6517</v>
      </c>
      <c r="C873" t="s">
        <v>294</v>
      </c>
      <c r="D873" t="s">
        <v>6699</v>
      </c>
      <c r="E873">
        <v>6</v>
      </c>
      <c r="F873">
        <v>285.62152099609375</v>
      </c>
    </row>
    <row r="874" spans="1:6">
      <c r="A874" t="s">
        <v>3447</v>
      </c>
      <c r="B874" t="s">
        <v>6517</v>
      </c>
      <c r="C874" t="s">
        <v>285</v>
      </c>
      <c r="D874" t="s">
        <v>6699</v>
      </c>
      <c r="E874">
        <v>11</v>
      </c>
      <c r="F874">
        <v>260.5694580078125</v>
      </c>
    </row>
    <row r="875" spans="1:6">
      <c r="A875" t="s">
        <v>3475</v>
      </c>
      <c r="B875" t="s">
        <v>6544</v>
      </c>
      <c r="C875" t="s">
        <v>273</v>
      </c>
      <c r="D875" t="s">
        <v>6551</v>
      </c>
      <c r="E875">
        <v>1205</v>
      </c>
      <c r="F875">
        <v>898.8900146484375</v>
      </c>
    </row>
    <row r="876" spans="1:6">
      <c r="A876" t="s">
        <v>3477</v>
      </c>
      <c r="B876" t="s">
        <v>6546</v>
      </c>
      <c r="C876" t="s">
        <v>272</v>
      </c>
      <c r="D876" t="s">
        <v>6551</v>
      </c>
      <c r="E876">
        <v>469104</v>
      </c>
      <c r="F876">
        <v>1223.019287109375</v>
      </c>
    </row>
    <row r="877" spans="1:6">
      <c r="A877" t="s">
        <v>3478</v>
      </c>
      <c r="B877" t="s">
        <v>6547</v>
      </c>
      <c r="C877" t="s">
        <v>296</v>
      </c>
      <c r="D877" t="s">
        <v>6551</v>
      </c>
      <c r="E877">
        <v>1335</v>
      </c>
      <c r="F877">
        <v>134.69764709472656</v>
      </c>
    </row>
    <row r="878" spans="1:6">
      <c r="A878" t="s">
        <v>3478</v>
      </c>
      <c r="B878" t="s">
        <v>6547</v>
      </c>
      <c r="C878" t="s">
        <v>302</v>
      </c>
      <c r="D878" t="s">
        <v>6551</v>
      </c>
      <c r="E878">
        <v>1225</v>
      </c>
      <c r="F878">
        <v>506.67276000976562</v>
      </c>
    </row>
    <row r="879" spans="1:6">
      <c r="A879" t="s">
        <v>3478</v>
      </c>
      <c r="B879" t="s">
        <v>6547</v>
      </c>
      <c r="C879" t="s">
        <v>275</v>
      </c>
      <c r="D879" t="s">
        <v>6551</v>
      </c>
      <c r="E879">
        <v>8899</v>
      </c>
      <c r="F879">
        <v>1239.509033203125</v>
      </c>
    </row>
    <row r="880" spans="1:6">
      <c r="A880" t="s">
        <v>3478</v>
      </c>
      <c r="B880" t="s">
        <v>6547</v>
      </c>
      <c r="C880" t="s">
        <v>276</v>
      </c>
      <c r="D880" t="s">
        <v>6551</v>
      </c>
      <c r="E880">
        <v>2158</v>
      </c>
      <c r="F880">
        <v>1171.5731201171875</v>
      </c>
    </row>
    <row r="881" spans="1:6">
      <c r="A881" t="s">
        <v>3478</v>
      </c>
      <c r="B881" t="s">
        <v>6547</v>
      </c>
      <c r="C881" t="s">
        <v>273</v>
      </c>
      <c r="D881" t="s">
        <v>6551</v>
      </c>
      <c r="E881">
        <v>182144.328125</v>
      </c>
      <c r="F881">
        <v>24540.775390625</v>
      </c>
    </row>
    <row r="882" spans="1:6">
      <c r="A882" t="s">
        <v>3478</v>
      </c>
      <c r="B882" t="s">
        <v>6547</v>
      </c>
      <c r="C882" t="s">
        <v>287</v>
      </c>
      <c r="D882" t="s">
        <v>6551</v>
      </c>
      <c r="E882">
        <v>20134</v>
      </c>
      <c r="F882">
        <v>2508.18359375</v>
      </c>
    </row>
    <row r="883" spans="1:6">
      <c r="A883" t="s">
        <v>3478</v>
      </c>
      <c r="B883" t="s">
        <v>6547</v>
      </c>
      <c r="C883" t="s">
        <v>304</v>
      </c>
      <c r="D883" t="s">
        <v>6551</v>
      </c>
      <c r="E883">
        <v>96</v>
      </c>
      <c r="F883">
        <v>116.89225006103516</v>
      </c>
    </row>
    <row r="884" spans="1:6">
      <c r="A884" t="s">
        <v>3478</v>
      </c>
      <c r="B884" t="s">
        <v>6547</v>
      </c>
      <c r="C884" t="s">
        <v>274</v>
      </c>
      <c r="D884" t="s">
        <v>6551</v>
      </c>
      <c r="E884">
        <v>8840</v>
      </c>
      <c r="F884">
        <v>1857.4996337890625</v>
      </c>
    </row>
    <row r="885" spans="1:6">
      <c r="A885" t="s">
        <v>3478</v>
      </c>
      <c r="B885" t="s">
        <v>6547</v>
      </c>
      <c r="C885" t="s">
        <v>295</v>
      </c>
      <c r="D885" t="s">
        <v>6551</v>
      </c>
      <c r="E885">
        <v>9571</v>
      </c>
      <c r="F885">
        <v>816.586181640625</v>
      </c>
    </row>
    <row r="886" spans="1:6">
      <c r="A886" t="s">
        <v>3478</v>
      </c>
      <c r="B886" t="s">
        <v>6547</v>
      </c>
      <c r="C886" t="s">
        <v>290</v>
      </c>
      <c r="D886" t="s">
        <v>6551</v>
      </c>
      <c r="E886">
        <v>4296</v>
      </c>
      <c r="F886">
        <v>2599.721923828125</v>
      </c>
    </row>
    <row r="887" spans="1:6">
      <c r="A887" t="s">
        <v>3478</v>
      </c>
      <c r="B887" t="s">
        <v>6547</v>
      </c>
      <c r="C887" t="s">
        <v>326</v>
      </c>
      <c r="D887" t="s">
        <v>6551</v>
      </c>
      <c r="E887">
        <v>1865</v>
      </c>
      <c r="F887">
        <v>379.1141357421875</v>
      </c>
    </row>
    <row r="888" spans="1:6">
      <c r="A888" t="s">
        <v>3478</v>
      </c>
      <c r="B888" t="s">
        <v>6547</v>
      </c>
      <c r="C888" t="s">
        <v>284</v>
      </c>
      <c r="D888" t="s">
        <v>6551</v>
      </c>
      <c r="E888">
        <v>1</v>
      </c>
      <c r="F888">
        <v>14.688699722290039</v>
      </c>
    </row>
    <row r="889" spans="1:6">
      <c r="A889" t="s">
        <v>3478</v>
      </c>
      <c r="B889" t="s">
        <v>6547</v>
      </c>
      <c r="C889" t="s">
        <v>272</v>
      </c>
      <c r="D889" t="s">
        <v>6551</v>
      </c>
      <c r="E889">
        <v>23934</v>
      </c>
      <c r="F889">
        <v>913.4019775390625</v>
      </c>
    </row>
    <row r="890" spans="1:6">
      <c r="A890" t="s">
        <v>3478</v>
      </c>
      <c r="B890" t="s">
        <v>6547</v>
      </c>
      <c r="C890" t="s">
        <v>288</v>
      </c>
      <c r="D890" t="s">
        <v>6551</v>
      </c>
      <c r="E890">
        <v>1225</v>
      </c>
      <c r="F890">
        <v>466.76693725585937</v>
      </c>
    </row>
    <row r="891" spans="1:6">
      <c r="A891" t="s">
        <v>3478</v>
      </c>
      <c r="B891" t="s">
        <v>6547</v>
      </c>
      <c r="C891" t="s">
        <v>6691</v>
      </c>
      <c r="D891" t="s">
        <v>6551</v>
      </c>
      <c r="E891">
        <v>1</v>
      </c>
      <c r="F891">
        <v>214.68099975585938</v>
      </c>
    </row>
    <row r="892" spans="1:6">
      <c r="A892" t="s">
        <v>3478</v>
      </c>
      <c r="B892" t="s">
        <v>6547</v>
      </c>
      <c r="C892" t="s">
        <v>310</v>
      </c>
      <c r="D892" t="s">
        <v>6551</v>
      </c>
      <c r="E892">
        <v>349</v>
      </c>
      <c r="F892">
        <v>468.42990112304687</v>
      </c>
    </row>
    <row r="893" spans="1:6">
      <c r="A893" t="s">
        <v>3478</v>
      </c>
      <c r="B893" t="s">
        <v>6547</v>
      </c>
      <c r="C893" t="s">
        <v>279</v>
      </c>
      <c r="D893" t="s">
        <v>6551</v>
      </c>
      <c r="E893">
        <v>2298</v>
      </c>
      <c r="F893">
        <v>1047.62255859375</v>
      </c>
    </row>
    <row r="894" spans="1:6">
      <c r="A894" t="s">
        <v>3478</v>
      </c>
      <c r="B894" t="s">
        <v>6547</v>
      </c>
      <c r="C894" t="s">
        <v>294</v>
      </c>
      <c r="D894" t="s">
        <v>6551</v>
      </c>
      <c r="E894">
        <v>7820</v>
      </c>
      <c r="F894">
        <v>1687.487548828125</v>
      </c>
    </row>
    <row r="895" spans="1:6">
      <c r="A895" t="s">
        <v>3478</v>
      </c>
      <c r="B895" t="s">
        <v>6547</v>
      </c>
      <c r="C895" t="s">
        <v>301</v>
      </c>
      <c r="D895" t="s">
        <v>6551</v>
      </c>
      <c r="E895">
        <v>474</v>
      </c>
      <c r="F895">
        <v>424.23150634765625</v>
      </c>
    </row>
    <row r="896" spans="1:6">
      <c r="A896" t="s">
        <v>3478</v>
      </c>
      <c r="B896" t="s">
        <v>6547</v>
      </c>
      <c r="C896" t="s">
        <v>305</v>
      </c>
      <c r="D896" t="s">
        <v>6551</v>
      </c>
      <c r="E896">
        <v>239</v>
      </c>
      <c r="F896">
        <v>149.20423889160156</v>
      </c>
    </row>
    <row r="897" spans="1:6">
      <c r="A897" t="s">
        <v>3478</v>
      </c>
      <c r="B897" t="s">
        <v>6547</v>
      </c>
      <c r="C897" t="s">
        <v>277</v>
      </c>
      <c r="D897" t="s">
        <v>6551</v>
      </c>
      <c r="E897">
        <v>31</v>
      </c>
      <c r="F897">
        <v>68.975204467773438</v>
      </c>
    </row>
    <row r="898" spans="1:6">
      <c r="A898" t="s">
        <v>3478</v>
      </c>
      <c r="B898" t="s">
        <v>6547</v>
      </c>
      <c r="C898" t="s">
        <v>6675</v>
      </c>
      <c r="D898" t="s">
        <v>6551</v>
      </c>
      <c r="E898">
        <v>688</v>
      </c>
      <c r="F898">
        <v>269.68362426757812</v>
      </c>
    </row>
    <row r="899" spans="1:6">
      <c r="A899" t="s">
        <v>3478</v>
      </c>
      <c r="B899" t="s">
        <v>6547</v>
      </c>
      <c r="C899" t="s">
        <v>285</v>
      </c>
      <c r="D899" t="s">
        <v>6551</v>
      </c>
      <c r="E899">
        <v>101402</v>
      </c>
      <c r="F899">
        <v>11035.0693359375</v>
      </c>
    </row>
    <row r="900" spans="1:6">
      <c r="A900" t="s">
        <v>3478</v>
      </c>
      <c r="B900" t="s">
        <v>6547</v>
      </c>
      <c r="C900" t="s">
        <v>6673</v>
      </c>
      <c r="D900" t="s">
        <v>6551</v>
      </c>
      <c r="E900">
        <v>334</v>
      </c>
      <c r="F900">
        <v>134.75</v>
      </c>
    </row>
    <row r="901" spans="1:6">
      <c r="A901" t="s">
        <v>3479</v>
      </c>
      <c r="B901" t="s">
        <v>6548</v>
      </c>
      <c r="C901" t="s">
        <v>272</v>
      </c>
      <c r="D901" t="s">
        <v>6551</v>
      </c>
      <c r="E901">
        <v>61</v>
      </c>
      <c r="F901">
        <v>106.52799987792969</v>
      </c>
    </row>
    <row r="902" spans="1:6">
      <c r="A902" t="s">
        <v>3480</v>
      </c>
      <c r="B902" t="s">
        <v>6549</v>
      </c>
      <c r="C902" t="s">
        <v>286</v>
      </c>
      <c r="D902" t="s">
        <v>6551</v>
      </c>
      <c r="E902">
        <v>10</v>
      </c>
      <c r="F902">
        <v>48.263660430908203</v>
      </c>
    </row>
    <row r="903" spans="1:6">
      <c r="A903" t="s">
        <v>3480</v>
      </c>
      <c r="B903" t="s">
        <v>6549</v>
      </c>
      <c r="C903" t="s">
        <v>275</v>
      </c>
      <c r="D903" t="s">
        <v>6551</v>
      </c>
      <c r="E903">
        <v>607</v>
      </c>
      <c r="F903">
        <v>534.19512939453125</v>
      </c>
    </row>
    <row r="904" spans="1:6">
      <c r="A904" t="s">
        <v>3480</v>
      </c>
      <c r="B904" t="s">
        <v>6549</v>
      </c>
      <c r="C904" t="s">
        <v>276</v>
      </c>
      <c r="D904" t="s">
        <v>6551</v>
      </c>
      <c r="E904">
        <v>2341</v>
      </c>
      <c r="F904">
        <v>1659.3551025390625</v>
      </c>
    </row>
    <row r="905" spans="1:6">
      <c r="A905" t="s">
        <v>3480</v>
      </c>
      <c r="B905" t="s">
        <v>6549</v>
      </c>
      <c r="C905" t="s">
        <v>273</v>
      </c>
      <c r="D905" t="s">
        <v>6551</v>
      </c>
      <c r="E905">
        <v>5228</v>
      </c>
      <c r="F905">
        <v>1556.7764892578125</v>
      </c>
    </row>
    <row r="906" spans="1:6">
      <c r="A906" t="s">
        <v>3480</v>
      </c>
      <c r="B906" t="s">
        <v>6549</v>
      </c>
      <c r="C906" t="s">
        <v>313</v>
      </c>
      <c r="D906" t="s">
        <v>6551</v>
      </c>
      <c r="E906">
        <v>14</v>
      </c>
      <c r="F906">
        <v>761.22540283203125</v>
      </c>
    </row>
    <row r="907" spans="1:6">
      <c r="A907" t="s">
        <v>3480</v>
      </c>
      <c r="B907" t="s">
        <v>6549</v>
      </c>
      <c r="C907" t="s">
        <v>287</v>
      </c>
      <c r="D907" t="s">
        <v>6551</v>
      </c>
      <c r="E907">
        <v>1</v>
      </c>
      <c r="F907">
        <v>58.737602233886719</v>
      </c>
    </row>
    <row r="908" spans="1:6">
      <c r="A908" t="s">
        <v>3480</v>
      </c>
      <c r="B908" t="s">
        <v>6549</v>
      </c>
      <c r="C908" t="s">
        <v>304</v>
      </c>
      <c r="D908" t="s">
        <v>6551</v>
      </c>
      <c r="E908">
        <v>6</v>
      </c>
      <c r="F908">
        <v>190.85955810546875</v>
      </c>
    </row>
    <row r="909" spans="1:6">
      <c r="A909" t="s">
        <v>3480</v>
      </c>
      <c r="B909" t="s">
        <v>6549</v>
      </c>
      <c r="C909" t="s">
        <v>295</v>
      </c>
      <c r="D909" t="s">
        <v>6551</v>
      </c>
      <c r="E909">
        <v>3957</v>
      </c>
      <c r="F909">
        <v>54.235198974609375</v>
      </c>
    </row>
    <row r="910" spans="1:6">
      <c r="A910" t="s">
        <v>3480</v>
      </c>
      <c r="B910" t="s">
        <v>6549</v>
      </c>
      <c r="C910" t="s">
        <v>290</v>
      </c>
      <c r="D910" t="s">
        <v>6551</v>
      </c>
      <c r="E910">
        <v>11</v>
      </c>
      <c r="F910">
        <v>27.052619934082031</v>
      </c>
    </row>
    <row r="911" spans="1:6">
      <c r="A911" t="s">
        <v>3480</v>
      </c>
      <c r="B911" t="s">
        <v>6549</v>
      </c>
      <c r="C911" t="s">
        <v>272</v>
      </c>
      <c r="D911" t="s">
        <v>6551</v>
      </c>
      <c r="E911">
        <v>93674</v>
      </c>
      <c r="F911">
        <v>17507.1484375</v>
      </c>
    </row>
    <row r="912" spans="1:6">
      <c r="A912" t="s">
        <v>3480</v>
      </c>
      <c r="B912" t="s">
        <v>6549</v>
      </c>
      <c r="C912" t="s">
        <v>288</v>
      </c>
      <c r="D912" t="s">
        <v>6551</v>
      </c>
      <c r="E912">
        <v>1558</v>
      </c>
      <c r="F912">
        <v>178.04942321777344</v>
      </c>
    </row>
    <row r="913" spans="1:6">
      <c r="A913" t="s">
        <v>3480</v>
      </c>
      <c r="B913" t="s">
        <v>6549</v>
      </c>
      <c r="C913" t="s">
        <v>279</v>
      </c>
      <c r="D913" t="s">
        <v>6551</v>
      </c>
      <c r="E913">
        <v>10</v>
      </c>
      <c r="F913">
        <v>113.45368957519531</v>
      </c>
    </row>
    <row r="914" spans="1:6">
      <c r="A914" t="s">
        <v>3480</v>
      </c>
      <c r="B914" t="s">
        <v>6549</v>
      </c>
      <c r="C914" t="s">
        <v>294</v>
      </c>
      <c r="D914" t="s">
        <v>6551</v>
      </c>
      <c r="E914">
        <v>1453</v>
      </c>
      <c r="F914">
        <v>276.65963745117187</v>
      </c>
    </row>
    <row r="915" spans="1:6">
      <c r="A915" t="s">
        <v>3480</v>
      </c>
      <c r="B915" t="s">
        <v>6549</v>
      </c>
      <c r="C915" t="s">
        <v>285</v>
      </c>
      <c r="D915" t="s">
        <v>6551</v>
      </c>
      <c r="E915">
        <v>977</v>
      </c>
      <c r="F915">
        <v>141.05842590332031</v>
      </c>
    </row>
    <row r="916" spans="1:6">
      <c r="A916" t="s">
        <v>3480</v>
      </c>
      <c r="B916" t="s">
        <v>6549</v>
      </c>
      <c r="C916" t="s">
        <v>6673</v>
      </c>
      <c r="D916" t="s">
        <v>6551</v>
      </c>
      <c r="E916">
        <v>10</v>
      </c>
      <c r="F916">
        <v>649.5255126953125</v>
      </c>
    </row>
    <row r="917" spans="1:6">
      <c r="A917" t="s">
        <v>167</v>
      </c>
      <c r="B917" t="s">
        <v>262</v>
      </c>
      <c r="C917"/>
      <c r="D917"/>
      <c r="E917"/>
      <c r="F917">
        <f>SUM(F3:F916)</f>
        <v>8837085.5834885724</v>
      </c>
    </row>
  </sheetData>
  <conditionalFormatting sqref="A1:F914 A916:F916 A918:F1048576">
    <cfRule type="expression" dxfId="42" priority="8">
      <formula>$A1="Total"</formula>
    </cfRule>
  </conditionalFormatting>
  <conditionalFormatting sqref="E1:F914 E916:F916 E918:F1048576">
    <cfRule type="cellIs" dxfId="41" priority="6" operator="greaterThanOrEqual">
      <formula>0</formula>
    </cfRule>
  </conditionalFormatting>
  <conditionalFormatting sqref="A915:F915">
    <cfRule type="expression" dxfId="40" priority="5">
      <formula>$A915="Total"</formula>
    </cfRule>
  </conditionalFormatting>
  <conditionalFormatting sqref="C915:F915">
    <cfRule type="cellIs" dxfId="39" priority="4" operator="notEqual">
      <formula>0</formula>
    </cfRule>
  </conditionalFormatting>
  <conditionalFormatting sqref="F915">
    <cfRule type="cellIs" dxfId="38" priority="3" operator="greaterThanOrEqual">
      <formula>0</formula>
    </cfRule>
  </conditionalFormatting>
  <conditionalFormatting sqref="A917:F917">
    <cfRule type="expression" dxfId="37" priority="2">
      <formula>$A917="Total"</formula>
    </cfRule>
  </conditionalFormatting>
  <conditionalFormatting sqref="C917:F917">
    <cfRule type="cellIs" dxfId="36" priority="1" operator="notEqual">
      <formula>0</formula>
    </cfRule>
  </conditionalFormatting>
  <pageMargins left="0.75" right="0.75" top="1" bottom="1" header="0.5" footer="0.5"/>
  <pageSetup scale="68" fitToHeight="0"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50"/>
  <sheetViews>
    <sheetView zoomScale="110" zoomScaleNormal="110" workbookViewId="0">
      <pane ySplit="2" topLeftCell="A326" activePane="bottomLeft" state="frozen"/>
      <selection pane="bottomLeft" activeCell="E342" sqref="E342"/>
    </sheetView>
  </sheetViews>
  <sheetFormatPr defaultColWidth="9.140625" defaultRowHeight="14.25"/>
  <cols>
    <col min="1" max="1" width="11.140625" style="21" customWidth="1"/>
    <col min="2" max="2" width="52" style="28" customWidth="1"/>
    <col min="3" max="3" width="7.5703125" style="23" customWidth="1"/>
    <col min="4" max="4" width="17.140625" style="2" customWidth="1"/>
    <col min="5" max="5" width="19" style="9" customWidth="1"/>
    <col min="6" max="16384" width="9.140625" style="1"/>
  </cols>
  <sheetData>
    <row r="1" spans="1:5" s="40" customFormat="1" ht="13.5" thickBot="1">
      <c r="A1" s="43" t="s">
        <v>46</v>
      </c>
      <c r="B1" s="44"/>
      <c r="C1" s="46" t="str">
        <f>'1_Trade_Direction'!$C$1</f>
        <v xml:space="preserve"> First Month (Shrawan) of FY 2076/77 (Mid July 2019 to Mid August 2019)</v>
      </c>
      <c r="D1" s="41"/>
      <c r="E1" s="42"/>
    </row>
    <row r="2" spans="1:5" s="6" customFormat="1" ht="15.75" thickBot="1">
      <c r="A2" s="35" t="s">
        <v>44</v>
      </c>
      <c r="B2" s="27" t="s">
        <v>0</v>
      </c>
      <c r="C2" s="27" t="s">
        <v>1</v>
      </c>
      <c r="D2" s="10" t="s">
        <v>2</v>
      </c>
      <c r="E2" s="10" t="s">
        <v>53</v>
      </c>
    </row>
    <row r="3" spans="1:5">
      <c r="A3" t="s">
        <v>354</v>
      </c>
      <c r="B3" t="s">
        <v>3482</v>
      </c>
      <c r="C3" t="s">
        <v>6551</v>
      </c>
      <c r="D3" s="79">
        <v>193</v>
      </c>
      <c r="E3" s="79">
        <v>392.91000366210937</v>
      </c>
    </row>
    <row r="4" spans="1:5">
      <c r="A4" t="s">
        <v>6562</v>
      </c>
      <c r="B4" t="s">
        <v>6610</v>
      </c>
      <c r="C4" t="s">
        <v>6699</v>
      </c>
      <c r="D4" s="79">
        <v>56065</v>
      </c>
      <c r="E4" s="79">
        <v>3837.14501953125</v>
      </c>
    </row>
    <row r="5" spans="1:5">
      <c r="A5" t="s">
        <v>6563</v>
      </c>
      <c r="B5" t="s">
        <v>6611</v>
      </c>
      <c r="C5" t="s">
        <v>6699</v>
      </c>
      <c r="D5" s="79">
        <v>920</v>
      </c>
      <c r="E5" s="79">
        <v>129.69999694824219</v>
      </c>
    </row>
    <row r="6" spans="1:5">
      <c r="A6" t="s">
        <v>363</v>
      </c>
      <c r="B6" t="s">
        <v>3491</v>
      </c>
      <c r="C6" t="s">
        <v>6699</v>
      </c>
      <c r="D6" s="79">
        <v>384</v>
      </c>
      <c r="E6" s="79">
        <v>356.11599731445312</v>
      </c>
    </row>
    <row r="7" spans="1:5">
      <c r="A7" t="s">
        <v>365</v>
      </c>
      <c r="B7" t="s">
        <v>3493</v>
      </c>
      <c r="C7" t="s">
        <v>6699</v>
      </c>
      <c r="D7" s="79">
        <v>100</v>
      </c>
      <c r="E7" s="79">
        <v>18.549999237060547</v>
      </c>
    </row>
    <row r="8" spans="1:5">
      <c r="A8" t="s">
        <v>369</v>
      </c>
      <c r="B8" t="s">
        <v>3497</v>
      </c>
      <c r="C8" t="s">
        <v>6699</v>
      </c>
      <c r="D8" s="79">
        <v>810</v>
      </c>
      <c r="E8" s="79">
        <v>77</v>
      </c>
    </row>
    <row r="9" spans="1:5">
      <c r="A9" t="s">
        <v>371</v>
      </c>
      <c r="B9" t="s">
        <v>3499</v>
      </c>
      <c r="C9" t="s">
        <v>6699</v>
      </c>
      <c r="D9" s="79">
        <v>300</v>
      </c>
      <c r="E9" s="79">
        <v>120</v>
      </c>
    </row>
    <row r="10" spans="1:5">
      <c r="A10" t="s">
        <v>374</v>
      </c>
      <c r="B10" t="s">
        <v>3502</v>
      </c>
      <c r="C10" t="s">
        <v>6699</v>
      </c>
      <c r="D10" s="79">
        <v>3</v>
      </c>
      <c r="E10" s="79">
        <v>3.6233999729156494</v>
      </c>
    </row>
    <row r="11" spans="1:5">
      <c r="A11" t="s">
        <v>375</v>
      </c>
      <c r="B11" t="s">
        <v>3502</v>
      </c>
      <c r="C11" t="s">
        <v>6699</v>
      </c>
      <c r="D11" s="79">
        <v>96</v>
      </c>
      <c r="E11" s="79">
        <v>22.176000595092773</v>
      </c>
    </row>
    <row r="12" spans="1:5">
      <c r="A12" t="s">
        <v>6742</v>
      </c>
      <c r="B12" t="s">
        <v>6743</v>
      </c>
      <c r="C12" t="s">
        <v>6699</v>
      </c>
      <c r="D12" s="79">
        <v>461</v>
      </c>
      <c r="E12" s="79">
        <v>58.959999084472656</v>
      </c>
    </row>
    <row r="13" spans="1:5">
      <c r="A13" t="s">
        <v>7724</v>
      </c>
      <c r="B13" t="s">
        <v>7725</v>
      </c>
      <c r="C13" t="s">
        <v>6699</v>
      </c>
      <c r="D13" s="79">
        <v>91000</v>
      </c>
      <c r="E13" s="79">
        <v>3858.39990234375</v>
      </c>
    </row>
    <row r="14" spans="1:5">
      <c r="A14" t="s">
        <v>7852</v>
      </c>
      <c r="B14" t="s">
        <v>7853</v>
      </c>
      <c r="C14" t="s">
        <v>6551</v>
      </c>
      <c r="D14" s="79">
        <v>101</v>
      </c>
      <c r="E14" s="79">
        <v>1.3789999531581998E-2</v>
      </c>
    </row>
    <row r="15" spans="1:5">
      <c r="A15" t="s">
        <v>382</v>
      </c>
      <c r="B15" t="s">
        <v>3508</v>
      </c>
      <c r="C15" t="s">
        <v>6699</v>
      </c>
      <c r="D15" s="79">
        <v>9000</v>
      </c>
      <c r="E15" s="79">
        <v>225</v>
      </c>
    </row>
    <row r="16" spans="1:5">
      <c r="A16" t="s">
        <v>383</v>
      </c>
      <c r="B16" t="s">
        <v>3509</v>
      </c>
      <c r="C16" t="s">
        <v>6699</v>
      </c>
      <c r="D16" s="79">
        <v>1875</v>
      </c>
      <c r="E16" s="79">
        <v>18.75</v>
      </c>
    </row>
    <row r="17" spans="1:5">
      <c r="A17" t="s">
        <v>384</v>
      </c>
      <c r="B17" t="s">
        <v>3510</v>
      </c>
      <c r="C17" t="s">
        <v>6699</v>
      </c>
      <c r="D17" s="79">
        <v>1600</v>
      </c>
      <c r="E17" s="79">
        <v>80.470619201660156</v>
      </c>
    </row>
    <row r="18" spans="1:5">
      <c r="A18" t="s">
        <v>385</v>
      </c>
      <c r="B18" t="s">
        <v>3511</v>
      </c>
      <c r="C18" t="s">
        <v>6699</v>
      </c>
      <c r="D18" s="79">
        <v>9050.599609375</v>
      </c>
      <c r="E18" s="79">
        <v>391.49885940551758</v>
      </c>
    </row>
    <row r="19" spans="1:5">
      <c r="A19" t="s">
        <v>386</v>
      </c>
      <c r="B19" t="s">
        <v>3512</v>
      </c>
      <c r="C19" t="s">
        <v>6699</v>
      </c>
      <c r="D19" s="79">
        <v>1110600</v>
      </c>
      <c r="E19" s="79">
        <v>9176</v>
      </c>
    </row>
    <row r="20" spans="1:5">
      <c r="A20" t="s">
        <v>7726</v>
      </c>
      <c r="B20" t="s">
        <v>7727</v>
      </c>
      <c r="C20" t="s">
        <v>6699</v>
      </c>
      <c r="D20" s="79">
        <v>12000</v>
      </c>
      <c r="E20" s="79">
        <v>96</v>
      </c>
    </row>
    <row r="21" spans="1:5">
      <c r="A21" t="s">
        <v>387</v>
      </c>
      <c r="B21" t="s">
        <v>3513</v>
      </c>
      <c r="C21" t="s">
        <v>6699</v>
      </c>
      <c r="D21" s="79">
        <v>650</v>
      </c>
      <c r="E21" s="79">
        <v>13</v>
      </c>
    </row>
    <row r="22" spans="1:5">
      <c r="A22" t="s">
        <v>392</v>
      </c>
      <c r="B22" t="s">
        <v>3518</v>
      </c>
      <c r="C22" t="s">
        <v>6699</v>
      </c>
      <c r="D22" s="79">
        <v>464500</v>
      </c>
      <c r="E22" s="79">
        <v>5303.15087890625</v>
      </c>
    </row>
    <row r="23" spans="1:5">
      <c r="A23" t="s">
        <v>393</v>
      </c>
      <c r="B23" t="s">
        <v>3519</v>
      </c>
      <c r="C23" t="s">
        <v>6699</v>
      </c>
      <c r="D23" s="79">
        <v>45060</v>
      </c>
      <c r="E23" s="79">
        <v>498.60000610351562</v>
      </c>
    </row>
    <row r="24" spans="1:5">
      <c r="A24" t="s">
        <v>6757</v>
      </c>
      <c r="B24" t="s">
        <v>6758</v>
      </c>
      <c r="C24" t="s">
        <v>6699</v>
      </c>
      <c r="D24" s="79">
        <v>610</v>
      </c>
      <c r="E24" s="79">
        <v>43.987998962402344</v>
      </c>
    </row>
    <row r="25" spans="1:5">
      <c r="A25" t="s">
        <v>402</v>
      </c>
      <c r="B25" t="s">
        <v>3528</v>
      </c>
      <c r="C25" t="s">
        <v>6699</v>
      </c>
      <c r="D25" s="79">
        <v>45900</v>
      </c>
      <c r="E25" s="79">
        <v>1836</v>
      </c>
    </row>
    <row r="26" spans="1:5">
      <c r="A26" t="s">
        <v>409</v>
      </c>
      <c r="B26" t="s">
        <v>3535</v>
      </c>
      <c r="C26" t="s">
        <v>6699</v>
      </c>
      <c r="D26" s="79">
        <v>644000</v>
      </c>
      <c r="E26" s="79">
        <v>82324.31103515625</v>
      </c>
    </row>
    <row r="27" spans="1:5">
      <c r="A27" t="s">
        <v>430</v>
      </c>
      <c r="B27" t="s">
        <v>3556</v>
      </c>
      <c r="C27" t="s">
        <v>6699</v>
      </c>
      <c r="D27" s="79">
        <v>3000</v>
      </c>
      <c r="E27" s="79">
        <v>811.8594970703125</v>
      </c>
    </row>
    <row r="28" spans="1:5">
      <c r="A28" t="s">
        <v>432</v>
      </c>
      <c r="B28" t="s">
        <v>3558</v>
      </c>
      <c r="C28" t="s">
        <v>6699</v>
      </c>
      <c r="D28" s="79">
        <v>62590</v>
      </c>
      <c r="E28" s="79">
        <v>1344.4000244140625</v>
      </c>
    </row>
    <row r="29" spans="1:5">
      <c r="A29" t="s">
        <v>439</v>
      </c>
      <c r="B29" t="s">
        <v>3565</v>
      </c>
      <c r="C29" t="s">
        <v>6699</v>
      </c>
      <c r="D29" s="79">
        <v>54500</v>
      </c>
      <c r="E29" s="79">
        <v>545</v>
      </c>
    </row>
    <row r="30" spans="1:5">
      <c r="A30" t="s">
        <v>450</v>
      </c>
      <c r="B30" t="s">
        <v>3576</v>
      </c>
      <c r="C30" t="s">
        <v>6699</v>
      </c>
      <c r="D30" s="79">
        <v>12084</v>
      </c>
      <c r="E30" s="79">
        <v>14942.931733131409</v>
      </c>
    </row>
    <row r="31" spans="1:5">
      <c r="A31" t="s">
        <v>6769</v>
      </c>
      <c r="B31" t="s">
        <v>6770</v>
      </c>
      <c r="C31" t="s">
        <v>6699</v>
      </c>
      <c r="D31" s="79">
        <v>223</v>
      </c>
      <c r="E31" s="79">
        <v>41.478000640869141</v>
      </c>
    </row>
    <row r="32" spans="1:5">
      <c r="A32" t="s">
        <v>453</v>
      </c>
      <c r="B32" t="s">
        <v>3579</v>
      </c>
      <c r="C32" t="s">
        <v>6699</v>
      </c>
      <c r="D32" s="79">
        <v>196</v>
      </c>
      <c r="E32" s="79">
        <v>378.98287963867187</v>
      </c>
    </row>
    <row r="33" spans="1:5">
      <c r="A33" t="s">
        <v>454</v>
      </c>
      <c r="B33" t="s">
        <v>3580</v>
      </c>
      <c r="C33" t="s">
        <v>6699</v>
      </c>
      <c r="D33" s="79">
        <v>6676</v>
      </c>
      <c r="E33" s="79">
        <v>14857.60733795166</v>
      </c>
    </row>
    <row r="34" spans="1:5">
      <c r="A34" t="s">
        <v>456</v>
      </c>
      <c r="B34" t="s">
        <v>3582</v>
      </c>
      <c r="C34" t="s">
        <v>6699</v>
      </c>
      <c r="D34" s="79">
        <v>964446.70001220703</v>
      </c>
      <c r="E34" s="79">
        <v>232433.29064941406</v>
      </c>
    </row>
    <row r="35" spans="1:5">
      <c r="A35" t="s">
        <v>457</v>
      </c>
      <c r="B35" t="s">
        <v>3583</v>
      </c>
      <c r="C35" t="s">
        <v>6699</v>
      </c>
      <c r="D35" s="79">
        <v>45</v>
      </c>
      <c r="E35" s="79">
        <v>33.818397521972656</v>
      </c>
    </row>
    <row r="36" spans="1:5">
      <c r="A36" t="s">
        <v>460</v>
      </c>
      <c r="B36" t="s">
        <v>3586</v>
      </c>
      <c r="C36" t="s">
        <v>6699</v>
      </c>
      <c r="D36" s="79">
        <v>160</v>
      </c>
      <c r="E36" s="79">
        <v>88</v>
      </c>
    </row>
    <row r="37" spans="1:5">
      <c r="A37" t="s">
        <v>461</v>
      </c>
      <c r="B37" t="s">
        <v>3587</v>
      </c>
      <c r="C37" t="s">
        <v>6699</v>
      </c>
      <c r="D37" s="79">
        <v>20500</v>
      </c>
      <c r="E37" s="79">
        <v>1844</v>
      </c>
    </row>
    <row r="38" spans="1:5">
      <c r="A38" t="s">
        <v>462</v>
      </c>
      <c r="B38" t="s">
        <v>3588</v>
      </c>
      <c r="C38" t="s">
        <v>6699</v>
      </c>
      <c r="D38" s="79">
        <v>13288</v>
      </c>
      <c r="E38" s="79">
        <v>1737.4495849609375</v>
      </c>
    </row>
    <row r="39" spans="1:5">
      <c r="A39" t="s">
        <v>6565</v>
      </c>
      <c r="B39" t="s">
        <v>6613</v>
      </c>
      <c r="C39" t="s">
        <v>6699</v>
      </c>
      <c r="D39" s="79">
        <v>404016</v>
      </c>
      <c r="E39" s="79">
        <v>324824.8125</v>
      </c>
    </row>
    <row r="40" spans="1:5">
      <c r="A40" t="s">
        <v>6566</v>
      </c>
      <c r="B40" t="s">
        <v>6614</v>
      </c>
      <c r="C40" t="s">
        <v>6699</v>
      </c>
      <c r="D40" s="79">
        <v>337400</v>
      </c>
      <c r="E40" s="79">
        <v>270316.49124908447</v>
      </c>
    </row>
    <row r="41" spans="1:5">
      <c r="A41" t="s">
        <v>473</v>
      </c>
      <c r="B41" t="s">
        <v>3599</v>
      </c>
      <c r="C41" t="s">
        <v>6699</v>
      </c>
      <c r="D41" s="79">
        <v>228</v>
      </c>
      <c r="E41" s="79">
        <v>96.891998291015625</v>
      </c>
    </row>
    <row r="42" spans="1:5">
      <c r="A42" t="s">
        <v>6567</v>
      </c>
      <c r="B42" t="s">
        <v>6615</v>
      </c>
      <c r="C42" t="s">
        <v>6699</v>
      </c>
      <c r="D42" s="79">
        <v>1568155</v>
      </c>
      <c r="E42" s="79">
        <v>52061.0390625</v>
      </c>
    </row>
    <row r="43" spans="1:5">
      <c r="A43" t="s">
        <v>6568</v>
      </c>
      <c r="B43" t="s">
        <v>6616</v>
      </c>
      <c r="C43" t="s">
        <v>6699</v>
      </c>
      <c r="D43" s="79">
        <v>69554.28125</v>
      </c>
      <c r="E43" s="79">
        <v>16296.2919921875</v>
      </c>
    </row>
    <row r="44" spans="1:5">
      <c r="A44" t="s">
        <v>476</v>
      </c>
      <c r="B44" t="s">
        <v>3602</v>
      </c>
      <c r="C44" t="s">
        <v>6699</v>
      </c>
      <c r="D44" s="79">
        <v>15000</v>
      </c>
      <c r="E44" s="79">
        <v>2040</v>
      </c>
    </row>
    <row r="45" spans="1:5">
      <c r="A45" t="s">
        <v>478</v>
      </c>
      <c r="B45" t="s">
        <v>3604</v>
      </c>
      <c r="C45" t="s">
        <v>6699</v>
      </c>
      <c r="D45" s="79">
        <v>540</v>
      </c>
      <c r="E45" s="79">
        <v>16.200000762939453</v>
      </c>
    </row>
    <row r="46" spans="1:5">
      <c r="A46" t="s">
        <v>481</v>
      </c>
      <c r="B46" t="s">
        <v>3607</v>
      </c>
      <c r="C46" t="s">
        <v>6699</v>
      </c>
      <c r="D46" s="79">
        <v>512.25</v>
      </c>
      <c r="E46" s="79">
        <v>1188.7559814453125</v>
      </c>
    </row>
    <row r="47" spans="1:5">
      <c r="A47" t="s">
        <v>483</v>
      </c>
      <c r="B47" t="s">
        <v>3609</v>
      </c>
      <c r="C47" t="s">
        <v>6699</v>
      </c>
      <c r="D47" s="79">
        <v>75332</v>
      </c>
      <c r="E47" s="79">
        <v>6132.8798828125</v>
      </c>
    </row>
    <row r="48" spans="1:5">
      <c r="A48" t="s">
        <v>6569</v>
      </c>
      <c r="B48" t="s">
        <v>6617</v>
      </c>
      <c r="C48" t="s">
        <v>6699</v>
      </c>
      <c r="D48" s="79">
        <v>60000</v>
      </c>
      <c r="E48" s="79">
        <v>1200</v>
      </c>
    </row>
    <row r="49" spans="1:5">
      <c r="A49" t="s">
        <v>493</v>
      </c>
      <c r="B49" t="s">
        <v>3619</v>
      </c>
      <c r="C49" t="s">
        <v>6699</v>
      </c>
      <c r="D49" s="79">
        <v>62500</v>
      </c>
      <c r="E49" s="79">
        <v>3127.23193359375</v>
      </c>
    </row>
    <row r="50" spans="1:5">
      <c r="A50" t="s">
        <v>7728</v>
      </c>
      <c r="B50" t="s">
        <v>7729</v>
      </c>
      <c r="C50" t="s">
        <v>6699</v>
      </c>
      <c r="D50" s="79">
        <v>212</v>
      </c>
      <c r="E50" s="79">
        <v>325.7659912109375</v>
      </c>
    </row>
    <row r="51" spans="1:5">
      <c r="A51" t="s">
        <v>6570</v>
      </c>
      <c r="B51" t="s">
        <v>6618</v>
      </c>
      <c r="C51" t="s">
        <v>6699</v>
      </c>
      <c r="D51" s="79">
        <v>16000</v>
      </c>
      <c r="E51" s="79">
        <v>1126.4000244140625</v>
      </c>
    </row>
    <row r="52" spans="1:5">
      <c r="A52" t="s">
        <v>520</v>
      </c>
      <c r="B52" t="s">
        <v>3646</v>
      </c>
      <c r="C52" t="s">
        <v>6699</v>
      </c>
      <c r="D52" s="79">
        <v>500</v>
      </c>
      <c r="E52" s="79">
        <v>847.42498779296875</v>
      </c>
    </row>
    <row r="53" spans="1:5">
      <c r="A53" t="s">
        <v>522</v>
      </c>
      <c r="B53" t="s">
        <v>3648</v>
      </c>
      <c r="C53" t="s">
        <v>6699</v>
      </c>
      <c r="D53" s="79">
        <v>115693</v>
      </c>
      <c r="E53" s="79">
        <v>14192.1103515625</v>
      </c>
    </row>
    <row r="54" spans="1:5">
      <c r="A54" t="s">
        <v>6571</v>
      </c>
      <c r="B54" t="s">
        <v>6619</v>
      </c>
      <c r="C54" t="s">
        <v>6699</v>
      </c>
      <c r="D54" s="79">
        <v>54.100000739097595</v>
      </c>
      <c r="E54" s="79">
        <v>27971.10107421875</v>
      </c>
    </row>
    <row r="55" spans="1:5">
      <c r="A55" t="s">
        <v>6572</v>
      </c>
      <c r="B55" t="s">
        <v>3648</v>
      </c>
      <c r="C55" t="s">
        <v>6699</v>
      </c>
      <c r="D55" s="79">
        <v>140113.40002441406</v>
      </c>
      <c r="E55" s="79">
        <v>23941.539527893066</v>
      </c>
    </row>
    <row r="56" spans="1:5">
      <c r="A56" t="s">
        <v>533</v>
      </c>
      <c r="B56" t="s">
        <v>3659</v>
      </c>
      <c r="C56" t="s">
        <v>6551</v>
      </c>
      <c r="D56" s="79">
        <v>3614</v>
      </c>
      <c r="E56" s="79">
        <v>66087.6328125</v>
      </c>
    </row>
    <row r="57" spans="1:5">
      <c r="A57" t="s">
        <v>535</v>
      </c>
      <c r="B57" t="s">
        <v>3661</v>
      </c>
      <c r="C57" t="s">
        <v>6699</v>
      </c>
      <c r="D57" s="79">
        <v>91430</v>
      </c>
      <c r="E57" s="79">
        <v>73518.3046875</v>
      </c>
    </row>
    <row r="58" spans="1:5">
      <c r="A58" t="s">
        <v>538</v>
      </c>
      <c r="B58" t="s">
        <v>3664</v>
      </c>
      <c r="C58" t="s">
        <v>6699</v>
      </c>
      <c r="D58" s="79">
        <v>19688.5</v>
      </c>
      <c r="E58" s="79">
        <v>6928.0119018554687</v>
      </c>
    </row>
    <row r="59" spans="1:5">
      <c r="A59" t="s">
        <v>539</v>
      </c>
      <c r="B59" t="s">
        <v>3665</v>
      </c>
      <c r="C59" t="s">
        <v>6699</v>
      </c>
      <c r="D59" s="79">
        <v>15690</v>
      </c>
      <c r="E59" s="79">
        <v>10063.56640625</v>
      </c>
    </row>
    <row r="60" spans="1:5">
      <c r="A60" t="s">
        <v>6573</v>
      </c>
      <c r="B60" t="s">
        <v>6620</v>
      </c>
      <c r="C60" t="s">
        <v>6699</v>
      </c>
      <c r="D60" s="79">
        <v>11636</v>
      </c>
      <c r="E60" s="79">
        <v>1148.7236404418945</v>
      </c>
    </row>
    <row r="61" spans="1:5">
      <c r="A61" t="s">
        <v>6574</v>
      </c>
      <c r="B61" t="s">
        <v>6621</v>
      </c>
      <c r="C61" t="s">
        <v>6699</v>
      </c>
      <c r="D61" s="79">
        <v>1350010</v>
      </c>
      <c r="E61" s="79">
        <v>44625.9375</v>
      </c>
    </row>
    <row r="62" spans="1:5">
      <c r="A62" t="s">
        <v>543</v>
      </c>
      <c r="B62" t="s">
        <v>3669</v>
      </c>
      <c r="C62" t="s">
        <v>6699</v>
      </c>
      <c r="D62" s="79">
        <v>27772.5</v>
      </c>
      <c r="E62" s="79">
        <v>3749.28759765625</v>
      </c>
    </row>
    <row r="63" spans="1:5">
      <c r="A63" t="s">
        <v>6575</v>
      </c>
      <c r="B63" t="s">
        <v>6622</v>
      </c>
      <c r="C63" t="s">
        <v>6699</v>
      </c>
      <c r="D63" s="79">
        <v>3571864</v>
      </c>
      <c r="E63" s="79">
        <v>450834.09375</v>
      </c>
    </row>
    <row r="64" spans="1:5">
      <c r="A64" t="s">
        <v>548</v>
      </c>
      <c r="B64" t="s">
        <v>3674</v>
      </c>
      <c r="C64" t="s">
        <v>6699</v>
      </c>
      <c r="D64" s="79">
        <v>17293982</v>
      </c>
      <c r="E64" s="79">
        <v>1755609.375</v>
      </c>
    </row>
    <row r="65" spans="1:5">
      <c r="A65" t="s">
        <v>554</v>
      </c>
      <c r="B65" t="s">
        <v>3680</v>
      </c>
      <c r="C65" t="s">
        <v>6699</v>
      </c>
      <c r="D65" s="79">
        <v>162.80000019073486</v>
      </c>
      <c r="E65" s="79">
        <v>332.8951358795166</v>
      </c>
    </row>
    <row r="66" spans="1:5">
      <c r="A66" t="s">
        <v>555</v>
      </c>
      <c r="B66" t="s">
        <v>3681</v>
      </c>
      <c r="C66" t="s">
        <v>6699</v>
      </c>
      <c r="D66" s="79">
        <v>22875</v>
      </c>
      <c r="E66" s="79">
        <v>7732.1591796875</v>
      </c>
    </row>
    <row r="67" spans="1:5">
      <c r="A67" t="s">
        <v>558</v>
      </c>
      <c r="B67" t="s">
        <v>3684</v>
      </c>
      <c r="C67" t="s">
        <v>6699</v>
      </c>
      <c r="D67" s="79">
        <v>65.279998779296875</v>
      </c>
      <c r="E67" s="79">
        <v>109.94583129882812</v>
      </c>
    </row>
    <row r="68" spans="1:5">
      <c r="A68" t="s">
        <v>568</v>
      </c>
      <c r="B68" t="s">
        <v>3694</v>
      </c>
      <c r="C68" t="s">
        <v>6699</v>
      </c>
      <c r="D68" s="79">
        <v>150</v>
      </c>
      <c r="E68" s="79">
        <v>7.5</v>
      </c>
    </row>
    <row r="69" spans="1:5">
      <c r="A69" t="s">
        <v>6832</v>
      </c>
      <c r="B69" t="s">
        <v>6833</v>
      </c>
      <c r="C69" t="s">
        <v>6699</v>
      </c>
      <c r="D69" s="79">
        <v>2024950</v>
      </c>
      <c r="E69" s="79">
        <v>14509.7802734375</v>
      </c>
    </row>
    <row r="70" spans="1:5">
      <c r="A70" t="s">
        <v>574</v>
      </c>
      <c r="B70" t="s">
        <v>3701</v>
      </c>
      <c r="C70" t="s">
        <v>6699</v>
      </c>
      <c r="D70" s="79">
        <v>614</v>
      </c>
      <c r="E70" s="79">
        <v>183.36799621582031</v>
      </c>
    </row>
    <row r="71" spans="1:5">
      <c r="A71" t="s">
        <v>575</v>
      </c>
      <c r="B71" t="s">
        <v>3702</v>
      </c>
      <c r="C71" t="s">
        <v>6699</v>
      </c>
      <c r="D71" s="79">
        <v>1989.52001953125</v>
      </c>
      <c r="E71" s="79">
        <v>262.73602294921875</v>
      </c>
    </row>
    <row r="72" spans="1:5">
      <c r="A72" t="s">
        <v>579</v>
      </c>
      <c r="B72" t="s">
        <v>3706</v>
      </c>
      <c r="C72" t="s">
        <v>6699</v>
      </c>
      <c r="D72" s="79">
        <v>171.5</v>
      </c>
      <c r="E72" s="79">
        <v>143.52200317382812</v>
      </c>
    </row>
    <row r="73" spans="1:5">
      <c r="A73" t="s">
        <v>582</v>
      </c>
      <c r="B73" t="s">
        <v>3709</v>
      </c>
      <c r="C73" t="s">
        <v>6699</v>
      </c>
      <c r="D73" s="79">
        <v>17094</v>
      </c>
      <c r="E73" s="79">
        <v>2408.1326904296875</v>
      </c>
    </row>
    <row r="74" spans="1:5">
      <c r="A74" t="s">
        <v>7730</v>
      </c>
      <c r="B74" t="s">
        <v>7731</v>
      </c>
      <c r="C74" t="s">
        <v>6699</v>
      </c>
      <c r="D74" s="79">
        <v>35640</v>
      </c>
      <c r="E74" s="79">
        <v>6369.25390625</v>
      </c>
    </row>
    <row r="75" spans="1:5">
      <c r="A75" t="s">
        <v>583</v>
      </c>
      <c r="B75" t="s">
        <v>3710</v>
      </c>
      <c r="C75" t="s">
        <v>6699</v>
      </c>
      <c r="D75" s="79">
        <v>471349.185546875</v>
      </c>
      <c r="E75" s="79">
        <v>79814.136596679688</v>
      </c>
    </row>
    <row r="76" spans="1:5">
      <c r="A76" t="s">
        <v>584</v>
      </c>
      <c r="B76" t="s">
        <v>3711</v>
      </c>
      <c r="C76" t="s">
        <v>6699</v>
      </c>
      <c r="D76" s="79">
        <v>50</v>
      </c>
      <c r="E76" s="79">
        <v>115</v>
      </c>
    </row>
    <row r="77" spans="1:5">
      <c r="A77" t="s">
        <v>585</v>
      </c>
      <c r="B77" t="s">
        <v>3712</v>
      </c>
      <c r="C77" t="s">
        <v>6699</v>
      </c>
      <c r="D77" s="79">
        <v>254722.296875</v>
      </c>
      <c r="E77" s="79">
        <v>31400.3515625</v>
      </c>
    </row>
    <row r="78" spans="1:5">
      <c r="A78" t="s">
        <v>587</v>
      </c>
      <c r="B78" t="s">
        <v>3714</v>
      </c>
      <c r="C78" t="s">
        <v>6699</v>
      </c>
      <c r="D78" s="79">
        <v>30982.099243164063</v>
      </c>
      <c r="E78" s="79">
        <v>5071.2421264648437</v>
      </c>
    </row>
    <row r="79" spans="1:5">
      <c r="A79" t="s">
        <v>590</v>
      </c>
      <c r="B79" t="s">
        <v>7732</v>
      </c>
      <c r="C79" t="s">
        <v>6699</v>
      </c>
      <c r="D79" s="79">
        <v>25679.740234375</v>
      </c>
      <c r="E79" s="79">
        <v>3825.2375030517578</v>
      </c>
    </row>
    <row r="80" spans="1:5">
      <c r="A80" t="s">
        <v>591</v>
      </c>
      <c r="B80" t="s">
        <v>3718</v>
      </c>
      <c r="C80" t="s">
        <v>6699</v>
      </c>
      <c r="D80" s="79">
        <v>4597</v>
      </c>
      <c r="E80" s="79">
        <v>538.33099365234375</v>
      </c>
    </row>
    <row r="81" spans="1:5">
      <c r="A81" t="s">
        <v>596</v>
      </c>
      <c r="B81" t="s">
        <v>3723</v>
      </c>
      <c r="C81" t="s">
        <v>6699</v>
      </c>
      <c r="D81" s="79">
        <v>8264</v>
      </c>
      <c r="E81" s="79">
        <v>3133.6886177062988</v>
      </c>
    </row>
    <row r="82" spans="1:5">
      <c r="A82" t="s">
        <v>606</v>
      </c>
      <c r="B82" t="s">
        <v>3733</v>
      </c>
      <c r="C82" t="s">
        <v>6699</v>
      </c>
      <c r="D82" s="79">
        <v>132</v>
      </c>
      <c r="E82" s="79">
        <v>19.667999267578125</v>
      </c>
    </row>
    <row r="83" spans="1:5">
      <c r="A83" t="s">
        <v>6576</v>
      </c>
      <c r="B83" t="s">
        <v>6623</v>
      </c>
      <c r="C83" t="s">
        <v>6552</v>
      </c>
      <c r="D83" s="79">
        <v>522192</v>
      </c>
      <c r="E83" s="79">
        <v>41090.01171875</v>
      </c>
    </row>
    <row r="84" spans="1:5">
      <c r="A84" t="s">
        <v>6577</v>
      </c>
      <c r="B84" t="s">
        <v>6624</v>
      </c>
      <c r="C84" t="s">
        <v>6552</v>
      </c>
      <c r="D84" s="79">
        <v>212166</v>
      </c>
      <c r="E84" s="79">
        <v>16576.482421875</v>
      </c>
    </row>
    <row r="85" spans="1:5">
      <c r="A85" t="s">
        <v>6578</v>
      </c>
      <c r="B85" t="s">
        <v>6625</v>
      </c>
      <c r="C85" t="s">
        <v>6552</v>
      </c>
      <c r="D85" s="79">
        <v>209418</v>
      </c>
      <c r="E85" s="79">
        <v>13001.6865234375</v>
      </c>
    </row>
    <row r="86" spans="1:5">
      <c r="A86" t="s">
        <v>614</v>
      </c>
      <c r="B86" t="s">
        <v>3741</v>
      </c>
      <c r="C86" t="s">
        <v>6552</v>
      </c>
      <c r="D86" s="79">
        <v>110676</v>
      </c>
      <c r="E86" s="79">
        <v>6938.1455078125</v>
      </c>
    </row>
    <row r="87" spans="1:5">
      <c r="A87" t="s">
        <v>6579</v>
      </c>
      <c r="B87" t="s">
        <v>6626</v>
      </c>
      <c r="C87" t="s">
        <v>6552</v>
      </c>
      <c r="D87" s="79">
        <v>169104</v>
      </c>
      <c r="E87" s="79">
        <v>12741.9765625</v>
      </c>
    </row>
    <row r="88" spans="1:5">
      <c r="A88" t="s">
        <v>616</v>
      </c>
      <c r="B88" t="s">
        <v>3743</v>
      </c>
      <c r="C88" t="s">
        <v>6552</v>
      </c>
      <c r="D88" s="79">
        <v>3573219</v>
      </c>
      <c r="E88" s="79">
        <v>255494.32263183594</v>
      </c>
    </row>
    <row r="89" spans="1:5">
      <c r="A89" t="s">
        <v>622</v>
      </c>
      <c r="B89" t="s">
        <v>3749</v>
      </c>
      <c r="C89" t="s">
        <v>6699</v>
      </c>
      <c r="D89" s="79">
        <v>2388</v>
      </c>
      <c r="E89" s="79">
        <v>650.63702392578125</v>
      </c>
    </row>
    <row r="90" spans="1:5">
      <c r="A90" t="s">
        <v>624</v>
      </c>
      <c r="B90" t="s">
        <v>3751</v>
      </c>
      <c r="C90" t="s">
        <v>6699</v>
      </c>
      <c r="D90" s="79">
        <v>346</v>
      </c>
      <c r="E90" s="79">
        <v>99.818000793457031</v>
      </c>
    </row>
    <row r="91" spans="1:5">
      <c r="A91" t="s">
        <v>6842</v>
      </c>
      <c r="B91" t="s">
        <v>3753</v>
      </c>
      <c r="C91" t="s">
        <v>6699</v>
      </c>
      <c r="D91" s="79">
        <v>8140</v>
      </c>
      <c r="E91" s="79">
        <v>2805.873046875</v>
      </c>
    </row>
    <row r="92" spans="1:5">
      <c r="A92" t="s">
        <v>626</v>
      </c>
      <c r="B92" t="s">
        <v>3754</v>
      </c>
      <c r="C92" t="s">
        <v>6699</v>
      </c>
      <c r="D92" s="79">
        <v>1338</v>
      </c>
      <c r="E92" s="79">
        <v>1670.3480224609375</v>
      </c>
    </row>
    <row r="93" spans="1:5">
      <c r="A93" t="s">
        <v>629</v>
      </c>
      <c r="B93" t="s">
        <v>3757</v>
      </c>
      <c r="C93" t="s">
        <v>6699</v>
      </c>
      <c r="D93" s="79">
        <v>72</v>
      </c>
      <c r="E93" s="79">
        <v>48.020748138427734</v>
      </c>
    </row>
    <row r="94" spans="1:5">
      <c r="A94" t="s">
        <v>630</v>
      </c>
      <c r="B94" t="s">
        <v>3758</v>
      </c>
      <c r="C94" t="s">
        <v>6699</v>
      </c>
      <c r="D94" s="79">
        <v>6040.2998046875</v>
      </c>
      <c r="E94" s="79">
        <v>817.09600830078125</v>
      </c>
    </row>
    <row r="95" spans="1:5">
      <c r="A95" t="s">
        <v>634</v>
      </c>
      <c r="B95" t="s">
        <v>3762</v>
      </c>
      <c r="C95" t="s">
        <v>6699</v>
      </c>
      <c r="D95" s="79">
        <v>10283.7001953125</v>
      </c>
      <c r="E95" s="79">
        <v>2724.5465984344482</v>
      </c>
    </row>
    <row r="96" spans="1:5">
      <c r="A96" t="s">
        <v>6847</v>
      </c>
      <c r="B96" t="s">
        <v>6848</v>
      </c>
      <c r="C96" t="s">
        <v>6699</v>
      </c>
      <c r="D96" s="79">
        <v>3810</v>
      </c>
      <c r="E96" s="79">
        <v>159.19999694824219</v>
      </c>
    </row>
    <row r="97" spans="1:5">
      <c r="A97" t="s">
        <v>640</v>
      </c>
      <c r="B97" t="s">
        <v>3767</v>
      </c>
      <c r="C97" t="s">
        <v>6552</v>
      </c>
      <c r="D97" s="79">
        <v>77352</v>
      </c>
      <c r="E97" s="79">
        <v>5011.41259765625</v>
      </c>
    </row>
    <row r="98" spans="1:5">
      <c r="A98" t="s">
        <v>647</v>
      </c>
      <c r="B98" t="s">
        <v>3535</v>
      </c>
      <c r="C98" t="s">
        <v>6552</v>
      </c>
      <c r="D98" s="79">
        <v>360</v>
      </c>
      <c r="E98" s="79">
        <v>325.41119384765625</v>
      </c>
    </row>
    <row r="99" spans="1:5">
      <c r="A99" t="s">
        <v>648</v>
      </c>
      <c r="B99" t="s">
        <v>6855</v>
      </c>
      <c r="C99" t="s">
        <v>6552</v>
      </c>
      <c r="D99" s="79">
        <v>270</v>
      </c>
      <c r="E99" s="79">
        <v>162.70559692382812</v>
      </c>
    </row>
    <row r="100" spans="1:5">
      <c r="A100" t="s">
        <v>653</v>
      </c>
      <c r="B100" t="s">
        <v>3777</v>
      </c>
      <c r="C100" t="s">
        <v>6699</v>
      </c>
      <c r="D100" s="79">
        <v>349250</v>
      </c>
      <c r="E100" s="79">
        <v>10717.400390625</v>
      </c>
    </row>
    <row r="101" spans="1:5">
      <c r="A101" t="s">
        <v>6580</v>
      </c>
      <c r="B101" t="s">
        <v>6627</v>
      </c>
      <c r="C101" t="s">
        <v>6699</v>
      </c>
      <c r="D101" s="79">
        <v>8000</v>
      </c>
      <c r="E101" s="79">
        <v>144</v>
      </c>
    </row>
    <row r="102" spans="1:5">
      <c r="A102" t="s">
        <v>6581</v>
      </c>
      <c r="B102" t="s">
        <v>6628</v>
      </c>
      <c r="C102" t="s">
        <v>6699</v>
      </c>
      <c r="D102" s="79">
        <v>17000</v>
      </c>
      <c r="E102" s="79">
        <v>13.600000381469727</v>
      </c>
    </row>
    <row r="103" spans="1:5">
      <c r="A103" t="s">
        <v>6582</v>
      </c>
      <c r="B103" t="s">
        <v>6629</v>
      </c>
      <c r="C103" t="s">
        <v>6699</v>
      </c>
      <c r="D103" s="79">
        <v>43635</v>
      </c>
      <c r="E103" s="79">
        <v>1396.3199462890625</v>
      </c>
    </row>
    <row r="104" spans="1:5">
      <c r="A104" t="s">
        <v>656</v>
      </c>
      <c r="B104" t="s">
        <v>3780</v>
      </c>
      <c r="C104" t="s">
        <v>6699</v>
      </c>
      <c r="D104" s="79">
        <v>3268920</v>
      </c>
      <c r="E104" s="79">
        <v>113028.3203125</v>
      </c>
    </row>
    <row r="105" spans="1:5">
      <c r="A105" t="s">
        <v>657</v>
      </c>
      <c r="B105" t="s">
        <v>3781</v>
      </c>
      <c r="C105" t="s">
        <v>6699</v>
      </c>
      <c r="D105" s="79">
        <v>4500</v>
      </c>
      <c r="E105" s="79">
        <v>81</v>
      </c>
    </row>
    <row r="106" spans="1:5">
      <c r="A106" t="s">
        <v>658</v>
      </c>
      <c r="B106" t="s">
        <v>3782</v>
      </c>
      <c r="C106" t="s">
        <v>6699</v>
      </c>
      <c r="D106" s="79">
        <v>56264.37890625</v>
      </c>
      <c r="E106" s="79">
        <v>95100.379104614258</v>
      </c>
    </row>
    <row r="107" spans="1:5">
      <c r="A107" t="s">
        <v>659</v>
      </c>
      <c r="B107" t="s">
        <v>3783</v>
      </c>
      <c r="C107" t="s">
        <v>6699</v>
      </c>
      <c r="D107" s="79">
        <v>113590</v>
      </c>
      <c r="E107" s="79">
        <v>29408.640625</v>
      </c>
    </row>
    <row r="108" spans="1:5">
      <c r="A108" t="s">
        <v>7733</v>
      </c>
      <c r="B108" t="s">
        <v>7734</v>
      </c>
      <c r="C108" t="s">
        <v>6553</v>
      </c>
      <c r="D108" s="79">
        <v>8600</v>
      </c>
      <c r="E108" s="79">
        <v>16.40880012512207</v>
      </c>
    </row>
    <row r="109" spans="1:5">
      <c r="A109" t="s">
        <v>662</v>
      </c>
      <c r="B109" t="s">
        <v>3785</v>
      </c>
      <c r="C109" t="s">
        <v>6699</v>
      </c>
      <c r="D109" s="79">
        <v>30336</v>
      </c>
      <c r="E109" s="79">
        <v>11354.7333984375</v>
      </c>
    </row>
    <row r="110" spans="1:5">
      <c r="A110" t="s">
        <v>695</v>
      </c>
      <c r="B110" t="s">
        <v>3819</v>
      </c>
      <c r="C110" t="s">
        <v>6699</v>
      </c>
      <c r="D110" s="79">
        <v>124730</v>
      </c>
      <c r="E110" s="79">
        <v>266.27896118164062</v>
      </c>
    </row>
    <row r="111" spans="1:5">
      <c r="A111" t="s">
        <v>968</v>
      </c>
      <c r="B111" t="s">
        <v>4092</v>
      </c>
      <c r="C111" t="s">
        <v>6699</v>
      </c>
      <c r="D111" s="79">
        <v>40320</v>
      </c>
      <c r="E111" s="79">
        <v>1762.4678955078125</v>
      </c>
    </row>
    <row r="112" spans="1:5">
      <c r="A112" t="s">
        <v>1021</v>
      </c>
      <c r="B112" t="s">
        <v>4145</v>
      </c>
      <c r="C112" t="s">
        <v>6699</v>
      </c>
      <c r="D112" s="79">
        <v>570</v>
      </c>
      <c r="E112" s="79">
        <v>5575.5</v>
      </c>
    </row>
    <row r="113" spans="1:5">
      <c r="A113" t="s">
        <v>1023</v>
      </c>
      <c r="B113" t="s">
        <v>4147</v>
      </c>
      <c r="C113" t="s">
        <v>6699</v>
      </c>
      <c r="D113" s="79">
        <v>1</v>
      </c>
      <c r="E113" s="79">
        <v>566.310546875</v>
      </c>
    </row>
    <row r="114" spans="1:5">
      <c r="A114" t="s">
        <v>1025</v>
      </c>
      <c r="B114" t="s">
        <v>4149</v>
      </c>
      <c r="C114" t="s">
        <v>6699</v>
      </c>
      <c r="D114" s="79">
        <v>142565</v>
      </c>
      <c r="E114" s="79">
        <v>50208.79296875</v>
      </c>
    </row>
    <row r="115" spans="1:5">
      <c r="A115" t="s">
        <v>6583</v>
      </c>
      <c r="B115" t="s">
        <v>6630</v>
      </c>
      <c r="C115" t="s">
        <v>6699</v>
      </c>
      <c r="D115" s="79">
        <v>74259.5</v>
      </c>
      <c r="E115" s="79">
        <v>75699.1484375</v>
      </c>
    </row>
    <row r="116" spans="1:5">
      <c r="A116" t="s">
        <v>1028</v>
      </c>
      <c r="B116" t="s">
        <v>4152</v>
      </c>
      <c r="C116" t="s">
        <v>6699</v>
      </c>
      <c r="D116" s="79">
        <v>1400</v>
      </c>
      <c r="E116" s="79">
        <v>2676.239990234375</v>
      </c>
    </row>
    <row r="117" spans="1:5">
      <c r="A117" t="s">
        <v>1053</v>
      </c>
      <c r="B117" t="s">
        <v>4176</v>
      </c>
      <c r="C117" t="s">
        <v>6699</v>
      </c>
      <c r="D117" s="79">
        <v>16875</v>
      </c>
      <c r="E117" s="79">
        <v>575.12359619140625</v>
      </c>
    </row>
    <row r="118" spans="1:5">
      <c r="A118" t="s">
        <v>6585</v>
      </c>
      <c r="B118" t="s">
        <v>6632</v>
      </c>
      <c r="C118" t="s">
        <v>6699</v>
      </c>
      <c r="D118" s="79">
        <v>107220</v>
      </c>
      <c r="E118" s="79">
        <v>4290</v>
      </c>
    </row>
    <row r="119" spans="1:5">
      <c r="A119" t="s">
        <v>1064</v>
      </c>
      <c r="B119" t="s">
        <v>4187</v>
      </c>
      <c r="C119" t="s">
        <v>6699</v>
      </c>
      <c r="D119" s="79">
        <v>30</v>
      </c>
      <c r="E119" s="79">
        <v>6</v>
      </c>
    </row>
    <row r="120" spans="1:5">
      <c r="A120" t="s">
        <v>1067</v>
      </c>
      <c r="B120" t="s">
        <v>4190</v>
      </c>
      <c r="C120" t="s">
        <v>6699</v>
      </c>
      <c r="D120" s="79">
        <v>178</v>
      </c>
      <c r="E120" s="79">
        <v>35.200000762939453</v>
      </c>
    </row>
    <row r="121" spans="1:5">
      <c r="A121" t="s">
        <v>1087</v>
      </c>
      <c r="B121" t="s">
        <v>4210</v>
      </c>
      <c r="C121" t="s">
        <v>6699</v>
      </c>
      <c r="D121" s="79">
        <v>880.5</v>
      </c>
      <c r="E121" s="79">
        <v>9824.2267026901245</v>
      </c>
    </row>
    <row r="122" spans="1:5">
      <c r="A122" t="s">
        <v>1089</v>
      </c>
      <c r="B122" t="s">
        <v>4212</v>
      </c>
      <c r="C122" t="s">
        <v>6699</v>
      </c>
      <c r="D122" s="79">
        <v>283.5</v>
      </c>
      <c r="E122" s="79">
        <v>1125.4452056884766</v>
      </c>
    </row>
    <row r="123" spans="1:5">
      <c r="A123" t="s">
        <v>1091</v>
      </c>
      <c r="B123" t="s">
        <v>4214</v>
      </c>
      <c r="C123" t="s">
        <v>6699</v>
      </c>
      <c r="D123" s="79">
        <v>80</v>
      </c>
      <c r="E123" s="79">
        <v>205.45468139648437</v>
      </c>
    </row>
    <row r="124" spans="1:5">
      <c r="A124" t="s">
        <v>1093</v>
      </c>
      <c r="B124" t="s">
        <v>4216</v>
      </c>
      <c r="C124" t="s">
        <v>6551</v>
      </c>
      <c r="D124" s="79">
        <v>864</v>
      </c>
      <c r="E124" s="79">
        <v>21.600000381469727</v>
      </c>
    </row>
    <row r="125" spans="1:5">
      <c r="A125" t="s">
        <v>1094</v>
      </c>
      <c r="B125" t="s">
        <v>4217</v>
      </c>
      <c r="C125" t="s">
        <v>6551</v>
      </c>
      <c r="D125" s="79">
        <v>2000</v>
      </c>
      <c r="E125" s="79">
        <v>394.79998779296875</v>
      </c>
    </row>
    <row r="126" spans="1:5">
      <c r="A126" t="s">
        <v>1097</v>
      </c>
      <c r="B126" t="s">
        <v>4220</v>
      </c>
      <c r="C126" t="s">
        <v>6551</v>
      </c>
      <c r="D126" s="79">
        <v>27495.75</v>
      </c>
      <c r="E126" s="79">
        <v>4390.29736328125</v>
      </c>
    </row>
    <row r="127" spans="1:5">
      <c r="A127" t="s">
        <v>1098</v>
      </c>
      <c r="B127" t="s">
        <v>4221</v>
      </c>
      <c r="C127" t="s">
        <v>6551</v>
      </c>
      <c r="D127" s="79">
        <v>205</v>
      </c>
      <c r="E127" s="79">
        <v>142.92500305175781</v>
      </c>
    </row>
    <row r="128" spans="1:5">
      <c r="A128" t="s">
        <v>1100</v>
      </c>
      <c r="B128" t="s">
        <v>4223</v>
      </c>
      <c r="C128" t="s">
        <v>6551</v>
      </c>
      <c r="D128" s="79">
        <v>6129</v>
      </c>
      <c r="E128" s="79">
        <v>1836.5279541015625</v>
      </c>
    </row>
    <row r="129" spans="1:5">
      <c r="A129" t="s">
        <v>1101</v>
      </c>
      <c r="B129" t="s">
        <v>4224</v>
      </c>
      <c r="C129" t="s">
        <v>6551</v>
      </c>
      <c r="D129" s="79">
        <v>352</v>
      </c>
      <c r="E129" s="79">
        <v>26.106029510498047</v>
      </c>
    </row>
    <row r="130" spans="1:5">
      <c r="A130" t="s">
        <v>1102</v>
      </c>
      <c r="B130" t="s">
        <v>4225</v>
      </c>
      <c r="C130" t="s">
        <v>6551</v>
      </c>
      <c r="D130" s="79">
        <v>249522</v>
      </c>
      <c r="E130" s="79">
        <v>133963.77187347412</v>
      </c>
    </row>
    <row r="131" spans="1:5">
      <c r="A131" t="s">
        <v>1104</v>
      </c>
      <c r="B131" t="s">
        <v>4227</v>
      </c>
      <c r="C131" t="s">
        <v>6551</v>
      </c>
      <c r="D131" s="79">
        <v>5952</v>
      </c>
      <c r="E131" s="79">
        <v>440.447998046875</v>
      </c>
    </row>
    <row r="132" spans="1:5">
      <c r="A132" t="s">
        <v>1105</v>
      </c>
      <c r="B132" t="s">
        <v>4228</v>
      </c>
      <c r="C132" t="s">
        <v>6551</v>
      </c>
      <c r="D132" s="79">
        <v>61</v>
      </c>
      <c r="E132" s="79">
        <v>63.394172668457031</v>
      </c>
    </row>
    <row r="133" spans="1:5">
      <c r="A133" t="s">
        <v>1108</v>
      </c>
      <c r="B133" t="s">
        <v>4231</v>
      </c>
      <c r="C133" t="s">
        <v>6699</v>
      </c>
      <c r="D133" s="79">
        <v>4548</v>
      </c>
      <c r="E133" s="79">
        <v>2009.2517547607422</v>
      </c>
    </row>
    <row r="134" spans="1:5">
      <c r="A134" t="s">
        <v>1111</v>
      </c>
      <c r="B134" t="s">
        <v>4234</v>
      </c>
      <c r="C134" t="s">
        <v>6699</v>
      </c>
      <c r="D134" s="79">
        <v>447</v>
      </c>
      <c r="E134" s="79">
        <v>397.87554931640625</v>
      </c>
    </row>
    <row r="135" spans="1:5">
      <c r="A135" t="s">
        <v>6586</v>
      </c>
      <c r="B135" t="s">
        <v>6633</v>
      </c>
      <c r="C135" t="s">
        <v>6699</v>
      </c>
      <c r="D135" s="79">
        <v>130829</v>
      </c>
      <c r="E135" s="79">
        <v>24026.306640625</v>
      </c>
    </row>
    <row r="136" spans="1:5">
      <c r="A136" t="s">
        <v>1160</v>
      </c>
      <c r="B136" t="s">
        <v>4283</v>
      </c>
      <c r="C136" t="s">
        <v>6699</v>
      </c>
      <c r="D136" s="79">
        <v>629400</v>
      </c>
      <c r="E136" s="79">
        <v>61304.640625</v>
      </c>
    </row>
    <row r="137" spans="1:5">
      <c r="A137" t="s">
        <v>1191</v>
      </c>
      <c r="B137" t="s">
        <v>4313</v>
      </c>
      <c r="C137" t="s">
        <v>6699</v>
      </c>
      <c r="D137" s="79">
        <v>23070</v>
      </c>
      <c r="E137" s="79">
        <v>922.79998779296875</v>
      </c>
    </row>
    <row r="138" spans="1:5">
      <c r="A138" t="s">
        <v>1192</v>
      </c>
      <c r="B138" t="s">
        <v>4314</v>
      </c>
      <c r="C138" t="s">
        <v>6699</v>
      </c>
      <c r="D138" s="79">
        <v>198790</v>
      </c>
      <c r="E138" s="79">
        <v>8112.2958984375</v>
      </c>
    </row>
    <row r="139" spans="1:5">
      <c r="A139" t="s">
        <v>7082</v>
      </c>
      <c r="B139" t="s">
        <v>7083</v>
      </c>
      <c r="C139" t="s">
        <v>6699</v>
      </c>
      <c r="D139" s="79">
        <v>4500</v>
      </c>
      <c r="E139" s="79">
        <v>13.5</v>
      </c>
    </row>
    <row r="140" spans="1:5">
      <c r="A140" t="s">
        <v>1253</v>
      </c>
      <c r="B140" t="s">
        <v>4375</v>
      </c>
      <c r="C140" t="s">
        <v>6699</v>
      </c>
      <c r="D140" s="79">
        <v>5550</v>
      </c>
      <c r="E140" s="79">
        <v>1072.89599609375</v>
      </c>
    </row>
    <row r="141" spans="1:5">
      <c r="A141" t="s">
        <v>1255</v>
      </c>
      <c r="B141" t="s">
        <v>4377</v>
      </c>
      <c r="C141" t="s">
        <v>6699</v>
      </c>
      <c r="D141" s="79">
        <v>4891.111328125</v>
      </c>
      <c r="E141" s="79">
        <v>641.166015625</v>
      </c>
    </row>
    <row r="142" spans="1:5">
      <c r="A142" t="s">
        <v>1256</v>
      </c>
      <c r="B142" t="s">
        <v>4378</v>
      </c>
      <c r="C142" t="s">
        <v>6699</v>
      </c>
      <c r="D142" s="79">
        <v>986.79998779296875</v>
      </c>
      <c r="E142" s="79">
        <v>200.51776123046875</v>
      </c>
    </row>
    <row r="143" spans="1:5">
      <c r="A143" t="s">
        <v>1261</v>
      </c>
      <c r="B143" t="s">
        <v>4383</v>
      </c>
      <c r="C143" t="s">
        <v>6699</v>
      </c>
      <c r="D143" s="79">
        <v>787.8399658203125</v>
      </c>
      <c r="E143" s="79">
        <v>124.03751373291016</v>
      </c>
    </row>
    <row r="144" spans="1:5">
      <c r="A144" t="s">
        <v>1263</v>
      </c>
      <c r="B144" t="s">
        <v>4385</v>
      </c>
      <c r="C144" t="s">
        <v>6558</v>
      </c>
      <c r="D144" s="79">
        <v>64651.30078125</v>
      </c>
      <c r="E144" s="79">
        <v>8896.01953125</v>
      </c>
    </row>
    <row r="145" spans="1:5">
      <c r="A145" t="s">
        <v>1268</v>
      </c>
      <c r="B145" t="s">
        <v>4390</v>
      </c>
      <c r="C145" t="s">
        <v>6699</v>
      </c>
      <c r="D145" s="79">
        <v>53440.01171875</v>
      </c>
      <c r="E145" s="79">
        <v>8841.3095703125</v>
      </c>
    </row>
    <row r="146" spans="1:5">
      <c r="A146" t="s">
        <v>1295</v>
      </c>
      <c r="B146" t="s">
        <v>4416</v>
      </c>
      <c r="C146" t="s">
        <v>6699</v>
      </c>
      <c r="D146" s="79">
        <v>74780</v>
      </c>
      <c r="E146" s="79">
        <v>11707.2001953125</v>
      </c>
    </row>
    <row r="147" spans="1:5">
      <c r="A147" t="s">
        <v>1296</v>
      </c>
      <c r="B147" t="s">
        <v>4417</v>
      </c>
      <c r="C147" t="s">
        <v>6699</v>
      </c>
      <c r="D147" s="79">
        <v>56369.578125</v>
      </c>
      <c r="E147" s="79">
        <v>9483.40234375</v>
      </c>
    </row>
    <row r="148" spans="1:5">
      <c r="A148" t="s">
        <v>1298</v>
      </c>
      <c r="B148" t="s">
        <v>4419</v>
      </c>
      <c r="C148" t="s">
        <v>6699</v>
      </c>
      <c r="D148" s="79">
        <v>23420.69921875</v>
      </c>
      <c r="E148" s="79">
        <v>7759.080078125</v>
      </c>
    </row>
    <row r="149" spans="1:5">
      <c r="A149" t="s">
        <v>1303</v>
      </c>
      <c r="B149" t="s">
        <v>4424</v>
      </c>
      <c r="C149" t="s">
        <v>6551</v>
      </c>
      <c r="D149" s="79">
        <v>54000</v>
      </c>
      <c r="E149" s="79">
        <v>810</v>
      </c>
    </row>
    <row r="150" spans="1:5">
      <c r="A150" t="s">
        <v>1309</v>
      </c>
      <c r="B150" t="s">
        <v>4430</v>
      </c>
      <c r="C150" t="s">
        <v>6551</v>
      </c>
      <c r="D150" s="79">
        <v>2200</v>
      </c>
      <c r="E150" s="79">
        <v>1141.90380859375</v>
      </c>
    </row>
    <row r="151" spans="1:5">
      <c r="A151" t="s">
        <v>1312</v>
      </c>
      <c r="B151" t="s">
        <v>7088</v>
      </c>
      <c r="C151" t="s">
        <v>6551</v>
      </c>
      <c r="D151" s="79">
        <v>19327</v>
      </c>
      <c r="E151" s="79">
        <v>5412.06689453125</v>
      </c>
    </row>
    <row r="152" spans="1:5">
      <c r="A152" t="s">
        <v>6587</v>
      </c>
      <c r="B152" t="s">
        <v>6634</v>
      </c>
      <c r="C152" t="s">
        <v>6559</v>
      </c>
      <c r="D152" s="79">
        <v>427897.171875</v>
      </c>
      <c r="E152" s="79">
        <v>20760.235595703125</v>
      </c>
    </row>
    <row r="153" spans="1:5">
      <c r="A153" t="s">
        <v>6588</v>
      </c>
      <c r="B153" t="s">
        <v>6635</v>
      </c>
      <c r="C153" t="s">
        <v>6559</v>
      </c>
      <c r="D153" s="79">
        <v>260000</v>
      </c>
      <c r="E153" s="79">
        <v>6589.36181640625</v>
      </c>
    </row>
    <row r="154" spans="1:5">
      <c r="A154" t="s">
        <v>1382</v>
      </c>
      <c r="B154" t="s">
        <v>4500</v>
      </c>
      <c r="C154" t="s">
        <v>6699</v>
      </c>
      <c r="D154" s="79">
        <v>16000</v>
      </c>
      <c r="E154" s="79">
        <v>859.87835693359375</v>
      </c>
    </row>
    <row r="155" spans="1:5">
      <c r="A155" t="s">
        <v>1390</v>
      </c>
      <c r="B155" t="s">
        <v>4508</v>
      </c>
      <c r="C155" t="s">
        <v>6551</v>
      </c>
      <c r="D155" s="79">
        <v>5870</v>
      </c>
      <c r="E155" s="79">
        <v>1443.8437004089355</v>
      </c>
    </row>
    <row r="156" spans="1:5">
      <c r="A156" t="s">
        <v>1391</v>
      </c>
      <c r="B156" t="s">
        <v>4509</v>
      </c>
      <c r="C156" t="s">
        <v>6551</v>
      </c>
      <c r="D156" s="79">
        <v>32875</v>
      </c>
      <c r="E156" s="79">
        <v>12176.624145507813</v>
      </c>
    </row>
    <row r="157" spans="1:5">
      <c r="A157" t="s">
        <v>1393</v>
      </c>
      <c r="B157" t="s">
        <v>4511</v>
      </c>
      <c r="C157" t="s">
        <v>6551</v>
      </c>
      <c r="D157" s="79">
        <v>16172</v>
      </c>
      <c r="E157" s="79">
        <v>443.71499633789062</v>
      </c>
    </row>
    <row r="158" spans="1:5">
      <c r="A158" t="s">
        <v>1396</v>
      </c>
      <c r="B158" t="s">
        <v>4514</v>
      </c>
      <c r="C158" t="s">
        <v>6551</v>
      </c>
      <c r="D158" s="79">
        <v>18998</v>
      </c>
      <c r="E158" s="79">
        <v>5772.6604633331299</v>
      </c>
    </row>
    <row r="159" spans="1:5">
      <c r="A159" t="s">
        <v>1411</v>
      </c>
      <c r="B159" t="s">
        <v>4529</v>
      </c>
      <c r="C159" t="s">
        <v>6555</v>
      </c>
      <c r="D159" s="79">
        <v>775</v>
      </c>
      <c r="E159" s="79">
        <v>332.74899291992187</v>
      </c>
    </row>
    <row r="160" spans="1:5">
      <c r="A160" t="s">
        <v>1425</v>
      </c>
      <c r="B160" t="s">
        <v>4543</v>
      </c>
      <c r="C160" t="s">
        <v>6555</v>
      </c>
      <c r="D160" s="79">
        <v>3095.60009765625</v>
      </c>
      <c r="E160" s="79">
        <v>727.46600341796875</v>
      </c>
    </row>
    <row r="161" spans="1:5">
      <c r="A161" t="s">
        <v>1428</v>
      </c>
      <c r="B161" t="s">
        <v>4546</v>
      </c>
      <c r="C161" t="s">
        <v>6551</v>
      </c>
      <c r="D161" s="79">
        <v>1137</v>
      </c>
      <c r="E161" s="79">
        <v>311.98918914794922</v>
      </c>
    </row>
    <row r="162" spans="1:5">
      <c r="A162" t="s">
        <v>1437</v>
      </c>
      <c r="B162" t="s">
        <v>4555</v>
      </c>
      <c r="C162" t="s">
        <v>6699</v>
      </c>
      <c r="D162" s="79">
        <v>1050</v>
      </c>
      <c r="E162" s="79">
        <v>525.93528747558594</v>
      </c>
    </row>
    <row r="163" spans="1:5">
      <c r="A163" t="s">
        <v>1453</v>
      </c>
      <c r="B163" t="s">
        <v>4570</v>
      </c>
      <c r="C163" t="s">
        <v>6699</v>
      </c>
      <c r="D163" s="79">
        <v>10129</v>
      </c>
      <c r="E163" s="79">
        <v>19337.99938583374</v>
      </c>
    </row>
    <row r="164" spans="1:5">
      <c r="A164" t="s">
        <v>1480</v>
      </c>
      <c r="B164" t="s">
        <v>4597</v>
      </c>
      <c r="C164" t="s">
        <v>6699</v>
      </c>
      <c r="D164" s="79">
        <v>9789</v>
      </c>
      <c r="E164" s="79">
        <v>293.67001342773437</v>
      </c>
    </row>
    <row r="165" spans="1:5">
      <c r="A165" t="s">
        <v>1496</v>
      </c>
      <c r="B165" t="s">
        <v>4613</v>
      </c>
      <c r="C165" t="s">
        <v>6699</v>
      </c>
      <c r="D165" s="79">
        <v>400</v>
      </c>
      <c r="E165" s="79">
        <v>240</v>
      </c>
    </row>
    <row r="166" spans="1:5">
      <c r="A166" t="s">
        <v>1500</v>
      </c>
      <c r="B166" t="s">
        <v>4617</v>
      </c>
      <c r="C166" t="s">
        <v>6699</v>
      </c>
      <c r="D166" s="79">
        <v>400</v>
      </c>
      <c r="E166" s="79">
        <v>2566.8759765625</v>
      </c>
    </row>
    <row r="167" spans="1:5">
      <c r="A167" t="s">
        <v>1504</v>
      </c>
      <c r="B167" t="s">
        <v>4621</v>
      </c>
      <c r="C167" t="s">
        <v>6699</v>
      </c>
      <c r="D167" s="79">
        <v>2087.89990234375</v>
      </c>
      <c r="E167" s="79">
        <v>7025.76806640625</v>
      </c>
    </row>
    <row r="168" spans="1:5">
      <c r="A168" t="s">
        <v>1508</v>
      </c>
      <c r="B168" t="s">
        <v>4625</v>
      </c>
      <c r="C168" t="s">
        <v>6699</v>
      </c>
      <c r="D168" s="79">
        <v>56</v>
      </c>
      <c r="E168" s="79">
        <v>64.680000305175781</v>
      </c>
    </row>
    <row r="169" spans="1:5">
      <c r="A169" t="s">
        <v>1511</v>
      </c>
      <c r="B169" t="s">
        <v>4628</v>
      </c>
      <c r="C169" t="s">
        <v>6699</v>
      </c>
      <c r="D169" s="79">
        <v>1499.52001953125</v>
      </c>
      <c r="E169" s="79">
        <v>2178.966796875</v>
      </c>
    </row>
    <row r="170" spans="1:5">
      <c r="A170" t="s">
        <v>1517</v>
      </c>
      <c r="B170" t="s">
        <v>4634</v>
      </c>
      <c r="C170" t="s">
        <v>6699</v>
      </c>
      <c r="D170" s="79">
        <v>28255.58984375</v>
      </c>
      <c r="E170" s="79">
        <v>27602.762969970703</v>
      </c>
    </row>
    <row r="171" spans="1:5">
      <c r="A171" t="s">
        <v>1518</v>
      </c>
      <c r="B171" t="s">
        <v>4635</v>
      </c>
      <c r="C171" t="s">
        <v>6699</v>
      </c>
      <c r="D171" s="79">
        <v>5000</v>
      </c>
      <c r="E171" s="79">
        <v>348</v>
      </c>
    </row>
    <row r="172" spans="1:5">
      <c r="A172" t="s">
        <v>1521</v>
      </c>
      <c r="B172" t="s">
        <v>4638</v>
      </c>
      <c r="C172" t="s">
        <v>6699</v>
      </c>
      <c r="D172" s="79">
        <v>40</v>
      </c>
      <c r="E172" s="79">
        <v>122.07793426513672</v>
      </c>
    </row>
    <row r="173" spans="1:5">
      <c r="A173" t="s">
        <v>1531</v>
      </c>
      <c r="B173" t="s">
        <v>4648</v>
      </c>
      <c r="C173" t="s">
        <v>6699</v>
      </c>
      <c r="D173" s="79">
        <v>300</v>
      </c>
      <c r="E173" s="79">
        <v>54</v>
      </c>
    </row>
    <row r="174" spans="1:5">
      <c r="A174" t="s">
        <v>1534</v>
      </c>
      <c r="B174" t="s">
        <v>7159</v>
      </c>
      <c r="C174" t="s">
        <v>6551</v>
      </c>
      <c r="D174" s="79">
        <v>1250</v>
      </c>
      <c r="E174" s="79">
        <v>504.17660522460937</v>
      </c>
    </row>
    <row r="175" spans="1:5">
      <c r="A175" t="s">
        <v>1535</v>
      </c>
      <c r="B175" t="s">
        <v>4651</v>
      </c>
      <c r="C175" t="s">
        <v>6551</v>
      </c>
      <c r="D175" s="79">
        <v>17925</v>
      </c>
      <c r="E175" s="79">
        <v>6410.1631374359131</v>
      </c>
    </row>
    <row r="176" spans="1:5">
      <c r="A176" t="s">
        <v>1536</v>
      </c>
      <c r="B176" t="s">
        <v>4652</v>
      </c>
      <c r="C176" t="s">
        <v>6551</v>
      </c>
      <c r="D176" s="79">
        <v>9914</v>
      </c>
      <c r="E176" s="79">
        <v>2545.2922630310059</v>
      </c>
    </row>
    <row r="177" spans="1:5">
      <c r="A177" t="s">
        <v>1544</v>
      </c>
      <c r="B177" t="s">
        <v>4659</v>
      </c>
      <c r="C177" t="s">
        <v>6551</v>
      </c>
      <c r="D177" s="79">
        <v>12897</v>
      </c>
      <c r="E177" s="79">
        <v>55.357809066772461</v>
      </c>
    </row>
    <row r="178" spans="1:5">
      <c r="A178" t="s">
        <v>1551</v>
      </c>
      <c r="B178" t="s">
        <v>4666</v>
      </c>
      <c r="C178" t="s">
        <v>6558</v>
      </c>
      <c r="D178" s="79">
        <v>700</v>
      </c>
      <c r="E178" s="79">
        <v>191.26814270019531</v>
      </c>
    </row>
    <row r="179" spans="1:5">
      <c r="A179" t="s">
        <v>1556</v>
      </c>
      <c r="B179" t="s">
        <v>4671</v>
      </c>
      <c r="C179" t="s">
        <v>6699</v>
      </c>
      <c r="D179" s="79">
        <v>196.39999389648437</v>
      </c>
      <c r="E179" s="79">
        <v>480.16635131835937</v>
      </c>
    </row>
    <row r="180" spans="1:5">
      <c r="A180" t="s">
        <v>6589</v>
      </c>
      <c r="B180" t="s">
        <v>6636</v>
      </c>
      <c r="C180" t="s">
        <v>6699</v>
      </c>
      <c r="D180" s="79">
        <v>1823</v>
      </c>
      <c r="E180" s="79">
        <v>1800.7841720581055</v>
      </c>
    </row>
    <row r="181" spans="1:5">
      <c r="A181" t="s">
        <v>7735</v>
      </c>
      <c r="B181" t="s">
        <v>7736</v>
      </c>
      <c r="C181" t="s">
        <v>6699</v>
      </c>
      <c r="D181" s="79">
        <v>32356</v>
      </c>
      <c r="E181" s="79">
        <v>6718.9560546875</v>
      </c>
    </row>
    <row r="182" spans="1:5">
      <c r="A182" t="s">
        <v>1617</v>
      </c>
      <c r="B182" t="s">
        <v>4730</v>
      </c>
      <c r="C182" t="s">
        <v>6699</v>
      </c>
      <c r="D182" s="79">
        <v>608</v>
      </c>
      <c r="E182" s="79">
        <v>798.8989143371582</v>
      </c>
    </row>
    <row r="183" spans="1:5">
      <c r="A183" t="s">
        <v>1618</v>
      </c>
      <c r="B183" t="s">
        <v>4731</v>
      </c>
      <c r="C183" t="s">
        <v>6699</v>
      </c>
      <c r="D183" s="79">
        <v>770</v>
      </c>
      <c r="E183" s="79">
        <v>85</v>
      </c>
    </row>
    <row r="184" spans="1:5">
      <c r="A184" t="s">
        <v>1621</v>
      </c>
      <c r="B184" t="s">
        <v>4734</v>
      </c>
      <c r="C184" t="s">
        <v>6699</v>
      </c>
      <c r="D184" s="79">
        <v>320400</v>
      </c>
      <c r="E184" s="79">
        <v>28161.87109375</v>
      </c>
    </row>
    <row r="185" spans="1:5">
      <c r="A185" t="s">
        <v>6590</v>
      </c>
      <c r="B185" t="s">
        <v>6637</v>
      </c>
      <c r="C185" t="s">
        <v>6558</v>
      </c>
      <c r="D185" s="79">
        <v>1170092</v>
      </c>
      <c r="E185" s="79">
        <v>29752.966796875</v>
      </c>
    </row>
    <row r="186" spans="1:5">
      <c r="A186" t="s">
        <v>6591</v>
      </c>
      <c r="B186" t="s">
        <v>6638</v>
      </c>
      <c r="C186" t="s">
        <v>6558</v>
      </c>
      <c r="D186" s="79">
        <v>7423613</v>
      </c>
      <c r="E186" s="79">
        <v>206110.28125</v>
      </c>
    </row>
    <row r="187" spans="1:5">
      <c r="A187" t="s">
        <v>1646</v>
      </c>
      <c r="B187" t="s">
        <v>4759</v>
      </c>
      <c r="C187" t="s">
        <v>6558</v>
      </c>
      <c r="D187" s="79">
        <v>29933630</v>
      </c>
      <c r="E187" s="79">
        <v>273893.25</v>
      </c>
    </row>
    <row r="188" spans="1:5">
      <c r="A188" t="s">
        <v>1653</v>
      </c>
      <c r="B188" t="s">
        <v>4766</v>
      </c>
      <c r="C188" t="s">
        <v>6558</v>
      </c>
      <c r="D188" s="79">
        <v>64</v>
      </c>
      <c r="E188" s="79">
        <v>21.440000534057617</v>
      </c>
    </row>
    <row r="189" spans="1:5">
      <c r="A189" t="s">
        <v>1673</v>
      </c>
      <c r="B189" t="s">
        <v>4786</v>
      </c>
      <c r="C189" t="s">
        <v>6699</v>
      </c>
      <c r="D189" s="79">
        <v>816314.6875</v>
      </c>
      <c r="E189" s="79">
        <v>165369.81640625</v>
      </c>
    </row>
    <row r="190" spans="1:5">
      <c r="A190" t="s">
        <v>1674</v>
      </c>
      <c r="B190" t="s">
        <v>4787</v>
      </c>
      <c r="C190" t="s">
        <v>6699</v>
      </c>
      <c r="D190" s="79">
        <v>6891</v>
      </c>
      <c r="E190" s="79">
        <v>1372.7742919921875</v>
      </c>
    </row>
    <row r="191" spans="1:5">
      <c r="A191" t="s">
        <v>1675</v>
      </c>
      <c r="B191" t="s">
        <v>4788</v>
      </c>
      <c r="C191" t="s">
        <v>6699</v>
      </c>
      <c r="D191" s="79">
        <v>112681.8984375</v>
      </c>
      <c r="E191" s="79">
        <v>49581.015625</v>
      </c>
    </row>
    <row r="192" spans="1:5">
      <c r="A192" t="s">
        <v>1676</v>
      </c>
      <c r="B192" t="s">
        <v>4789</v>
      </c>
      <c r="C192" t="s">
        <v>6699</v>
      </c>
      <c r="D192" s="79">
        <v>463433.09375</v>
      </c>
      <c r="E192" s="79">
        <v>165656.09375</v>
      </c>
    </row>
    <row r="193" spans="1:5">
      <c r="A193" t="s">
        <v>1677</v>
      </c>
      <c r="B193" t="s">
        <v>4790</v>
      </c>
      <c r="C193" t="s">
        <v>6699</v>
      </c>
      <c r="D193" s="79">
        <v>995612.28125</v>
      </c>
      <c r="E193" s="79">
        <v>253975.71875</v>
      </c>
    </row>
    <row r="194" spans="1:5">
      <c r="A194" t="s">
        <v>1678</v>
      </c>
      <c r="B194" t="s">
        <v>4791</v>
      </c>
      <c r="C194" t="s">
        <v>6699</v>
      </c>
      <c r="D194" s="79">
        <v>103146</v>
      </c>
      <c r="E194" s="79">
        <v>21593.564453125</v>
      </c>
    </row>
    <row r="195" spans="1:5">
      <c r="A195" t="s">
        <v>6592</v>
      </c>
      <c r="B195" t="s">
        <v>6639</v>
      </c>
      <c r="C195" t="s">
        <v>6699</v>
      </c>
      <c r="D195" s="79">
        <v>172111.703125</v>
      </c>
      <c r="E195" s="79">
        <v>51390.46484375</v>
      </c>
    </row>
    <row r="196" spans="1:5">
      <c r="A196" t="s">
        <v>6593</v>
      </c>
      <c r="B196" t="s">
        <v>6640</v>
      </c>
      <c r="C196" t="s">
        <v>6699</v>
      </c>
      <c r="D196" s="79">
        <v>84083.3984375</v>
      </c>
      <c r="E196" s="79">
        <v>127105.94747924805</v>
      </c>
    </row>
    <row r="197" spans="1:5">
      <c r="A197" t="s">
        <v>1704</v>
      </c>
      <c r="B197" t="s">
        <v>4817</v>
      </c>
      <c r="C197" t="s">
        <v>6699</v>
      </c>
      <c r="D197" s="79">
        <v>895</v>
      </c>
      <c r="E197" s="79">
        <v>1459.7178344726562</v>
      </c>
    </row>
    <row r="198" spans="1:5">
      <c r="A198" t="s">
        <v>1705</v>
      </c>
      <c r="B198" t="s">
        <v>4818</v>
      </c>
      <c r="C198" t="s">
        <v>6699</v>
      </c>
      <c r="D198" s="79">
        <v>121768.71215820313</v>
      </c>
      <c r="E198" s="79">
        <v>162472.12374782562</v>
      </c>
    </row>
    <row r="199" spans="1:5">
      <c r="A199" t="s">
        <v>1718</v>
      </c>
      <c r="B199" t="s">
        <v>4831</v>
      </c>
      <c r="C199" t="s">
        <v>6699</v>
      </c>
      <c r="D199" s="79">
        <v>40</v>
      </c>
      <c r="E199" s="79">
        <v>304.66494750976562</v>
      </c>
    </row>
    <row r="200" spans="1:5">
      <c r="A200" t="s">
        <v>1726</v>
      </c>
      <c r="B200" t="s">
        <v>4839</v>
      </c>
      <c r="C200" t="s">
        <v>6699</v>
      </c>
      <c r="D200" s="79">
        <v>367.20001220703125</v>
      </c>
      <c r="E200" s="79">
        <v>1299.884521484375</v>
      </c>
    </row>
    <row r="201" spans="1:5">
      <c r="A201" t="s">
        <v>1727</v>
      </c>
      <c r="B201" t="s">
        <v>4840</v>
      </c>
      <c r="C201" t="s">
        <v>6555</v>
      </c>
      <c r="D201" s="79">
        <v>34061.091523170471</v>
      </c>
      <c r="E201" s="79">
        <v>573056.25830841064</v>
      </c>
    </row>
    <row r="202" spans="1:5">
      <c r="A202" t="s">
        <v>1728</v>
      </c>
      <c r="B202" t="s">
        <v>4841</v>
      </c>
      <c r="C202" t="s">
        <v>6555</v>
      </c>
      <c r="D202" s="79">
        <v>56.25</v>
      </c>
      <c r="E202" s="79">
        <v>541.35919189453125</v>
      </c>
    </row>
    <row r="203" spans="1:5">
      <c r="A203" t="s">
        <v>7737</v>
      </c>
      <c r="B203" t="s">
        <v>7738</v>
      </c>
      <c r="C203" t="s">
        <v>6555</v>
      </c>
      <c r="D203" s="79">
        <v>6037.9599609375</v>
      </c>
      <c r="E203" s="79">
        <v>1304.1993408203125</v>
      </c>
    </row>
    <row r="204" spans="1:5">
      <c r="A204" t="s">
        <v>1733</v>
      </c>
      <c r="B204" t="s">
        <v>4846</v>
      </c>
      <c r="C204" t="s">
        <v>6555</v>
      </c>
      <c r="D204" s="79">
        <v>35.5</v>
      </c>
      <c r="E204" s="79">
        <v>128</v>
      </c>
    </row>
    <row r="205" spans="1:5">
      <c r="A205" t="s">
        <v>1744</v>
      </c>
      <c r="B205" t="s">
        <v>4857</v>
      </c>
      <c r="C205" t="s">
        <v>6558</v>
      </c>
      <c r="D205" s="79">
        <v>180</v>
      </c>
      <c r="E205" s="79">
        <v>22.139999389648438</v>
      </c>
    </row>
    <row r="206" spans="1:5">
      <c r="A206" t="s">
        <v>1805</v>
      </c>
      <c r="B206" t="s">
        <v>4916</v>
      </c>
      <c r="C206" t="s">
        <v>6551</v>
      </c>
      <c r="D206" s="79">
        <v>1013</v>
      </c>
      <c r="E206" s="79">
        <v>477.3018798828125</v>
      </c>
    </row>
    <row r="207" spans="1:5">
      <c r="A207" t="s">
        <v>7293</v>
      </c>
      <c r="B207" t="s">
        <v>7294</v>
      </c>
      <c r="C207" t="s">
        <v>6551</v>
      </c>
      <c r="D207" s="79">
        <v>1541</v>
      </c>
      <c r="E207" s="79">
        <v>584.20849609375</v>
      </c>
    </row>
    <row r="208" spans="1:5">
      <c r="A208" t="s">
        <v>6594</v>
      </c>
      <c r="B208" t="s">
        <v>6641</v>
      </c>
      <c r="C208" t="s">
        <v>6551</v>
      </c>
      <c r="D208" s="79">
        <v>22250</v>
      </c>
      <c r="E208" s="79">
        <v>12580.981002807617</v>
      </c>
    </row>
    <row r="209" spans="1:5">
      <c r="A209" t="s">
        <v>1824</v>
      </c>
      <c r="B209" t="s">
        <v>4935</v>
      </c>
      <c r="C209" t="s">
        <v>6551</v>
      </c>
      <c r="D209" s="79">
        <v>45</v>
      </c>
      <c r="E209" s="79">
        <v>38.823749542236328</v>
      </c>
    </row>
    <row r="210" spans="1:5">
      <c r="A210" t="s">
        <v>1836</v>
      </c>
      <c r="B210" t="s">
        <v>4947</v>
      </c>
      <c r="C210" t="s">
        <v>6551</v>
      </c>
      <c r="D210" s="79">
        <v>848</v>
      </c>
      <c r="E210" s="79">
        <v>252.00399780273437</v>
      </c>
    </row>
    <row r="211" spans="1:5">
      <c r="A211" t="s">
        <v>1846</v>
      </c>
      <c r="B211" t="s">
        <v>4957</v>
      </c>
      <c r="C211" t="s">
        <v>6551</v>
      </c>
      <c r="D211" s="79">
        <v>4189</v>
      </c>
      <c r="E211" s="79">
        <v>3466.9798812866211</v>
      </c>
    </row>
    <row r="212" spans="1:5">
      <c r="A212" t="s">
        <v>1848</v>
      </c>
      <c r="B212" t="s">
        <v>4959</v>
      </c>
      <c r="C212" t="s">
        <v>6551</v>
      </c>
      <c r="D212" s="79">
        <v>20003</v>
      </c>
      <c r="E212" s="79">
        <v>40135.24129486084</v>
      </c>
    </row>
    <row r="213" spans="1:5">
      <c r="A213" t="s">
        <v>1849</v>
      </c>
      <c r="B213" t="s">
        <v>4960</v>
      </c>
      <c r="C213" t="s">
        <v>6551</v>
      </c>
      <c r="D213" s="79">
        <v>72842</v>
      </c>
      <c r="E213" s="79">
        <v>154904.89978027344</v>
      </c>
    </row>
    <row r="214" spans="1:5">
      <c r="A214" t="s">
        <v>1851</v>
      </c>
      <c r="B214" t="s">
        <v>4962</v>
      </c>
      <c r="C214" t="s">
        <v>6551</v>
      </c>
      <c r="D214" s="79">
        <v>791</v>
      </c>
      <c r="E214" s="79">
        <v>4066.42626953125</v>
      </c>
    </row>
    <row r="215" spans="1:5">
      <c r="A215" t="s">
        <v>1852</v>
      </c>
      <c r="B215" t="s">
        <v>4963</v>
      </c>
      <c r="C215" t="s">
        <v>6551</v>
      </c>
      <c r="D215" s="79">
        <v>131</v>
      </c>
      <c r="E215" s="79">
        <v>161.60159301757812</v>
      </c>
    </row>
    <row r="216" spans="1:5">
      <c r="A216" t="s">
        <v>1853</v>
      </c>
      <c r="B216" t="s">
        <v>4964</v>
      </c>
      <c r="C216" t="s">
        <v>6551</v>
      </c>
      <c r="D216" s="79">
        <v>810</v>
      </c>
      <c r="E216" s="79">
        <v>2183.0604095458984</v>
      </c>
    </row>
    <row r="217" spans="1:5">
      <c r="A217" t="s">
        <v>1861</v>
      </c>
      <c r="B217" t="s">
        <v>4972</v>
      </c>
      <c r="C217" t="s">
        <v>6551</v>
      </c>
      <c r="D217" s="79">
        <v>657</v>
      </c>
      <c r="E217" s="79">
        <v>1694.7626953125</v>
      </c>
    </row>
    <row r="218" spans="1:5">
      <c r="A218" t="s">
        <v>1870</v>
      </c>
      <c r="B218" t="s">
        <v>4981</v>
      </c>
      <c r="C218" t="s">
        <v>6551</v>
      </c>
      <c r="D218" s="79">
        <v>67483</v>
      </c>
      <c r="E218" s="79">
        <v>39377.936706542969</v>
      </c>
    </row>
    <row r="219" spans="1:5">
      <c r="A219" t="s">
        <v>1871</v>
      </c>
      <c r="B219" t="s">
        <v>4982</v>
      </c>
      <c r="C219" t="s">
        <v>6551</v>
      </c>
      <c r="D219" s="79">
        <v>56395</v>
      </c>
      <c r="E219" s="79">
        <v>24396.09619140625</v>
      </c>
    </row>
    <row r="220" spans="1:5">
      <c r="A220" t="s">
        <v>1872</v>
      </c>
      <c r="B220" t="s">
        <v>4983</v>
      </c>
      <c r="C220" t="s">
        <v>6551</v>
      </c>
      <c r="D220" s="79">
        <v>315</v>
      </c>
      <c r="E220" s="79">
        <v>147.28224182128906</v>
      </c>
    </row>
    <row r="221" spans="1:5">
      <c r="A221" t="s">
        <v>1875</v>
      </c>
      <c r="B221" t="s">
        <v>4986</v>
      </c>
      <c r="C221" t="s">
        <v>6551</v>
      </c>
      <c r="D221" s="79">
        <v>4965</v>
      </c>
      <c r="E221" s="79">
        <v>4058.93505859375</v>
      </c>
    </row>
    <row r="222" spans="1:5">
      <c r="A222" t="s">
        <v>1881</v>
      </c>
      <c r="B222" t="s">
        <v>4992</v>
      </c>
      <c r="C222" t="s">
        <v>6551</v>
      </c>
      <c r="D222" s="79">
        <v>150</v>
      </c>
      <c r="E222" s="79">
        <v>37.499980926513672</v>
      </c>
    </row>
    <row r="223" spans="1:5">
      <c r="A223" t="s">
        <v>1893</v>
      </c>
      <c r="B223" t="s">
        <v>5004</v>
      </c>
      <c r="C223" t="s">
        <v>6551</v>
      </c>
      <c r="D223" s="79">
        <v>156</v>
      </c>
      <c r="E223" s="79">
        <v>272.39776611328125</v>
      </c>
    </row>
    <row r="224" spans="1:5">
      <c r="A224" t="s">
        <v>1894</v>
      </c>
      <c r="B224" t="s">
        <v>5005</v>
      </c>
      <c r="C224" t="s">
        <v>6551</v>
      </c>
      <c r="D224" s="79">
        <v>10781</v>
      </c>
      <c r="E224" s="79">
        <v>3872.6138725280762</v>
      </c>
    </row>
    <row r="225" spans="1:5">
      <c r="A225" t="s">
        <v>1895</v>
      </c>
      <c r="B225" t="s">
        <v>5006</v>
      </c>
      <c r="C225" t="s">
        <v>6551</v>
      </c>
      <c r="D225" s="79">
        <v>5821</v>
      </c>
      <c r="E225" s="79">
        <v>2627.4543151855469</v>
      </c>
    </row>
    <row r="226" spans="1:5">
      <c r="A226" t="s">
        <v>1897</v>
      </c>
      <c r="B226" t="s">
        <v>5008</v>
      </c>
      <c r="C226" t="s">
        <v>6551</v>
      </c>
      <c r="D226" s="79">
        <v>7308</v>
      </c>
      <c r="E226" s="79">
        <v>5351.0791015625</v>
      </c>
    </row>
    <row r="227" spans="1:5">
      <c r="A227" t="s">
        <v>1898</v>
      </c>
      <c r="B227" t="s">
        <v>5009</v>
      </c>
      <c r="C227" t="s">
        <v>6551</v>
      </c>
      <c r="D227" s="79">
        <v>9084</v>
      </c>
      <c r="E227" s="79">
        <v>438.32025194168091</v>
      </c>
    </row>
    <row r="228" spans="1:5">
      <c r="A228" t="s">
        <v>1907</v>
      </c>
      <c r="B228" t="s">
        <v>5018</v>
      </c>
      <c r="C228" t="s">
        <v>6551</v>
      </c>
      <c r="D228" s="79">
        <v>2213</v>
      </c>
      <c r="E228" s="79">
        <v>4952.61962890625</v>
      </c>
    </row>
    <row r="229" spans="1:5">
      <c r="A229" t="s">
        <v>1909</v>
      </c>
      <c r="B229" t="s">
        <v>5020</v>
      </c>
      <c r="C229" t="s">
        <v>6551</v>
      </c>
      <c r="D229" s="79">
        <v>149396</v>
      </c>
      <c r="E229" s="79">
        <v>68483.574188232422</v>
      </c>
    </row>
    <row r="230" spans="1:5">
      <c r="A230" t="s">
        <v>7739</v>
      </c>
      <c r="B230" t="s">
        <v>7740</v>
      </c>
      <c r="C230" t="s">
        <v>6551</v>
      </c>
      <c r="D230" s="79">
        <v>300</v>
      </c>
      <c r="E230" s="79">
        <v>1002.182373046875</v>
      </c>
    </row>
    <row r="231" spans="1:5">
      <c r="A231" t="s">
        <v>1912</v>
      </c>
      <c r="B231" t="s">
        <v>5023</v>
      </c>
      <c r="C231" t="s">
        <v>6551</v>
      </c>
      <c r="D231" s="79">
        <v>97787</v>
      </c>
      <c r="E231" s="79">
        <v>56850.702125549316</v>
      </c>
    </row>
    <row r="232" spans="1:5">
      <c r="A232" t="s">
        <v>1915</v>
      </c>
      <c r="B232" t="s">
        <v>5026</v>
      </c>
      <c r="C232" t="s">
        <v>6551</v>
      </c>
      <c r="D232" s="79">
        <v>2</v>
      </c>
      <c r="E232" s="79">
        <v>61.74431037902832</v>
      </c>
    </row>
    <row r="233" spans="1:5">
      <c r="A233" t="s">
        <v>1916</v>
      </c>
      <c r="B233" t="s">
        <v>5027</v>
      </c>
      <c r="C233" t="s">
        <v>6551</v>
      </c>
      <c r="D233" s="79">
        <v>8943</v>
      </c>
      <c r="E233" s="79">
        <v>3210.0306549072266</v>
      </c>
    </row>
    <row r="234" spans="1:5">
      <c r="A234" t="s">
        <v>1920</v>
      </c>
      <c r="B234" t="s">
        <v>5031</v>
      </c>
      <c r="C234" t="s">
        <v>6551</v>
      </c>
      <c r="D234" s="79">
        <v>148908</v>
      </c>
      <c r="E234" s="79">
        <v>51350.327461242676</v>
      </c>
    </row>
    <row r="235" spans="1:5">
      <c r="A235" t="s">
        <v>1923</v>
      </c>
      <c r="B235" t="s">
        <v>5034</v>
      </c>
      <c r="C235" t="s">
        <v>6551</v>
      </c>
      <c r="D235" s="79">
        <v>5574</v>
      </c>
      <c r="E235" s="79">
        <v>1642.9386348724365</v>
      </c>
    </row>
    <row r="236" spans="1:5">
      <c r="A236" t="s">
        <v>1928</v>
      </c>
      <c r="B236" t="s">
        <v>5039</v>
      </c>
      <c r="C236" t="s">
        <v>6551</v>
      </c>
      <c r="D236" s="79">
        <v>5302</v>
      </c>
      <c r="E236" s="79">
        <v>2147.067138671875</v>
      </c>
    </row>
    <row r="237" spans="1:5">
      <c r="A237" t="s">
        <v>1930</v>
      </c>
      <c r="B237" t="s">
        <v>5041</v>
      </c>
      <c r="C237" t="s">
        <v>6551</v>
      </c>
      <c r="D237" s="79">
        <v>31686</v>
      </c>
      <c r="E237" s="79">
        <v>18642.17578125</v>
      </c>
    </row>
    <row r="238" spans="1:5">
      <c r="A238" t="s">
        <v>1933</v>
      </c>
      <c r="B238" t="s">
        <v>5044</v>
      </c>
      <c r="C238" t="s">
        <v>6551</v>
      </c>
      <c r="D238" s="79">
        <v>344</v>
      </c>
      <c r="E238" s="79">
        <v>80.366279602050781</v>
      </c>
    </row>
    <row r="239" spans="1:5">
      <c r="A239" t="s">
        <v>1935</v>
      </c>
      <c r="B239" t="s">
        <v>5046</v>
      </c>
      <c r="C239" t="s">
        <v>6551</v>
      </c>
      <c r="D239" s="79">
        <v>173</v>
      </c>
      <c r="E239" s="79">
        <v>77.503997802734375</v>
      </c>
    </row>
    <row r="240" spans="1:5">
      <c r="A240" t="s">
        <v>1946</v>
      </c>
      <c r="B240" t="s">
        <v>5057</v>
      </c>
      <c r="C240" t="s">
        <v>6551</v>
      </c>
      <c r="D240" s="79">
        <v>2756</v>
      </c>
      <c r="E240" s="79">
        <v>2961.39501953125</v>
      </c>
    </row>
    <row r="241" spans="1:5">
      <c r="A241" t="s">
        <v>1947</v>
      </c>
      <c r="B241" t="s">
        <v>5058</v>
      </c>
      <c r="C241" t="s">
        <v>6551</v>
      </c>
      <c r="D241" s="79">
        <v>58</v>
      </c>
      <c r="E241" s="79">
        <v>11.600000381469727</v>
      </c>
    </row>
    <row r="242" spans="1:5">
      <c r="A242" t="s">
        <v>1949</v>
      </c>
      <c r="B242" t="s">
        <v>5060</v>
      </c>
      <c r="C242" t="s">
        <v>6551</v>
      </c>
      <c r="D242" s="79">
        <v>304</v>
      </c>
      <c r="E242" s="79">
        <v>91.763040065765381</v>
      </c>
    </row>
    <row r="243" spans="1:5">
      <c r="A243" t="s">
        <v>1950</v>
      </c>
      <c r="B243" t="s">
        <v>5061</v>
      </c>
      <c r="C243" t="s">
        <v>6551</v>
      </c>
      <c r="D243" s="79">
        <v>45458</v>
      </c>
      <c r="E243" s="79">
        <v>1670.0638456344604</v>
      </c>
    </row>
    <row r="244" spans="1:5">
      <c r="A244" t="s">
        <v>1964</v>
      </c>
      <c r="B244" t="s">
        <v>5074</v>
      </c>
      <c r="C244" t="s">
        <v>6551</v>
      </c>
      <c r="D244" s="79">
        <v>43467</v>
      </c>
      <c r="E244" s="79">
        <v>58176.239379882813</v>
      </c>
    </row>
    <row r="245" spans="1:5">
      <c r="A245" t="s">
        <v>1965</v>
      </c>
      <c r="B245" t="s">
        <v>5075</v>
      </c>
      <c r="C245" t="s">
        <v>6551</v>
      </c>
      <c r="D245" s="79">
        <v>100649</v>
      </c>
      <c r="E245" s="79">
        <v>138916.54922294617</v>
      </c>
    </row>
    <row r="246" spans="1:5">
      <c r="A246" t="s">
        <v>1968</v>
      </c>
      <c r="B246" t="s">
        <v>5078</v>
      </c>
      <c r="C246" t="s">
        <v>6551</v>
      </c>
      <c r="D246" s="79">
        <v>7302</v>
      </c>
      <c r="E246" s="79">
        <v>7839.7272872924805</v>
      </c>
    </row>
    <row r="247" spans="1:5">
      <c r="A247" t="s">
        <v>1973</v>
      </c>
      <c r="B247" t="s">
        <v>5083</v>
      </c>
      <c r="C247" t="s">
        <v>6699</v>
      </c>
      <c r="D247" s="79">
        <v>139</v>
      </c>
      <c r="E247" s="79">
        <v>354.21759033203125</v>
      </c>
    </row>
    <row r="248" spans="1:5">
      <c r="A248" t="s">
        <v>1976</v>
      </c>
      <c r="B248" t="s">
        <v>5086</v>
      </c>
      <c r="C248" t="s">
        <v>6551</v>
      </c>
      <c r="D248" s="79">
        <v>29</v>
      </c>
      <c r="E248" s="79">
        <v>54.684909820556641</v>
      </c>
    </row>
    <row r="249" spans="1:5">
      <c r="A249" t="s">
        <v>1978</v>
      </c>
      <c r="B249" t="s">
        <v>5088</v>
      </c>
      <c r="C249" t="s">
        <v>6551</v>
      </c>
      <c r="D249" s="79">
        <v>52</v>
      </c>
      <c r="E249" s="79">
        <v>36.816001892089844</v>
      </c>
    </row>
    <row r="250" spans="1:5">
      <c r="A250" t="s">
        <v>1979</v>
      </c>
      <c r="B250" t="s">
        <v>5089</v>
      </c>
      <c r="C250" t="s">
        <v>6551</v>
      </c>
      <c r="D250" s="79">
        <v>268</v>
      </c>
      <c r="E250" s="79">
        <v>5952.85009765625</v>
      </c>
    </row>
    <row r="251" spans="1:5">
      <c r="A251" t="s">
        <v>1981</v>
      </c>
      <c r="B251" t="s">
        <v>5091</v>
      </c>
      <c r="C251" t="s">
        <v>6551</v>
      </c>
      <c r="D251" s="79">
        <v>800</v>
      </c>
      <c r="E251" s="79">
        <v>160</v>
      </c>
    </row>
    <row r="252" spans="1:5">
      <c r="A252" t="s">
        <v>7318</v>
      </c>
      <c r="B252" t="s">
        <v>7319</v>
      </c>
      <c r="C252" t="s">
        <v>6551</v>
      </c>
      <c r="D252" s="79">
        <v>11600</v>
      </c>
      <c r="E252" s="79">
        <v>2564.635009765625</v>
      </c>
    </row>
    <row r="253" spans="1:5">
      <c r="A253" t="s">
        <v>2001</v>
      </c>
      <c r="B253" t="s">
        <v>5111</v>
      </c>
      <c r="C253" t="s">
        <v>6551</v>
      </c>
      <c r="D253" s="79">
        <v>1985727</v>
      </c>
      <c r="E253" s="79">
        <v>166514.8525390625</v>
      </c>
    </row>
    <row r="254" spans="1:5">
      <c r="A254" t="s">
        <v>2002</v>
      </c>
      <c r="B254" t="s">
        <v>5112</v>
      </c>
      <c r="C254" t="s">
        <v>6551</v>
      </c>
      <c r="D254" s="79">
        <v>176223</v>
      </c>
      <c r="E254" s="79">
        <v>42945.621726989746</v>
      </c>
    </row>
    <row r="255" spans="1:5">
      <c r="A255" t="s">
        <v>6599</v>
      </c>
      <c r="B255" t="s">
        <v>6646</v>
      </c>
      <c r="C255" t="s">
        <v>6551</v>
      </c>
      <c r="D255" s="79">
        <v>626211</v>
      </c>
      <c r="E255" s="79">
        <v>10810.269561767578</v>
      </c>
    </row>
    <row r="256" spans="1:5">
      <c r="A256" t="s">
        <v>2004</v>
      </c>
      <c r="B256" t="s">
        <v>5114</v>
      </c>
      <c r="C256" t="s">
        <v>6551</v>
      </c>
      <c r="D256" s="79">
        <v>3080</v>
      </c>
      <c r="E256" s="79">
        <v>1792.56103515625</v>
      </c>
    </row>
    <row r="257" spans="1:5">
      <c r="A257" t="s">
        <v>2006</v>
      </c>
      <c r="B257" t="s">
        <v>5116</v>
      </c>
      <c r="C257" t="s">
        <v>6551</v>
      </c>
      <c r="D257" s="79">
        <v>18034</v>
      </c>
      <c r="E257" s="79">
        <v>9631.6162109375</v>
      </c>
    </row>
    <row r="258" spans="1:5">
      <c r="A258" t="s">
        <v>2008</v>
      </c>
      <c r="B258" t="s">
        <v>7320</v>
      </c>
      <c r="C258" t="s">
        <v>6551</v>
      </c>
      <c r="D258" s="79">
        <v>22</v>
      </c>
      <c r="E258" s="79">
        <v>576.158203125</v>
      </c>
    </row>
    <row r="259" spans="1:5">
      <c r="A259" t="s">
        <v>2010</v>
      </c>
      <c r="B259" t="s">
        <v>5119</v>
      </c>
      <c r="C259" t="s">
        <v>6699</v>
      </c>
      <c r="D259" s="79">
        <v>450</v>
      </c>
      <c r="E259" s="79">
        <v>1262.723876953125</v>
      </c>
    </row>
    <row r="260" spans="1:5">
      <c r="A260" t="s">
        <v>2013</v>
      </c>
      <c r="B260" t="s">
        <v>5122</v>
      </c>
      <c r="C260" t="s">
        <v>6699</v>
      </c>
      <c r="D260" s="79">
        <v>17982.900390625</v>
      </c>
      <c r="E260" s="79">
        <v>39451.2841796875</v>
      </c>
    </row>
    <row r="261" spans="1:5">
      <c r="A261" t="s">
        <v>2014</v>
      </c>
      <c r="B261" t="s">
        <v>5123</v>
      </c>
      <c r="C261" t="s">
        <v>6699</v>
      </c>
      <c r="D261" s="79">
        <v>1500</v>
      </c>
      <c r="E261" s="79">
        <v>150</v>
      </c>
    </row>
    <row r="262" spans="1:5">
      <c r="A262" t="s">
        <v>2015</v>
      </c>
      <c r="B262" t="s">
        <v>5124</v>
      </c>
      <c r="C262" t="s">
        <v>6699</v>
      </c>
      <c r="D262" s="79">
        <v>4417</v>
      </c>
      <c r="E262" s="79">
        <v>769.87776851654053</v>
      </c>
    </row>
    <row r="263" spans="1:5">
      <c r="A263" t="s">
        <v>2034</v>
      </c>
      <c r="B263" t="s">
        <v>5142</v>
      </c>
      <c r="C263" t="s">
        <v>6560</v>
      </c>
      <c r="D263" s="79">
        <v>185292</v>
      </c>
      <c r="E263" s="79">
        <v>57354.446533203125</v>
      </c>
    </row>
    <row r="264" spans="1:5">
      <c r="A264" t="s">
        <v>2035</v>
      </c>
      <c r="B264" t="s">
        <v>5143</v>
      </c>
      <c r="C264" t="s">
        <v>6560</v>
      </c>
      <c r="D264" s="79">
        <v>662</v>
      </c>
      <c r="E264" s="79">
        <v>461.28687858581543</v>
      </c>
    </row>
    <row r="265" spans="1:5">
      <c r="A265" t="s">
        <v>2036</v>
      </c>
      <c r="B265" t="s">
        <v>5144</v>
      </c>
      <c r="C265" t="s">
        <v>6560</v>
      </c>
      <c r="D265" s="79">
        <v>259</v>
      </c>
      <c r="E265" s="79">
        <v>282.60848999023437</v>
      </c>
    </row>
    <row r="266" spans="1:5">
      <c r="A266" t="s">
        <v>2042</v>
      </c>
      <c r="B266" t="s">
        <v>5150</v>
      </c>
      <c r="C266" t="s">
        <v>6551</v>
      </c>
      <c r="D266" s="79">
        <v>5554</v>
      </c>
      <c r="E266" s="79">
        <v>5721.36669921875</v>
      </c>
    </row>
    <row r="267" spans="1:5">
      <c r="A267" t="s">
        <v>2044</v>
      </c>
      <c r="B267" t="s">
        <v>5152</v>
      </c>
      <c r="C267" t="s">
        <v>6551</v>
      </c>
      <c r="D267" s="79">
        <v>120907</v>
      </c>
      <c r="E267" s="79">
        <v>31197.685440063477</v>
      </c>
    </row>
    <row r="268" spans="1:5">
      <c r="A268" t="s">
        <v>2047</v>
      </c>
      <c r="B268" t="s">
        <v>5155</v>
      </c>
      <c r="C268" t="s">
        <v>6551</v>
      </c>
      <c r="D268" s="79">
        <v>250</v>
      </c>
      <c r="E268" s="79">
        <v>124.94999694824219</v>
      </c>
    </row>
    <row r="269" spans="1:5">
      <c r="A269" t="s">
        <v>2058</v>
      </c>
      <c r="B269" t="s">
        <v>5164</v>
      </c>
      <c r="C269" t="s">
        <v>6699</v>
      </c>
      <c r="D269" s="79">
        <v>24</v>
      </c>
      <c r="E269" s="79">
        <v>546.20526123046875</v>
      </c>
    </row>
    <row r="270" spans="1:5">
      <c r="A270" t="s">
        <v>2061</v>
      </c>
      <c r="B270" t="s">
        <v>5167</v>
      </c>
      <c r="C270" t="s">
        <v>6699</v>
      </c>
      <c r="D270" s="79">
        <v>1390.5</v>
      </c>
      <c r="E270" s="79">
        <v>14366.905456542969</v>
      </c>
    </row>
    <row r="271" spans="1:5">
      <c r="A271" t="s">
        <v>2063</v>
      </c>
      <c r="B271" t="s">
        <v>5169</v>
      </c>
      <c r="C271" t="s">
        <v>6699</v>
      </c>
      <c r="D271" s="79">
        <v>235</v>
      </c>
      <c r="E271" s="79">
        <v>10.979000091552734</v>
      </c>
    </row>
    <row r="272" spans="1:5">
      <c r="A272" t="s">
        <v>2065</v>
      </c>
      <c r="B272" t="s">
        <v>5171</v>
      </c>
      <c r="C272" t="s">
        <v>6699</v>
      </c>
      <c r="D272" s="79">
        <v>45940</v>
      </c>
      <c r="E272" s="79">
        <v>4708.767578125</v>
      </c>
    </row>
    <row r="273" spans="1:5">
      <c r="A273" t="s">
        <v>2102</v>
      </c>
      <c r="B273" t="s">
        <v>5208</v>
      </c>
      <c r="C273" t="s">
        <v>6699</v>
      </c>
      <c r="D273" s="79">
        <v>87670</v>
      </c>
      <c r="E273" s="79">
        <v>140.27200317382812</v>
      </c>
    </row>
    <row r="274" spans="1:5">
      <c r="A274" t="s">
        <v>2122</v>
      </c>
      <c r="B274" t="s">
        <v>5228</v>
      </c>
      <c r="C274" t="s">
        <v>6551</v>
      </c>
      <c r="D274" s="79">
        <v>14712</v>
      </c>
      <c r="E274" s="79">
        <v>3361.9186706542969</v>
      </c>
    </row>
    <row r="275" spans="1:5">
      <c r="A275" t="s">
        <v>2123</v>
      </c>
      <c r="B275" t="s">
        <v>5229</v>
      </c>
      <c r="C275" t="s">
        <v>6551</v>
      </c>
      <c r="D275" s="79">
        <v>208</v>
      </c>
      <c r="E275" s="79">
        <v>51.779899597167969</v>
      </c>
    </row>
    <row r="276" spans="1:5">
      <c r="A276" t="s">
        <v>2125</v>
      </c>
      <c r="B276" t="s">
        <v>5231</v>
      </c>
      <c r="C276" t="s">
        <v>6551</v>
      </c>
      <c r="D276" s="79">
        <v>116</v>
      </c>
      <c r="E276" s="79">
        <v>13.929360389709473</v>
      </c>
    </row>
    <row r="277" spans="1:5">
      <c r="A277" t="s">
        <v>2126</v>
      </c>
      <c r="B277" t="s">
        <v>5232</v>
      </c>
      <c r="C277" t="s">
        <v>6551</v>
      </c>
      <c r="D277" s="79">
        <v>2008</v>
      </c>
      <c r="E277" s="79">
        <v>221.59187316894531</v>
      </c>
    </row>
    <row r="278" spans="1:5">
      <c r="A278" t="s">
        <v>6600</v>
      </c>
      <c r="B278" t="s">
        <v>6647</v>
      </c>
      <c r="C278" t="s">
        <v>6699</v>
      </c>
      <c r="D278" s="79">
        <v>2853990</v>
      </c>
      <c r="E278" s="79">
        <v>27642.3515625</v>
      </c>
    </row>
    <row r="279" spans="1:5">
      <c r="A279" t="s">
        <v>2145</v>
      </c>
      <c r="B279" t="s">
        <v>5251</v>
      </c>
      <c r="C279" t="s">
        <v>6699</v>
      </c>
      <c r="D279" s="79">
        <v>32857</v>
      </c>
      <c r="E279" s="79">
        <v>34874.365676879883</v>
      </c>
    </row>
    <row r="280" spans="1:5">
      <c r="A280" t="s">
        <v>2159</v>
      </c>
      <c r="B280" t="s">
        <v>5265</v>
      </c>
      <c r="C280" t="s">
        <v>6699</v>
      </c>
      <c r="D280" s="79">
        <v>560</v>
      </c>
      <c r="E280" s="79">
        <v>11583.037109375</v>
      </c>
    </row>
    <row r="281" spans="1:5">
      <c r="A281" t="s">
        <v>2161</v>
      </c>
      <c r="B281" t="s">
        <v>5267</v>
      </c>
      <c r="C281" t="s">
        <v>6699</v>
      </c>
      <c r="D281" s="79">
        <v>85</v>
      </c>
      <c r="E281" s="79">
        <v>712.37835693359375</v>
      </c>
    </row>
    <row r="282" spans="1:5">
      <c r="A282" t="s">
        <v>2173</v>
      </c>
      <c r="B282" t="s">
        <v>7742</v>
      </c>
      <c r="C282" t="s">
        <v>6699</v>
      </c>
      <c r="D282" s="79">
        <v>440.62100037932396</v>
      </c>
      <c r="E282" s="79">
        <v>24767.21475982666</v>
      </c>
    </row>
    <row r="283" spans="1:5">
      <c r="A283" t="s">
        <v>6601</v>
      </c>
      <c r="B283" t="s">
        <v>6648</v>
      </c>
      <c r="C283" t="s">
        <v>6699</v>
      </c>
      <c r="D283" s="79">
        <v>3432.8106068372726</v>
      </c>
      <c r="E283" s="79">
        <v>24324.07625579834</v>
      </c>
    </row>
    <row r="284" spans="1:5">
      <c r="A284" t="s">
        <v>7743</v>
      </c>
      <c r="B284" t="s">
        <v>7744</v>
      </c>
      <c r="C284" t="s">
        <v>6699</v>
      </c>
      <c r="D284" s="79">
        <v>2.5299999713897705</v>
      </c>
      <c r="E284" s="79">
        <v>192.28999328613281</v>
      </c>
    </row>
    <row r="285" spans="1:5">
      <c r="A285" t="s">
        <v>2175</v>
      </c>
      <c r="B285" t="s">
        <v>5281</v>
      </c>
      <c r="C285" t="s">
        <v>6699</v>
      </c>
      <c r="D285" s="79">
        <v>16.200000047683716</v>
      </c>
      <c r="E285" s="79">
        <v>692.74462890625</v>
      </c>
    </row>
    <row r="286" spans="1:5">
      <c r="A286" t="s">
        <v>2176</v>
      </c>
      <c r="B286" t="s">
        <v>5282</v>
      </c>
      <c r="C286" t="s">
        <v>6699</v>
      </c>
      <c r="D286" s="79">
        <v>154</v>
      </c>
      <c r="E286" s="79">
        <v>876.01809692382812</v>
      </c>
    </row>
    <row r="287" spans="1:5">
      <c r="A287" t="s">
        <v>2177</v>
      </c>
      <c r="B287" t="s">
        <v>5283</v>
      </c>
      <c r="C287" t="s">
        <v>6699</v>
      </c>
      <c r="D287" s="79">
        <v>7513.3999996185303</v>
      </c>
      <c r="E287" s="79">
        <v>6032.5832786560059</v>
      </c>
    </row>
    <row r="288" spans="1:5">
      <c r="A288" t="s">
        <v>2184</v>
      </c>
      <c r="B288" t="s">
        <v>5290</v>
      </c>
      <c r="C288" t="s">
        <v>6699</v>
      </c>
      <c r="D288" s="79">
        <v>29800</v>
      </c>
      <c r="E288" s="79">
        <v>1037.0400390625</v>
      </c>
    </row>
    <row r="289" spans="1:5">
      <c r="A289" t="s">
        <v>7745</v>
      </c>
      <c r="B289" t="s">
        <v>7746</v>
      </c>
      <c r="C289" t="s">
        <v>6699</v>
      </c>
      <c r="D289" s="79">
        <v>96280.8984375</v>
      </c>
      <c r="E289" s="79">
        <v>4621.48291015625</v>
      </c>
    </row>
    <row r="290" spans="1:5">
      <c r="A290" t="s">
        <v>6603</v>
      </c>
      <c r="B290" t="s">
        <v>6650</v>
      </c>
      <c r="C290" t="s">
        <v>6699</v>
      </c>
      <c r="D290" s="79">
        <v>20135</v>
      </c>
      <c r="E290" s="79">
        <v>1320.85595703125</v>
      </c>
    </row>
    <row r="291" spans="1:5">
      <c r="A291" t="s">
        <v>2200</v>
      </c>
      <c r="B291" t="s">
        <v>5306</v>
      </c>
      <c r="C291" t="s">
        <v>6699</v>
      </c>
      <c r="D291" s="79">
        <v>753918</v>
      </c>
      <c r="E291" s="79">
        <v>80423.6328125</v>
      </c>
    </row>
    <row r="292" spans="1:5">
      <c r="A292" t="s">
        <v>2201</v>
      </c>
      <c r="B292" t="s">
        <v>5307</v>
      </c>
      <c r="C292" t="s">
        <v>6699</v>
      </c>
      <c r="D292" s="79">
        <v>25574</v>
      </c>
      <c r="E292" s="79">
        <v>3061.535888671875</v>
      </c>
    </row>
    <row r="293" spans="1:5">
      <c r="A293" t="s">
        <v>2202</v>
      </c>
      <c r="B293" t="s">
        <v>5308</v>
      </c>
      <c r="C293" t="s">
        <v>6699</v>
      </c>
      <c r="D293" s="79">
        <v>522570</v>
      </c>
      <c r="E293" s="79">
        <v>56388.87890625</v>
      </c>
    </row>
    <row r="294" spans="1:5">
      <c r="A294" t="s">
        <v>2208</v>
      </c>
      <c r="B294" t="s">
        <v>5314</v>
      </c>
      <c r="C294" t="s">
        <v>6699</v>
      </c>
      <c r="D294" s="79">
        <v>10418</v>
      </c>
      <c r="E294" s="79">
        <v>1150.147216796875</v>
      </c>
    </row>
    <row r="295" spans="1:5">
      <c r="A295" t="s">
        <v>2227</v>
      </c>
      <c r="B295" t="s">
        <v>5333</v>
      </c>
      <c r="C295" t="s">
        <v>6699</v>
      </c>
      <c r="D295" s="79">
        <v>1131192</v>
      </c>
      <c r="E295" s="79">
        <v>101776.390625</v>
      </c>
    </row>
    <row r="296" spans="1:5">
      <c r="A296" t="s">
        <v>2265</v>
      </c>
      <c r="B296" t="s">
        <v>5371</v>
      </c>
      <c r="C296" t="s">
        <v>6699</v>
      </c>
      <c r="D296" s="79">
        <v>37470</v>
      </c>
      <c r="E296" s="79">
        <v>3642.083984375</v>
      </c>
    </row>
    <row r="297" spans="1:5">
      <c r="A297" t="s">
        <v>2283</v>
      </c>
      <c r="B297" t="s">
        <v>5389</v>
      </c>
      <c r="C297" t="s">
        <v>6699</v>
      </c>
      <c r="D297" s="79">
        <v>32760</v>
      </c>
      <c r="E297" s="79">
        <v>3952.87451171875</v>
      </c>
    </row>
    <row r="298" spans="1:5">
      <c r="A298" t="s">
        <v>2284</v>
      </c>
      <c r="B298" t="s">
        <v>5390</v>
      </c>
      <c r="C298" t="s">
        <v>6699</v>
      </c>
      <c r="D298" s="79">
        <v>777.20001220703125</v>
      </c>
      <c r="E298" s="79">
        <v>504.35662841796875</v>
      </c>
    </row>
    <row r="299" spans="1:5">
      <c r="A299" t="s">
        <v>2292</v>
      </c>
      <c r="B299" t="s">
        <v>5397</v>
      </c>
      <c r="C299" t="s">
        <v>6699</v>
      </c>
      <c r="D299" s="79">
        <v>55</v>
      </c>
      <c r="E299" s="79">
        <v>674.2403564453125</v>
      </c>
    </row>
    <row r="300" spans="1:5">
      <c r="A300" t="s">
        <v>2339</v>
      </c>
      <c r="B300" t="s">
        <v>5444</v>
      </c>
      <c r="C300" t="s">
        <v>6699</v>
      </c>
      <c r="D300" s="79">
        <v>229468.328125</v>
      </c>
      <c r="E300" s="79">
        <v>54196.4375</v>
      </c>
    </row>
    <row r="301" spans="1:5">
      <c r="A301" t="s">
        <v>2350</v>
      </c>
      <c r="B301" t="s">
        <v>5455</v>
      </c>
      <c r="C301" t="s">
        <v>6551</v>
      </c>
      <c r="D301" s="79">
        <v>2</v>
      </c>
      <c r="E301" s="79">
        <v>29.445600509643555</v>
      </c>
    </row>
    <row r="302" spans="1:5">
      <c r="A302" t="s">
        <v>6604</v>
      </c>
      <c r="B302" t="s">
        <v>6651</v>
      </c>
      <c r="C302" t="s">
        <v>6699</v>
      </c>
      <c r="D302" s="79">
        <v>90864</v>
      </c>
      <c r="E302" s="79">
        <v>56297.26171875</v>
      </c>
    </row>
    <row r="303" spans="1:5">
      <c r="A303" t="s">
        <v>2365</v>
      </c>
      <c r="B303" t="s">
        <v>5470</v>
      </c>
      <c r="C303" t="s">
        <v>6699</v>
      </c>
      <c r="D303" s="79">
        <v>0.19099999964237213</v>
      </c>
      <c r="E303" s="79">
        <v>119.18399810791016</v>
      </c>
    </row>
    <row r="304" spans="1:5">
      <c r="A304" t="s">
        <v>6605</v>
      </c>
      <c r="B304" t="s">
        <v>6652</v>
      </c>
      <c r="C304" t="s">
        <v>6699</v>
      </c>
      <c r="D304" s="79">
        <v>2002</v>
      </c>
      <c r="E304" s="79">
        <v>1249.248046875</v>
      </c>
    </row>
    <row r="305" spans="1:5">
      <c r="A305" t="s">
        <v>2377</v>
      </c>
      <c r="B305" t="s">
        <v>5482</v>
      </c>
      <c r="C305" t="s">
        <v>6699</v>
      </c>
      <c r="D305" s="79">
        <v>21445.19921875</v>
      </c>
      <c r="E305" s="79">
        <v>13609.2265625</v>
      </c>
    </row>
    <row r="306" spans="1:5">
      <c r="A306" t="s">
        <v>2379</v>
      </c>
      <c r="B306" t="s">
        <v>5484</v>
      </c>
      <c r="C306" t="s">
        <v>6699</v>
      </c>
      <c r="D306" s="79">
        <v>2880.717041015625</v>
      </c>
      <c r="E306" s="79">
        <v>7529.9549789428711</v>
      </c>
    </row>
    <row r="307" spans="1:5">
      <c r="A307" t="s">
        <v>2408</v>
      </c>
      <c r="B307" t="s">
        <v>5482</v>
      </c>
      <c r="C307" t="s">
        <v>6699</v>
      </c>
      <c r="D307" s="79">
        <v>18110.7099609375</v>
      </c>
      <c r="E307" s="79">
        <v>4715.7832641601562</v>
      </c>
    </row>
    <row r="308" spans="1:5">
      <c r="A308" t="s">
        <v>2413</v>
      </c>
      <c r="B308" t="s">
        <v>5517</v>
      </c>
      <c r="C308" t="s">
        <v>6699</v>
      </c>
      <c r="D308" s="79">
        <v>42255</v>
      </c>
      <c r="E308" s="79">
        <v>9465.1201171875</v>
      </c>
    </row>
    <row r="309" spans="1:5">
      <c r="A309" t="s">
        <v>6606</v>
      </c>
      <c r="B309" t="s">
        <v>6653</v>
      </c>
      <c r="C309" t="s">
        <v>6699</v>
      </c>
      <c r="D309" s="79">
        <v>37340</v>
      </c>
      <c r="E309" s="79">
        <v>1800.0799560546875</v>
      </c>
    </row>
    <row r="310" spans="1:5">
      <c r="A310" t="s">
        <v>2420</v>
      </c>
      <c r="B310" t="s">
        <v>5524</v>
      </c>
      <c r="C310" t="s">
        <v>6699</v>
      </c>
      <c r="D310" s="79">
        <v>42000</v>
      </c>
      <c r="E310" s="79">
        <v>840</v>
      </c>
    </row>
    <row r="311" spans="1:5">
      <c r="A311" t="s">
        <v>2456</v>
      </c>
      <c r="B311" t="s">
        <v>5558</v>
      </c>
      <c r="C311" t="s">
        <v>6699</v>
      </c>
      <c r="D311" s="79">
        <v>716</v>
      </c>
      <c r="E311" s="79">
        <v>174</v>
      </c>
    </row>
    <row r="312" spans="1:5">
      <c r="A312" t="s">
        <v>2475</v>
      </c>
      <c r="B312" t="s">
        <v>5577</v>
      </c>
      <c r="C312" t="s">
        <v>6551</v>
      </c>
      <c r="D312" s="79">
        <v>103</v>
      </c>
      <c r="E312" s="79">
        <v>65.491645812988281</v>
      </c>
    </row>
    <row r="313" spans="1:5">
      <c r="A313" t="s">
        <v>2479</v>
      </c>
      <c r="B313" t="s">
        <v>5581</v>
      </c>
      <c r="C313" t="s">
        <v>6551</v>
      </c>
      <c r="D313" s="79">
        <v>37</v>
      </c>
      <c r="E313" s="79">
        <v>48.924358367919922</v>
      </c>
    </row>
    <row r="314" spans="1:5">
      <c r="A314" t="s">
        <v>2480</v>
      </c>
      <c r="B314" t="s">
        <v>5582</v>
      </c>
      <c r="C314" t="s">
        <v>6551</v>
      </c>
      <c r="D314" s="79">
        <v>240</v>
      </c>
      <c r="E314" s="79">
        <v>23.399999618530273</v>
      </c>
    </row>
    <row r="315" spans="1:5">
      <c r="A315" t="s">
        <v>2510</v>
      </c>
      <c r="B315" t="s">
        <v>5612</v>
      </c>
      <c r="C315" t="s">
        <v>6699</v>
      </c>
      <c r="D315" s="79">
        <v>775</v>
      </c>
      <c r="E315" s="79">
        <v>547.1053466796875</v>
      </c>
    </row>
    <row r="316" spans="1:5">
      <c r="A316" t="s">
        <v>2511</v>
      </c>
      <c r="B316" t="s">
        <v>5613</v>
      </c>
      <c r="C316" t="s">
        <v>6699</v>
      </c>
      <c r="D316" s="79">
        <v>17654.050170898438</v>
      </c>
      <c r="E316" s="79">
        <v>15840.051441192627</v>
      </c>
    </row>
    <row r="317" spans="1:5">
      <c r="A317" t="s">
        <v>2517</v>
      </c>
      <c r="B317" t="s">
        <v>5619</v>
      </c>
      <c r="C317" t="s">
        <v>6551</v>
      </c>
      <c r="D317" s="79">
        <v>2350</v>
      </c>
      <c r="E317" s="79">
        <v>192.13949584960937</v>
      </c>
    </row>
    <row r="318" spans="1:5">
      <c r="A318" t="s">
        <v>2701</v>
      </c>
      <c r="B318" t="s">
        <v>5800</v>
      </c>
      <c r="C318" t="s">
        <v>6551</v>
      </c>
      <c r="D318" s="79">
        <v>1</v>
      </c>
      <c r="E318" s="79">
        <v>185.39958190917969</v>
      </c>
    </row>
    <row r="319" spans="1:5">
      <c r="A319" t="s">
        <v>2955</v>
      </c>
      <c r="B319" t="s">
        <v>6051</v>
      </c>
      <c r="C319" t="s">
        <v>6551</v>
      </c>
      <c r="D319" s="79">
        <v>118085</v>
      </c>
      <c r="E319" s="79">
        <v>4751.82568359375</v>
      </c>
    </row>
    <row r="320" spans="1:5">
      <c r="A320" t="s">
        <v>2964</v>
      </c>
      <c r="B320" t="s">
        <v>6060</v>
      </c>
      <c r="C320" t="s">
        <v>6551</v>
      </c>
      <c r="D320" s="79">
        <v>157</v>
      </c>
      <c r="E320" s="79">
        <v>1728.78076171875</v>
      </c>
    </row>
    <row r="321" spans="1:5">
      <c r="A321" t="s">
        <v>7747</v>
      </c>
      <c r="B321" t="s">
        <v>7748</v>
      </c>
      <c r="C321" t="s">
        <v>6551</v>
      </c>
      <c r="D321" s="79">
        <v>3</v>
      </c>
      <c r="E321" s="79">
        <v>1236.8740234375</v>
      </c>
    </row>
    <row r="322" spans="1:5">
      <c r="A322" t="s">
        <v>6607</v>
      </c>
      <c r="B322" t="s">
        <v>6654</v>
      </c>
      <c r="C322" t="s">
        <v>6551</v>
      </c>
      <c r="D322" s="79">
        <v>101</v>
      </c>
      <c r="E322" s="79">
        <v>1334.1310577392578</v>
      </c>
    </row>
    <row r="323" spans="1:5">
      <c r="A323" t="s">
        <v>3218</v>
      </c>
      <c r="B323" t="s">
        <v>6295</v>
      </c>
      <c r="C323" t="s">
        <v>6699</v>
      </c>
      <c r="D323" s="79">
        <v>0.69999998807907104</v>
      </c>
      <c r="E323" s="79">
        <v>131.75999450683594</v>
      </c>
    </row>
    <row r="324" spans="1:5">
      <c r="A324" t="s">
        <v>3225</v>
      </c>
      <c r="B324" t="s">
        <v>6302</v>
      </c>
      <c r="C324" t="s">
        <v>6551</v>
      </c>
      <c r="D324" s="79">
        <v>4902</v>
      </c>
      <c r="E324" s="79">
        <v>5992.53955078125</v>
      </c>
    </row>
    <row r="325" spans="1:5">
      <c r="A325" t="s">
        <v>3280</v>
      </c>
      <c r="B325" t="s">
        <v>6357</v>
      </c>
      <c r="C325" t="s">
        <v>6551</v>
      </c>
      <c r="D325" s="79">
        <v>1</v>
      </c>
      <c r="E325" s="79">
        <v>511.14239501953125</v>
      </c>
    </row>
    <row r="326" spans="1:5">
      <c r="A326" t="s">
        <v>3290</v>
      </c>
      <c r="B326" t="s">
        <v>6367</v>
      </c>
      <c r="C326" t="s">
        <v>6551</v>
      </c>
      <c r="D326" s="79">
        <v>595</v>
      </c>
      <c r="E326" s="79">
        <v>16811.4765625</v>
      </c>
    </row>
    <row r="327" spans="1:5">
      <c r="A327" t="s">
        <v>3367</v>
      </c>
      <c r="B327" t="s">
        <v>6444</v>
      </c>
      <c r="C327" t="s">
        <v>6551</v>
      </c>
      <c r="D327" s="79">
        <v>26602</v>
      </c>
      <c r="E327" s="79">
        <v>9037.8532619476318</v>
      </c>
    </row>
    <row r="328" spans="1:5">
      <c r="A328" t="s">
        <v>3371</v>
      </c>
      <c r="B328" t="s">
        <v>7698</v>
      </c>
      <c r="C328" t="s">
        <v>6551</v>
      </c>
      <c r="D328" s="79">
        <v>883</v>
      </c>
      <c r="E328" s="79">
        <v>683.3035888671875</v>
      </c>
    </row>
    <row r="329" spans="1:5">
      <c r="A329" t="s">
        <v>3372</v>
      </c>
      <c r="B329" t="s">
        <v>7699</v>
      </c>
      <c r="C329" t="s">
        <v>6551</v>
      </c>
      <c r="D329" s="79">
        <v>30329</v>
      </c>
      <c r="E329" s="79">
        <v>10357.613815307617</v>
      </c>
    </row>
    <row r="330" spans="1:5">
      <c r="A330" t="s">
        <v>3374</v>
      </c>
      <c r="B330" t="s">
        <v>7700</v>
      </c>
      <c r="C330" t="s">
        <v>6551</v>
      </c>
      <c r="D330" s="79">
        <v>150</v>
      </c>
      <c r="E330" s="79">
        <v>100</v>
      </c>
    </row>
    <row r="331" spans="1:5">
      <c r="A331" t="s">
        <v>3379</v>
      </c>
      <c r="B331" t="s">
        <v>6452</v>
      </c>
      <c r="C331" t="s">
        <v>6699</v>
      </c>
      <c r="D331" s="79">
        <v>40</v>
      </c>
      <c r="E331" s="79">
        <v>4</v>
      </c>
    </row>
    <row r="332" spans="1:5">
      <c r="A332" t="s">
        <v>6608</v>
      </c>
      <c r="B332" t="s">
        <v>6655</v>
      </c>
      <c r="C332" t="s">
        <v>6699</v>
      </c>
      <c r="D332" s="79">
        <v>228</v>
      </c>
      <c r="E332" s="79">
        <v>268.564208984375</v>
      </c>
    </row>
    <row r="333" spans="1:5">
      <c r="A333" t="s">
        <v>3393</v>
      </c>
      <c r="B333" t="s">
        <v>6466</v>
      </c>
      <c r="C333" t="s">
        <v>6551</v>
      </c>
      <c r="D333" s="79">
        <v>1376</v>
      </c>
      <c r="E333" s="79">
        <v>936.00689888000488</v>
      </c>
    </row>
    <row r="334" spans="1:5">
      <c r="A334" t="s">
        <v>3395</v>
      </c>
      <c r="B334" t="s">
        <v>6468</v>
      </c>
      <c r="C334" t="s">
        <v>6551</v>
      </c>
      <c r="D334" s="79">
        <v>348</v>
      </c>
      <c r="E334" s="79">
        <v>424.16558837890625</v>
      </c>
    </row>
    <row r="335" spans="1:5">
      <c r="A335" t="s">
        <v>3398</v>
      </c>
      <c r="B335" t="s">
        <v>6471</v>
      </c>
      <c r="C335" t="s">
        <v>6551</v>
      </c>
      <c r="D335" s="79">
        <v>615</v>
      </c>
      <c r="E335" s="79">
        <v>1234.25</v>
      </c>
    </row>
    <row r="336" spans="1:5">
      <c r="A336" t="s">
        <v>3411</v>
      </c>
      <c r="B336" t="s">
        <v>6483</v>
      </c>
      <c r="C336" t="s">
        <v>6551</v>
      </c>
      <c r="D336" s="79">
        <v>14470</v>
      </c>
      <c r="E336" s="79">
        <v>3900.545166015625</v>
      </c>
    </row>
    <row r="337" spans="1:5">
      <c r="A337" t="s">
        <v>3417</v>
      </c>
      <c r="B337" t="s">
        <v>6487</v>
      </c>
      <c r="C337" t="s">
        <v>6551</v>
      </c>
      <c r="D337" s="79">
        <v>39829</v>
      </c>
      <c r="E337" s="79">
        <v>10740.487337112427</v>
      </c>
    </row>
    <row r="338" spans="1:5">
      <c r="A338" t="s">
        <v>3418</v>
      </c>
      <c r="B338" t="s">
        <v>6488</v>
      </c>
      <c r="C338" t="s">
        <v>6551</v>
      </c>
      <c r="D338" s="79">
        <v>7344</v>
      </c>
      <c r="E338" s="79">
        <v>1741.0797119140625</v>
      </c>
    </row>
    <row r="339" spans="1:5">
      <c r="A339" t="s">
        <v>3426</v>
      </c>
      <c r="B339" t="s">
        <v>6496</v>
      </c>
      <c r="C339" t="s">
        <v>6551</v>
      </c>
      <c r="D339" s="79">
        <v>107400</v>
      </c>
      <c r="E339" s="79">
        <v>999.4674072265625</v>
      </c>
    </row>
    <row r="340" spans="1:5">
      <c r="A340" t="s">
        <v>6609</v>
      </c>
      <c r="B340" t="s">
        <v>6656</v>
      </c>
      <c r="C340" t="s">
        <v>6699</v>
      </c>
      <c r="D340" s="79">
        <v>4</v>
      </c>
      <c r="E340" s="79">
        <v>530.87662887573242</v>
      </c>
    </row>
    <row r="341" spans="1:5">
      <c r="A341" t="s">
        <v>3432</v>
      </c>
      <c r="B341" t="s">
        <v>6502</v>
      </c>
      <c r="C341" t="s">
        <v>6551</v>
      </c>
      <c r="D341" s="79">
        <v>5</v>
      </c>
      <c r="E341" s="79">
        <v>832</v>
      </c>
    </row>
    <row r="342" spans="1:5">
      <c r="A342" t="s">
        <v>3434</v>
      </c>
      <c r="B342" t="s">
        <v>6504</v>
      </c>
      <c r="C342" t="s">
        <v>6551</v>
      </c>
      <c r="D342" s="79">
        <v>24500</v>
      </c>
      <c r="E342" s="79">
        <v>442.5</v>
      </c>
    </row>
    <row r="343" spans="1:5">
      <c r="A343" t="s">
        <v>3443</v>
      </c>
      <c r="B343" t="s">
        <v>6513</v>
      </c>
      <c r="C343" t="s">
        <v>6699</v>
      </c>
      <c r="D343" s="79">
        <v>4</v>
      </c>
      <c r="E343" s="79">
        <v>50.649288177490234</v>
      </c>
    </row>
    <row r="344" spans="1:5">
      <c r="A344" t="s">
        <v>3447</v>
      </c>
      <c r="B344" t="s">
        <v>6517</v>
      </c>
      <c r="C344" t="s">
        <v>6699</v>
      </c>
      <c r="D344" s="79">
        <v>34</v>
      </c>
      <c r="E344" s="79">
        <v>805.56524658203125</v>
      </c>
    </row>
    <row r="345" spans="1:5">
      <c r="A345" t="s">
        <v>3475</v>
      </c>
      <c r="B345" t="s">
        <v>6544</v>
      </c>
      <c r="C345" t="s">
        <v>6551</v>
      </c>
      <c r="D345" s="79">
        <v>1205</v>
      </c>
      <c r="E345" s="79">
        <v>898.8900146484375</v>
      </c>
    </row>
    <row r="346" spans="1:5">
      <c r="A346" t="s">
        <v>3477</v>
      </c>
      <c r="B346" t="s">
        <v>6546</v>
      </c>
      <c r="C346" t="s">
        <v>6551</v>
      </c>
      <c r="D346" s="79">
        <v>469104</v>
      </c>
      <c r="E346" s="79">
        <v>1223.019287109375</v>
      </c>
    </row>
    <row r="347" spans="1:5">
      <c r="A347" t="s">
        <v>3478</v>
      </c>
      <c r="B347" t="s">
        <v>6547</v>
      </c>
      <c r="C347" t="s">
        <v>6551</v>
      </c>
      <c r="D347" s="79">
        <v>379359.328125</v>
      </c>
      <c r="E347" s="79">
        <v>52766.218202590942</v>
      </c>
    </row>
    <row r="348" spans="1:5">
      <c r="A348" t="s">
        <v>3479</v>
      </c>
      <c r="B348" t="s">
        <v>6548</v>
      </c>
      <c r="C348" t="s">
        <v>6551</v>
      </c>
      <c r="D348" s="79">
        <v>61</v>
      </c>
      <c r="E348" s="79">
        <v>106.52799987792969</v>
      </c>
    </row>
    <row r="349" spans="1:5">
      <c r="A349" t="s">
        <v>3480</v>
      </c>
      <c r="B349" t="s">
        <v>6549</v>
      </c>
      <c r="C349" t="s">
        <v>6551</v>
      </c>
      <c r="D349" s="79">
        <v>109857</v>
      </c>
      <c r="E349" s="79">
        <v>23756.595890045166</v>
      </c>
    </row>
    <row r="350" spans="1:5">
      <c r="A350" t="s">
        <v>167</v>
      </c>
      <c r="B350" t="s">
        <v>262</v>
      </c>
      <c r="C350"/>
      <c r="D350"/>
      <c r="E350">
        <f>SUM(E3:E349)</f>
        <v>8837085.5834885724</v>
      </c>
    </row>
  </sheetData>
  <conditionalFormatting sqref="A349:E349">
    <cfRule type="expression" dxfId="35" priority="6">
      <formula>$A349="Total"</formula>
    </cfRule>
  </conditionalFormatting>
  <conditionalFormatting sqref="C349:E349">
    <cfRule type="cellIs" dxfId="34" priority="5" operator="notEqual">
      <formula>0</formula>
    </cfRule>
  </conditionalFormatting>
  <conditionalFormatting sqref="D2:E2">
    <cfRule type="cellIs" dxfId="33" priority="3" operator="greaterThanOrEqual">
      <formula>0</formula>
    </cfRule>
  </conditionalFormatting>
  <conditionalFormatting sqref="A2:E2">
    <cfRule type="expression" dxfId="32" priority="4">
      <formula>$A2="Total"</formula>
    </cfRule>
  </conditionalFormatting>
  <conditionalFormatting sqref="A350:E350">
    <cfRule type="expression" dxfId="31" priority="2">
      <formula>$A350="Total"</formula>
    </cfRule>
  </conditionalFormatting>
  <conditionalFormatting sqref="C350:E350">
    <cfRule type="cellIs" dxfId="30" priority="1" operator="notEqual">
      <formula>0</formula>
    </cfRule>
  </conditionalFormatting>
  <pageMargins left="0.75" right="0.75" top="1" bottom="1" header="0.5" footer="0.5"/>
  <pageSetup scale="67" fitToHeight="0"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20"/>
  <sheetViews>
    <sheetView tabSelected="1" zoomScale="110" zoomScaleNormal="110" workbookViewId="0">
      <selection activeCell="A18" sqref="A18"/>
    </sheetView>
  </sheetViews>
  <sheetFormatPr defaultColWidth="9.140625" defaultRowHeight="14.25"/>
  <cols>
    <col min="1" max="1" width="11.5703125" style="28" customWidth="1"/>
    <col min="2" max="2" width="43.85546875" style="1" customWidth="1"/>
    <col min="3" max="3" width="18.5703125" style="1" customWidth="1"/>
    <col min="4" max="4" width="23.42578125" style="2" customWidth="1"/>
    <col min="5" max="5" width="19.42578125" style="9" customWidth="1"/>
    <col min="6" max="16384" width="9.140625" style="1"/>
  </cols>
  <sheetData>
    <row r="1" spans="1:5" s="40" customFormat="1" ht="13.5" thickBot="1">
      <c r="A1" s="39" t="s">
        <v>70</v>
      </c>
      <c r="C1" s="40" t="str">
        <f>'1_Trade_Direction'!$C$1</f>
        <v xml:space="preserve"> First Month (Shrawan) of FY 2076/77 (Mid July 2019 to Mid August 2019)</v>
      </c>
      <c r="D1" s="41"/>
      <c r="E1" s="42"/>
    </row>
    <row r="2" spans="1:5" s="16" customFormat="1" ht="27" customHeight="1" thickBot="1">
      <c r="A2" s="72" t="s">
        <v>60</v>
      </c>
      <c r="B2" s="73" t="s">
        <v>62</v>
      </c>
      <c r="C2" s="14" t="s">
        <v>58</v>
      </c>
      <c r="D2" s="15" t="s">
        <v>57</v>
      </c>
      <c r="E2" s="15" t="s">
        <v>59</v>
      </c>
    </row>
    <row r="3" spans="1:5" s="12" customFormat="1" ht="12.75">
      <c r="A3">
        <v>0</v>
      </c>
      <c r="B3">
        <v>0</v>
      </c>
      <c r="C3">
        <f>B3/10190555*100</f>
        <v>0</v>
      </c>
      <c r="D3">
        <v>9422092.2343947645</v>
      </c>
      <c r="E3">
        <v>8.8736908084403066</v>
      </c>
    </row>
    <row r="4" spans="1:5" s="12" customFormat="1" ht="12.75">
      <c r="A4">
        <v>1</v>
      </c>
      <c r="B4">
        <v>8988.4830000000002</v>
      </c>
      <c r="C4">
        <f t="shared" ref="C4:C12" si="0">B4/10190555*100</f>
        <v>8.8204057580769657E-2</v>
      </c>
      <c r="D4">
        <v>973894.12889495085</v>
      </c>
      <c r="E4">
        <v>0.86979663774703619</v>
      </c>
    </row>
    <row r="5" spans="1:5" s="12" customFormat="1" ht="12.75">
      <c r="A5">
        <v>5</v>
      </c>
      <c r="B5">
        <v>974208.473</v>
      </c>
      <c r="C5">
        <f t="shared" si="0"/>
        <v>9.5599157553244147</v>
      </c>
      <c r="D5">
        <v>23409858.042745098</v>
      </c>
      <c r="E5">
        <v>21.934680987435772</v>
      </c>
    </row>
    <row r="6" spans="1:5">
      <c r="A6">
        <v>10</v>
      </c>
      <c r="B6">
        <v>1197349.155</v>
      </c>
      <c r="C6">
        <f t="shared" si="0"/>
        <v>11.749597102414933</v>
      </c>
      <c r="D6">
        <v>23793228.736445148</v>
      </c>
      <c r="E6">
        <v>22.294275260352091</v>
      </c>
    </row>
    <row r="7" spans="1:5">
      <c r="A7">
        <v>15</v>
      </c>
      <c r="B7">
        <v>1806553.236</v>
      </c>
      <c r="C7">
        <f t="shared" si="0"/>
        <v>17.727721758039674</v>
      </c>
      <c r="D7">
        <v>16957022.225448795</v>
      </c>
      <c r="E7">
        <v>15.888471789173042</v>
      </c>
    </row>
    <row r="8" spans="1:5">
      <c r="A8">
        <v>20</v>
      </c>
      <c r="B8">
        <v>1421628.341</v>
      </c>
      <c r="C8">
        <f t="shared" si="0"/>
        <v>13.950450598618033</v>
      </c>
      <c r="D8">
        <v>8402602.1592385881</v>
      </c>
      <c r="E8">
        <v>7.8731104790628041</v>
      </c>
    </row>
    <row r="9" spans="1:5">
      <c r="A9">
        <v>30</v>
      </c>
      <c r="B9">
        <v>2324837.4890000001</v>
      </c>
      <c r="C9">
        <f t="shared" si="0"/>
        <v>22.813649393973144</v>
      </c>
      <c r="D9">
        <v>8656833.0352802705</v>
      </c>
      <c r="E9">
        <v>8.1113208753769062</v>
      </c>
    </row>
    <row r="10" spans="1:5">
      <c r="A10">
        <v>40</v>
      </c>
      <c r="B10">
        <v>361416.85</v>
      </c>
      <c r="C10">
        <f t="shared" si="0"/>
        <v>3.5465865205575162</v>
      </c>
      <c r="D10">
        <v>939231.32776825165</v>
      </c>
      <c r="E10">
        <v>0.8770831748007909</v>
      </c>
    </row>
    <row r="11" spans="1:5">
      <c r="A11">
        <v>80</v>
      </c>
      <c r="B11">
        <v>564391.67700000003</v>
      </c>
      <c r="C11">
        <f t="shared" si="0"/>
        <v>5.5383801667328232</v>
      </c>
      <c r="D11">
        <v>790210.1772456055</v>
      </c>
      <c r="E11">
        <v>0.74041491561280115</v>
      </c>
    </row>
    <row r="12" spans="1:5">
      <c r="A12" s="75" t="s">
        <v>3535</v>
      </c>
      <c r="B12">
        <v>1531181.5190000001</v>
      </c>
      <c r="C12">
        <f t="shared" si="0"/>
        <v>15.025496835059524</v>
      </c>
      <c r="D12" s="1">
        <v>13380345.958907882</v>
      </c>
      <c r="E12">
        <v>12.065952576220552</v>
      </c>
    </row>
    <row r="13" spans="1:5">
      <c r="A13" t="s">
        <v>167</v>
      </c>
      <c r="B13">
        <f>SUM(B3:B12)</f>
        <v>10190555.222999999</v>
      </c>
      <c r="C13">
        <f>SUM(C3:C12)</f>
        <v>100.00000218830083</v>
      </c>
      <c r="D13">
        <f>SUM(D3:D12)</f>
        <v>106725318.02636935</v>
      </c>
      <c r="E13">
        <f t="shared" ref="E13" si="1">D13/106725333*100</f>
        <v>99.999985969937754</v>
      </c>
    </row>
    <row r="14" spans="1:5">
      <c r="C14" s="1" t="s">
        <v>7858</v>
      </c>
    </row>
    <row r="15" spans="1:5">
      <c r="D15"/>
    </row>
    <row r="20" spans="2:3">
      <c r="B20"/>
      <c r="C20"/>
    </row>
  </sheetData>
  <conditionalFormatting sqref="A1:E2 A14:E19 A12 A20 D20:E20 A3:B11 A21:E1048576 E3:E13 D3:D11 C3:C13">
    <cfRule type="expression" dxfId="29" priority="35">
      <formula>$A1="Total"</formula>
    </cfRule>
  </conditionalFormatting>
  <conditionalFormatting sqref="B14:E19 C21:E1048576 D20:E20 B21:B55 E1:E13 B11 D3:D11 C1:C13">
    <cfRule type="cellIs" dxfId="28" priority="32" operator="greaterThanOrEqual">
      <formula>0</formula>
    </cfRule>
  </conditionalFormatting>
  <conditionalFormatting sqref="D1:D2">
    <cfRule type="cellIs" dxfId="27" priority="30" operator="greaterThanOrEqual">
      <formula>0</formula>
    </cfRule>
  </conditionalFormatting>
  <conditionalFormatting sqref="B3:B10">
    <cfRule type="cellIs" dxfId="26" priority="29" operator="greaterThanOrEqual">
      <formula>0</formula>
    </cfRule>
  </conditionalFormatting>
  <conditionalFormatting sqref="B2">
    <cfRule type="cellIs" dxfId="25" priority="28" operator="greaterThanOrEqual">
      <formula>0</formula>
    </cfRule>
  </conditionalFormatting>
  <conditionalFormatting sqref="B2">
    <cfRule type="cellIs" dxfId="24" priority="27" operator="greaterThanOrEqual">
      <formula>0</formula>
    </cfRule>
  </conditionalFormatting>
  <conditionalFormatting sqref="B12">
    <cfRule type="expression" dxfId="23" priority="24">
      <formula>$A12="Total"</formula>
    </cfRule>
  </conditionalFormatting>
  <conditionalFormatting sqref="D15">
    <cfRule type="cellIs" dxfId="22" priority="22" operator="greaterThanOrEqual">
      <formula>0</formula>
    </cfRule>
  </conditionalFormatting>
  <conditionalFormatting sqref="D15 B12">
    <cfRule type="cellIs" dxfId="21" priority="21" operator="greaterThanOrEqual">
      <formula>0</formula>
    </cfRule>
  </conditionalFormatting>
  <conditionalFormatting sqref="A13:B13 D13">
    <cfRule type="expression" dxfId="20" priority="13">
      <formula>$A13="Total"</formula>
    </cfRule>
  </conditionalFormatting>
  <conditionalFormatting sqref="D13">
    <cfRule type="cellIs" dxfId="19" priority="12" operator="notEqual">
      <formula>0</formula>
    </cfRule>
  </conditionalFormatting>
  <conditionalFormatting sqref="B13 D13">
    <cfRule type="cellIs" dxfId="18" priority="9" operator="notEqual">
      <formula>0</formula>
    </cfRule>
  </conditionalFormatting>
  <conditionalFormatting sqref="B20:C20">
    <cfRule type="expression" dxfId="17" priority="8">
      <formula>$A20="Total"</formula>
    </cfRule>
  </conditionalFormatting>
  <conditionalFormatting sqref="B20:C20">
    <cfRule type="cellIs" dxfId="16" priority="7" operator="notEqual">
      <formula>0</formula>
    </cfRule>
  </conditionalFormatting>
  <conditionalFormatting sqref="D15">
    <cfRule type="expression" dxfId="15" priority="83">
      <formula>$A12="Total"</formula>
    </cfRule>
  </conditionalFormatting>
  <conditionalFormatting sqref="D12">
    <cfRule type="expression" dxfId="14" priority="6">
      <formula>$A12="Total"</formula>
    </cfRule>
  </conditionalFormatting>
  <conditionalFormatting sqref="D12">
    <cfRule type="cellIs" dxfId="13" priority="5" operator="greaterThanOrEqual">
      <formula>0</formula>
    </cfRule>
  </conditionalFormatting>
  <conditionalFormatting sqref="B12">
    <cfRule type="expression" dxfId="12" priority="3">
      <formula>$A12="Total"</formula>
    </cfRule>
  </conditionalFormatting>
  <conditionalFormatting sqref="B12">
    <cfRule type="cellIs" dxfId="11" priority="2" operator="greaterThanOrEqual">
      <formula>0</formula>
    </cfRule>
  </conditionalFormatting>
  <conditionalFormatting sqref="B12">
    <cfRule type="cellIs" dxfId="10" priority="1" operator="greaterThanOrEqual">
      <formula>0</formula>
    </cfRule>
  </conditionalFormatting>
  <conditionalFormatting sqref="B12">
    <cfRule type="expression" dxfId="9" priority="4">
      <formula>#REF!="Total"</formula>
    </cfRule>
  </conditionalFormatting>
  <pageMargins left="0.75" right="0.75" top="1" bottom="1" header="0.5" footer="0.5"/>
  <pageSetup scale="72" fitToHeight="0"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28"/>
  <sheetViews>
    <sheetView zoomScale="110" zoomScaleNormal="110" workbookViewId="0">
      <selection activeCell="F9" sqref="F9"/>
    </sheetView>
  </sheetViews>
  <sheetFormatPr defaultColWidth="9.140625" defaultRowHeight="14.25"/>
  <cols>
    <col min="1" max="1" width="9" style="21" customWidth="1"/>
    <col min="2" max="2" width="37.28515625" style="28" customWidth="1"/>
    <col min="3" max="3" width="20.28515625" style="1" customWidth="1"/>
    <col min="4" max="4" width="17" style="1" customWidth="1"/>
    <col min="5" max="5" width="20.5703125" style="2" customWidth="1"/>
    <col min="6" max="6" width="17.5703125" style="1" customWidth="1"/>
    <col min="7" max="7" width="9.140625" style="1"/>
    <col min="8" max="8" width="15.28515625" style="1" bestFit="1" customWidth="1"/>
    <col min="9" max="16384" width="9.140625" style="1"/>
  </cols>
  <sheetData>
    <row r="1" spans="1:9" s="40" customFormat="1" ht="12.75">
      <c r="A1" s="43" t="s">
        <v>47</v>
      </c>
      <c r="B1" s="44"/>
      <c r="C1" s="40" t="str">
        <f>'1_Trade_Direction'!$C$1</f>
        <v xml:space="preserve"> First Month (Shrawan) of FY 2076/77 (Mid July 2019 to Mid August 2019)</v>
      </c>
      <c r="E1" s="41"/>
    </row>
    <row r="2" spans="1:9" s="7" customFormat="1" ht="12.75" customHeight="1" thickBot="1">
      <c r="A2" s="26"/>
      <c r="B2" s="24"/>
      <c r="E2" s="81" t="s">
        <v>27</v>
      </c>
      <c r="F2" s="81"/>
      <c r="G2" s="18"/>
    </row>
    <row r="3" spans="1:9" s="16" customFormat="1" ht="15.75" thickBot="1">
      <c r="A3" s="29" t="s">
        <v>3</v>
      </c>
      <c r="B3" s="32" t="s">
        <v>34</v>
      </c>
      <c r="C3" s="15" t="s">
        <v>57</v>
      </c>
      <c r="D3" s="14" t="s">
        <v>56</v>
      </c>
      <c r="E3" s="15" t="s">
        <v>55</v>
      </c>
      <c r="F3" s="14" t="s">
        <v>54</v>
      </c>
    </row>
    <row r="4" spans="1:9" s="12" customFormat="1" ht="12.75">
      <c r="A4" s="30" t="s">
        <v>263</v>
      </c>
      <c r="B4" t="s">
        <v>7749</v>
      </c>
      <c r="C4">
        <v>9954802.6259478666</v>
      </c>
      <c r="D4">
        <f>C4/106725193*100</f>
        <v>9.3275096030492701</v>
      </c>
      <c r="E4" s="79">
        <v>1927035.3031643301</v>
      </c>
      <c r="F4">
        <f>E4/8837080*100</f>
        <v>21.806244858757985</v>
      </c>
    </row>
    <row r="5" spans="1:9" s="12" customFormat="1" ht="12.75">
      <c r="A5" s="31" t="s">
        <v>264</v>
      </c>
      <c r="B5" t="s">
        <v>7753</v>
      </c>
      <c r="C5">
        <v>35417.437755614519</v>
      </c>
      <c r="D5">
        <f t="shared" ref="D5:D27" si="0">C5/106725193*100</f>
        <v>3.318563945404579E-2</v>
      </c>
      <c r="E5" s="79">
        <v>0</v>
      </c>
      <c r="F5">
        <f t="shared" ref="F5:F27" si="1">E5/8837080*100</f>
        <v>0</v>
      </c>
    </row>
    <row r="6" spans="1:9" s="12" customFormat="1" ht="12.75">
      <c r="A6" s="25" t="s">
        <v>265</v>
      </c>
      <c r="B6" t="s">
        <v>6657</v>
      </c>
      <c r="C6">
        <v>18530650.431795139</v>
      </c>
      <c r="D6">
        <f t="shared" si="0"/>
        <v>17.36295799605173</v>
      </c>
      <c r="E6" s="79">
        <v>274566.90111339092</v>
      </c>
      <c r="F6">
        <f t="shared" si="1"/>
        <v>3.106986709562332</v>
      </c>
      <c r="H6"/>
    </row>
    <row r="7" spans="1:9">
      <c r="A7" t="s">
        <v>266</v>
      </c>
      <c r="B7" t="s">
        <v>6658</v>
      </c>
      <c r="C7">
        <v>12275965.56169251</v>
      </c>
      <c r="D7">
        <f t="shared" si="0"/>
        <v>11.502406523352466</v>
      </c>
      <c r="E7" s="79">
        <v>2488417.0038943291</v>
      </c>
      <c r="F7">
        <f t="shared" si="1"/>
        <v>28.158814946728207</v>
      </c>
      <c r="H7"/>
    </row>
    <row r="8" spans="1:9">
      <c r="A8" t="s">
        <v>267</v>
      </c>
      <c r="B8" t="s">
        <v>7750</v>
      </c>
      <c r="C8">
        <v>36235690.677314796</v>
      </c>
      <c r="D8">
        <f t="shared" si="0"/>
        <v>33.95233089652487</v>
      </c>
      <c r="E8" s="79">
        <v>2579474.5391269028</v>
      </c>
      <c r="F8">
        <f t="shared" si="1"/>
        <v>29.18921792183507</v>
      </c>
      <c r="H8"/>
    </row>
    <row r="9" spans="1:9">
      <c r="A9" t="s">
        <v>268</v>
      </c>
      <c r="B9" t="s">
        <v>6659</v>
      </c>
      <c r="C9">
        <v>15582315.570391186</v>
      </c>
      <c r="D9">
        <f t="shared" si="0"/>
        <v>14.600409830499144</v>
      </c>
      <c r="E9" s="79">
        <v>230003.530564785</v>
      </c>
      <c r="F9">
        <f t="shared" si="1"/>
        <v>2.6027096118263615</v>
      </c>
      <c r="H9"/>
    </row>
    <row r="10" spans="1:9">
      <c r="A10" t="s">
        <v>269</v>
      </c>
      <c r="B10" t="s">
        <v>6667</v>
      </c>
      <c r="C10">
        <v>76633.433270722628</v>
      </c>
      <c r="D10">
        <f t="shared" si="0"/>
        <v>7.1804445713883724E-2</v>
      </c>
      <c r="E10" s="79">
        <v>1153.8850011825562</v>
      </c>
      <c r="F10">
        <f t="shared" si="1"/>
        <v>1.3057310799297462E-2</v>
      </c>
      <c r="H10"/>
    </row>
    <row r="11" spans="1:9">
      <c r="A11" t="s">
        <v>270</v>
      </c>
      <c r="B11" t="s">
        <v>6665</v>
      </c>
      <c r="C11">
        <v>281171.31437624991</v>
      </c>
      <c r="D11">
        <f t="shared" si="0"/>
        <v>0.26345355437890838</v>
      </c>
      <c r="E11" s="79">
        <v>0</v>
      </c>
      <c r="F11">
        <f t="shared" si="1"/>
        <v>0</v>
      </c>
      <c r="H11"/>
    </row>
    <row r="12" spans="1:9">
      <c r="A12" t="s">
        <v>271</v>
      </c>
      <c r="B12" t="s">
        <v>6668</v>
      </c>
      <c r="C12">
        <v>78803.248337879777</v>
      </c>
      <c r="D12">
        <f t="shared" si="0"/>
        <v>7.3837531816765861E-2</v>
      </c>
      <c r="E12" s="79">
        <v>0</v>
      </c>
      <c r="F12">
        <f t="shared" si="1"/>
        <v>0</v>
      </c>
      <c r="H12"/>
      <c r="I12"/>
    </row>
    <row r="13" spans="1:9">
      <c r="A13" t="s">
        <v>81</v>
      </c>
      <c r="B13" t="s">
        <v>6664</v>
      </c>
      <c r="C13">
        <v>1170431.9173518387</v>
      </c>
      <c r="D13">
        <f t="shared" si="0"/>
        <v>1.0966781923288147</v>
      </c>
      <c r="E13" s="79">
        <v>43546.536651611328</v>
      </c>
      <c r="F13">
        <f t="shared" si="1"/>
        <v>0.4927706510703912</v>
      </c>
      <c r="H13"/>
    </row>
    <row r="14" spans="1:9">
      <c r="A14" t="s">
        <v>82</v>
      </c>
      <c r="B14" t="s">
        <v>7751</v>
      </c>
      <c r="C14">
        <v>76706.356814824045</v>
      </c>
      <c r="D14">
        <f t="shared" si="0"/>
        <v>7.1872774045790705E-2</v>
      </c>
      <c r="E14" s="79">
        <v>16073.176155567169</v>
      </c>
      <c r="F14">
        <f t="shared" si="1"/>
        <v>0.18188333879026974</v>
      </c>
      <c r="H14"/>
    </row>
    <row r="15" spans="1:9">
      <c r="A15" t="s">
        <v>83</v>
      </c>
      <c r="B15" t="s">
        <v>6662</v>
      </c>
      <c r="C15">
        <v>1232173.0930740833</v>
      </c>
      <c r="D15">
        <f t="shared" si="0"/>
        <v>1.1545288028423462</v>
      </c>
      <c r="E15" s="79">
        <v>12223.27001953125</v>
      </c>
      <c r="F15">
        <f t="shared" si="1"/>
        <v>0.13831797403136839</v>
      </c>
      <c r="H15"/>
    </row>
    <row r="16" spans="1:9">
      <c r="A16" t="s">
        <v>84</v>
      </c>
      <c r="B16" t="s">
        <v>7754</v>
      </c>
      <c r="C16">
        <v>24177.11353482306</v>
      </c>
      <c r="D16">
        <f t="shared" si="0"/>
        <v>2.2653614254717777E-2</v>
      </c>
      <c r="E16" s="79">
        <v>0</v>
      </c>
      <c r="F16">
        <f t="shared" si="1"/>
        <v>0</v>
      </c>
      <c r="H16"/>
    </row>
    <row r="17" spans="1:8">
      <c r="A17" t="s">
        <v>85</v>
      </c>
      <c r="B17" t="s">
        <v>6661</v>
      </c>
      <c r="C17">
        <v>3066731.6700759679</v>
      </c>
      <c r="D17">
        <f t="shared" si="0"/>
        <v>2.8734843047563925</v>
      </c>
      <c r="E17" s="79">
        <v>1046413.1302282599</v>
      </c>
      <c r="F17">
        <f t="shared" si="1"/>
        <v>11.841163939086892</v>
      </c>
      <c r="H17"/>
    </row>
    <row r="18" spans="1:8">
      <c r="A18" t="s">
        <v>86</v>
      </c>
      <c r="B18" t="s">
        <v>6660</v>
      </c>
      <c r="C18">
        <v>3714392.2861272246</v>
      </c>
      <c r="D18">
        <f t="shared" si="0"/>
        <v>3.4803331638174924</v>
      </c>
      <c r="E18" s="79">
        <v>74858.759399414063</v>
      </c>
      <c r="F18">
        <f t="shared" si="1"/>
        <v>0.84709835601142081</v>
      </c>
      <c r="H18"/>
    </row>
    <row r="19" spans="1:8">
      <c r="A19" t="s">
        <v>87</v>
      </c>
      <c r="B19" t="s">
        <v>7752</v>
      </c>
      <c r="C19">
        <v>12792.427278876305</v>
      </c>
      <c r="D19">
        <f t="shared" si="0"/>
        <v>1.198632386532794E-2</v>
      </c>
      <c r="E19" s="79">
        <v>392.90999221801758</v>
      </c>
      <c r="F19">
        <f t="shared" si="1"/>
        <v>4.446151808267183E-3</v>
      </c>
      <c r="H19"/>
    </row>
    <row r="20" spans="1:8">
      <c r="A20" t="s">
        <v>88</v>
      </c>
      <c r="B20" t="s">
        <v>6663</v>
      </c>
      <c r="C20">
        <v>3080501.1956165954</v>
      </c>
      <c r="D20">
        <f t="shared" si="0"/>
        <v>2.886386155906596</v>
      </c>
      <c r="E20" s="79">
        <v>138734.18560194969</v>
      </c>
      <c r="F20">
        <f t="shared" si="1"/>
        <v>1.5699098073339801</v>
      </c>
      <c r="H20"/>
    </row>
    <row r="21" spans="1:8">
      <c r="A21" t="s">
        <v>89</v>
      </c>
      <c r="B21" t="s">
        <v>7755</v>
      </c>
      <c r="C21">
        <v>316095.53210830688</v>
      </c>
      <c r="D21">
        <f t="shared" si="0"/>
        <v>0.29617705362997737</v>
      </c>
      <c r="E21" s="79">
        <v>0</v>
      </c>
      <c r="F21">
        <f t="shared" si="1"/>
        <v>0</v>
      </c>
      <c r="H21"/>
    </row>
    <row r="22" spans="1:8">
      <c r="A22" t="s">
        <v>90</v>
      </c>
      <c r="B22" t="s">
        <v>7756</v>
      </c>
      <c r="C22">
        <v>12541.266264468431</v>
      </c>
      <c r="D22">
        <f t="shared" si="0"/>
        <v>1.1750989538588542E-2</v>
      </c>
      <c r="E22" s="79">
        <v>0</v>
      </c>
      <c r="F22">
        <f t="shared" si="1"/>
        <v>0</v>
      </c>
      <c r="H22"/>
    </row>
    <row r="23" spans="1:8">
      <c r="A23" t="s">
        <v>91</v>
      </c>
      <c r="B23" t="s">
        <v>7757</v>
      </c>
      <c r="C23">
        <v>30700.836325779557</v>
      </c>
      <c r="D23">
        <f t="shared" si="0"/>
        <v>2.8766250463261808E-2</v>
      </c>
      <c r="E23" s="79">
        <v>0</v>
      </c>
      <c r="F23">
        <f t="shared" si="1"/>
        <v>0</v>
      </c>
      <c r="H23"/>
    </row>
    <row r="24" spans="1:8">
      <c r="A24" t="s">
        <v>92</v>
      </c>
      <c r="B24" t="s">
        <v>6666</v>
      </c>
      <c r="C24">
        <v>547938.57728925347</v>
      </c>
      <c r="D24">
        <f t="shared" si="0"/>
        <v>0.51341071577097397</v>
      </c>
      <c r="E24" s="79">
        <v>81</v>
      </c>
      <c r="F24">
        <f t="shared" si="1"/>
        <v>9.1659235856187792E-4</v>
      </c>
      <c r="H24"/>
    </row>
    <row r="25" spans="1:8">
      <c r="A25" t="s">
        <v>93</v>
      </c>
      <c r="B25" t="s">
        <v>7758</v>
      </c>
      <c r="C25">
        <v>261378.35921466351</v>
      </c>
      <c r="D25">
        <f t="shared" si="0"/>
        <v>0.24490783466155319</v>
      </c>
      <c r="E25" s="79">
        <v>4111.4970703125</v>
      </c>
      <c r="F25">
        <f t="shared" si="1"/>
        <v>4.6525516011086246E-2</v>
      </c>
      <c r="H25"/>
    </row>
    <row r="26" spans="1:8">
      <c r="A26" t="s">
        <v>94</v>
      </c>
      <c r="B26" t="s">
        <v>7759</v>
      </c>
      <c r="C26">
        <v>107355.08650636673</v>
      </c>
      <c r="D26">
        <f t="shared" si="0"/>
        <v>0.10059020132797206</v>
      </c>
      <c r="E26" s="79">
        <v>0</v>
      </c>
      <c r="F26">
        <f t="shared" si="1"/>
        <v>0</v>
      </c>
      <c r="H26"/>
    </row>
    <row r="27" spans="1:8">
      <c r="A27" t="s">
        <v>95</v>
      </c>
      <c r="B27" t="s">
        <v>7760</v>
      </c>
      <c r="C27">
        <v>19951.770554453135</v>
      </c>
      <c r="D27">
        <f t="shared" si="0"/>
        <v>1.8694527499662741E-2</v>
      </c>
      <c r="E27" s="79">
        <v>0</v>
      </c>
      <c r="F27">
        <f t="shared" si="1"/>
        <v>0</v>
      </c>
      <c r="H27"/>
    </row>
    <row r="28" spans="1:8">
      <c r="A28" t="s">
        <v>167</v>
      </c>
      <c r="B28"/>
      <c r="C28">
        <f>SUM(C4:C27)</f>
        <v>106725317.78901948</v>
      </c>
      <c r="D28">
        <f>SUM(D4:D27)</f>
        <v>100.00011692555053</v>
      </c>
      <c r="E28" s="79">
        <f>SUM(E4:E27)</f>
        <v>8837085.6279837843</v>
      </c>
      <c r="F28">
        <f t="shared" ref="F28" si="2">E28/8837080*100</f>
        <v>100.00006368601149</v>
      </c>
    </row>
  </sheetData>
  <mergeCells count="1">
    <mergeCell ref="E2:F2"/>
  </mergeCells>
  <phoneticPr fontId="14" type="noConversion"/>
  <conditionalFormatting sqref="A1:F1 A3:C3 E3 A4:F4 G2 A2:E2 B19:C27 A18:A27 A5:C17 D5:D28 F5:F28 A29:F1048576 E5:F27">
    <cfRule type="expression" dxfId="8" priority="23">
      <formula>$A1="Total"</formula>
    </cfRule>
  </conditionalFormatting>
  <conditionalFormatting sqref="B4:B17 B19:B27 B29:B74">
    <cfRule type="cellIs" dxfId="7" priority="19" operator="greaterThanOrEqual">
      <formula>0</formula>
    </cfRule>
  </conditionalFormatting>
  <conditionalFormatting sqref="D3">
    <cfRule type="expression" dxfId="6" priority="17">
      <formula>$A3="Total"</formula>
    </cfRule>
  </conditionalFormatting>
  <conditionalFormatting sqref="G2 E2 D4:D51">
    <cfRule type="cellIs" dxfId="5" priority="13" operator="notEqual">
      <formula>0</formula>
    </cfRule>
  </conditionalFormatting>
  <conditionalFormatting sqref="F4:F51">
    <cfRule type="cellIs" dxfId="4" priority="12" operator="notEqual">
      <formula>0</formula>
    </cfRule>
  </conditionalFormatting>
  <conditionalFormatting sqref="C4:C17 C19:C27 C29:C51">
    <cfRule type="cellIs" dxfId="3" priority="10" operator="greaterThanOrEqual">
      <formula>0</formula>
    </cfRule>
  </conditionalFormatting>
  <conditionalFormatting sqref="E29:E51 E4:E27">
    <cfRule type="cellIs" dxfId="2" priority="9" operator="greaterThanOrEqual">
      <formula>0</formula>
    </cfRule>
  </conditionalFormatting>
  <conditionalFormatting sqref="A28:C28 E28">
    <cfRule type="expression" dxfId="1" priority="5">
      <formula>$A28="Total"</formula>
    </cfRule>
  </conditionalFormatting>
  <conditionalFormatting sqref="C28 E28">
    <cfRule type="cellIs" dxfId="0" priority="4" operator="notEqual">
      <formula>0</formula>
    </cfRule>
  </conditionalFormatting>
  <conditionalFormatting sqref="C31">
    <cfRule type="expression" priority="3">
      <formula>(sum)</formula>
    </cfRule>
  </conditionalFormatting>
  <pageMargins left="0.75" right="0.75" top="1" bottom="1" header="0.5" footer="0.5"/>
  <pageSetup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pudasainimohan@gmail.com</dc:creator>
  <cp:lastModifiedBy>doc</cp:lastModifiedBy>
  <cp:lastPrinted>2019-08-22T04:37:27Z</cp:lastPrinted>
  <dcterms:created xsi:type="dcterms:W3CDTF">2015-12-21T02:24:27Z</dcterms:created>
  <dcterms:modified xsi:type="dcterms:W3CDTF">2020-02-28T05:50:35Z</dcterms:modified>
</cp:coreProperties>
</file>