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ffice\NationalAccounts\CompilingSheet\Annual_2081_82\GDP_2081-82_published\"/>
    </mc:Choice>
  </mc:AlternateContent>
  <xr:revisionPtr revIDLastSave="0" documentId="13_ncr:1_{16BE4C67-8490-43D3-BC2D-F3D3E058D2D0}" xr6:coauthVersionLast="36" xr6:coauthVersionMax="36" xr10:uidLastSave="{00000000-0000-0000-0000-000000000000}"/>
  <bookViews>
    <workbookView minimized="1" xWindow="0" yWindow="0" windowWidth="22560" windowHeight="15840" xr2:uid="{00000000-000D-0000-FFFF-FFFF00000000}"/>
  </bookViews>
  <sheets>
    <sheet name="GDP_2081-82_Publish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">#REF!</definedName>
    <definedName name="_12">#REF!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>#REF!</definedName>
    <definedName name="beest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sfg">#REF!</definedName>
    <definedName name="fsadfsadasdffsdsadffsafsad">#REF!</definedName>
    <definedName name="fsadfsadfsadfsadfsdfsad">#REF!</definedName>
    <definedName name="g">[4]Control!$C$8</definedName>
    <definedName name="III">#REF!</definedName>
    <definedName name="ll">#REF!</definedName>
    <definedName name="m">[4]Control!$C$1</definedName>
    <definedName name="ma">#REF!</definedName>
    <definedName name="manoj">#REF!</definedName>
    <definedName name="Pilot2">#REF!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<sst xmlns="http://schemas.openxmlformats.org/spreadsheetml/2006/main" count="809" uniqueCount="173">
  <si>
    <t>Table 1: Annual Growth Rate of GDP by Economic Activities</t>
  </si>
  <si>
    <t>(at constant prices, base year: 2010/11)</t>
  </si>
  <si>
    <t>In percentage</t>
  </si>
  <si>
    <t xml:space="preserve">NSIC </t>
  </si>
  <si>
    <t>Industrial Classification</t>
  </si>
  <si>
    <t>2067/68</t>
  </si>
  <si>
    <t>2068/69</t>
  </si>
  <si>
    <t>2069/70</t>
  </si>
  <si>
    <t>2070/71</t>
  </si>
  <si>
    <t>2071/72</t>
  </si>
  <si>
    <t>2072/73</t>
  </si>
  <si>
    <t>2073/74</t>
  </si>
  <si>
    <t>2074/75</t>
  </si>
  <si>
    <t xml:space="preserve">2075/76 </t>
  </si>
  <si>
    <t xml:space="preserve">2076/77 </t>
  </si>
  <si>
    <t xml:space="preserve">2077/78 </t>
  </si>
  <si>
    <t xml:space="preserve">2078/79 </t>
  </si>
  <si>
    <t>2079/80</t>
  </si>
  <si>
    <t>2080/81 R</t>
  </si>
  <si>
    <t>2081/82 P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</si>
  <si>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</si>
  <si>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</si>
  <si>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</si>
  <si>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</si>
  <si>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</si>
  <si>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</si>
  <si>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</si>
  <si>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</si>
  <si>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</si>
  <si>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</si>
  <si>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</si>
  <si>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</si>
  <si>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</si>
  <si>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</si>
  <si>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</si>
  <si>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</si>
  <si>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</si>
  <si>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</si>
  <si>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</si>
  <si>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</si>
  <si>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</si>
  <si>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</si>
  <si>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 and gas</t>
  </si>
  <si>
    <t>E</t>
  </si>
  <si>
    <t xml:space="preserve">Water supply; sewerage and waste management 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</si>
  <si>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</si>
  <si>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</si>
  <si>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</si>
  <si>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</si>
  <si>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</si>
  <si>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</si>
  <si>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</si>
  <si>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</si>
  <si>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</si>
  <si>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</si>
  <si>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</si>
  <si>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</si>
  <si>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</si>
  <si>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</si>
  <si>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</si>
  <si>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</si>
  <si>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</si>
  <si>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</si>
  <si>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</si>
  <si>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</si>
  <si>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</si>
  <si>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</si>
  <si>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</si>
  <si>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</si>
  <si>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 xml:space="preserve">R-T </t>
  </si>
  <si>
    <t>Other Services</t>
  </si>
  <si>
    <t>Agriculture, Forestry and Fishing</t>
  </si>
  <si>
    <t>Non-Agriculture</t>
  </si>
  <si>
    <t>Gross Domestic Product  (GDP) at basic prices</t>
  </si>
  <si>
    <t>Taxes less subsidies on products</t>
  </si>
  <si>
    <t>Gross Domestic Product (GDP)</t>
  </si>
  <si>
    <t>R = Revised/P = Preliminary</t>
  </si>
  <si>
    <t>Table 2: Gross Output by Industrial Division</t>
  </si>
  <si>
    <t>(at current prices)</t>
  </si>
  <si>
    <t>Rs. millions</t>
  </si>
  <si>
    <t>Gross Output at basic prices</t>
  </si>
  <si>
    <t>Table 3: Intermediate Consumption by Industrial Division</t>
  </si>
  <si>
    <t>Intermediate Consumption at purchasers' prices</t>
  </si>
  <si>
    <t xml:space="preserve">Table 4: Gross Value Added by Industrial Division </t>
  </si>
  <si>
    <t>Taxes on Products</t>
  </si>
  <si>
    <t>Subsidies on Products</t>
  </si>
  <si>
    <t xml:space="preserve">Table 5: Gross Value Added by Industrial Division </t>
  </si>
  <si>
    <t xml:space="preserve"> </t>
  </si>
  <si>
    <t>Table 6: Gross Domestic product by Expenditure Approach</t>
  </si>
  <si>
    <t>Description</t>
  </si>
  <si>
    <t>Gross Domestic Product  (GDP)</t>
  </si>
  <si>
    <t>Final Consumption Expenditure</t>
  </si>
  <si>
    <t xml:space="preserve">    Government consumption</t>
  </si>
  <si>
    <t xml:space="preserve">        Collective Consumption</t>
  </si>
  <si>
    <t xml:space="preserve">        Individual Consumption </t>
  </si>
  <si>
    <t xml:space="preserve">    Private consumption</t>
  </si>
  <si>
    <t xml:space="preserve">        Food</t>
  </si>
  <si>
    <t xml:space="preserve">        Non-food</t>
  </si>
  <si>
    <t xml:space="preserve">        Services</t>
  </si>
  <si>
    <t xml:space="preserve">    Nonprofit institutions serving households</t>
  </si>
  <si>
    <t xml:space="preserve">  Actual final consumption expenditure of household</t>
  </si>
  <si>
    <t>Gross Capital Formation</t>
  </si>
  <si>
    <t xml:space="preserve">   Gross Fixed Capital Formation(GFCF)</t>
  </si>
  <si>
    <t xml:space="preserve">       General Government</t>
  </si>
  <si>
    <t xml:space="preserve">       State Owned Enterprises</t>
  </si>
  <si>
    <t xml:space="preserve">        Private</t>
  </si>
  <si>
    <t xml:space="preserve">   Change in Stock *</t>
  </si>
  <si>
    <t>Net Exports of Goods and Services</t>
  </si>
  <si>
    <t xml:space="preserve">   Imports</t>
  </si>
  <si>
    <t xml:space="preserve">       Goods</t>
  </si>
  <si>
    <t xml:space="preserve">       Services</t>
  </si>
  <si>
    <t xml:space="preserve">   Exports</t>
  </si>
  <si>
    <t>GDP</t>
  </si>
  <si>
    <t>Statistical Discrepancies</t>
  </si>
  <si>
    <t>Statistical Discrepancies as percentage of GDP</t>
  </si>
  <si>
    <t>Table 7: Gross Domestic Product by Expenditure Approach</t>
  </si>
  <si>
    <t xml:space="preserve">      General  Government</t>
  </si>
  <si>
    <t>Statistical Discrepancies as a percentage of GDP</t>
  </si>
  <si>
    <t>Table 8: Gross National Disposable Income and Saving</t>
  </si>
  <si>
    <t>2078/79</t>
  </si>
  <si>
    <t>Compensation of Employees</t>
  </si>
  <si>
    <t>Taxes less subsidies on production and imports</t>
  </si>
  <si>
    <t xml:space="preserve">Other taxes less subsidies on production </t>
  </si>
  <si>
    <t>Operating Surplus/Mixed Income, Gross</t>
  </si>
  <si>
    <t>Primary Income Receivable</t>
  </si>
  <si>
    <t>Primary Income Payable</t>
  </si>
  <si>
    <t>Gross National Income (GNI)</t>
  </si>
  <si>
    <t xml:space="preserve">Current transfers Receivable </t>
  </si>
  <si>
    <t>Current transfers Payable</t>
  </si>
  <si>
    <t>Gross National Disposable Income (GNDI)</t>
  </si>
  <si>
    <t>Gross Domestic Saving</t>
  </si>
  <si>
    <t>Gross National Saving</t>
  </si>
  <si>
    <t>Lending/Borrowing (Resource gap) (+/-)</t>
  </si>
  <si>
    <t>Table 9: Summary of Macro Economic Indicators</t>
  </si>
  <si>
    <t>Percapita GDP  (NRs.)</t>
  </si>
  <si>
    <t>Annual Change in nominal percapita  GDP (%)</t>
  </si>
  <si>
    <t>Percapita GNI  (NRs.)</t>
  </si>
  <si>
    <t>Annual Change in nominal percapita  GNI (%)</t>
  </si>
  <si>
    <t>Percapita GNDI  (NRs.)</t>
  </si>
  <si>
    <t>Annual Change in nominal percapita  GNDI (%)</t>
  </si>
  <si>
    <t>Percapita GDP at constant price (NRs.)</t>
  </si>
  <si>
    <t>Annual Change in real percapita  GDP (%)</t>
  </si>
  <si>
    <t>Percapita GNI at constant price (NRs.)</t>
  </si>
  <si>
    <t>Annual Change in real percapita  GNI (%)</t>
  </si>
  <si>
    <t>Percapita GNDI at constant price (NRs.)</t>
  </si>
  <si>
    <t>Annual Change in real percapita  GNDI (%)</t>
  </si>
  <si>
    <t>Percapita incomes in US$</t>
  </si>
  <si>
    <t xml:space="preserve">Nominal Percapita GDP (US$) </t>
  </si>
  <si>
    <t>Nominal Percapita GNI (US$)</t>
  </si>
  <si>
    <t>Nominal Percapita GNDI (US$)</t>
  </si>
  <si>
    <t>Final Consumption Expenditure as percentage of GDP</t>
  </si>
  <si>
    <t>Gross Domestic Saving as percentage of GDP</t>
  </si>
  <si>
    <t>Gross National Saving as percentage of GDP</t>
  </si>
  <si>
    <t>Exports of goods and services as percentage of GDP</t>
  </si>
  <si>
    <t>Imports  of goods and services as percentage of GDP</t>
  </si>
  <si>
    <t>Gross Fixed Capital Formation as percentage of GDP</t>
  </si>
  <si>
    <t>Resource Gap as percentage of GDP( +/-)</t>
  </si>
  <si>
    <t>Workers' Remittances as percentage of GDP</t>
  </si>
  <si>
    <t xml:space="preserve">Product Tax as a percentage of GDP </t>
  </si>
  <si>
    <t>Total Tax as a percentage of GDP</t>
  </si>
  <si>
    <t>Exchange rate (US$: NRs)</t>
  </si>
  <si>
    <t>Population (millions)</t>
  </si>
  <si>
    <t xml:space="preserve">Table 10: GDP, GDP Growth Rate, Deflators and Composition by Broad Industry Group </t>
  </si>
  <si>
    <t>GDP at basic prices( current)/In millions Rs.</t>
  </si>
  <si>
    <t>Primary Sector</t>
  </si>
  <si>
    <t>Secondary Sector</t>
  </si>
  <si>
    <t>Tertiary Sector</t>
  </si>
  <si>
    <t>GDP at basic price( constant)/In millions Rs.</t>
  </si>
  <si>
    <t>Annual Growth Rates of GDP at basic price (in percentage)</t>
  </si>
  <si>
    <t>Implicit GDP Deflator</t>
  </si>
  <si>
    <t>Composition of GDP (in percentage)</t>
  </si>
  <si>
    <t>Table11: Gross Domestic Product Deflator by Industrial Division</t>
  </si>
  <si>
    <t>Table 12: Composition of Gross Domestic Product by ISIC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</si>
</sst>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0"/>
    <numFmt numFmtId="165" formatCode="[$-409]mmmm\ d\,\ yyyy;@"/>
    <numFmt numFmtId="166" formatCode="0.000"/>
    <numFmt numFmtId="167" formatCode="#,##0.0"/>
    <numFmt numFmtId="168" formatCode="_(* #,##0_);_(* \(#,##0\);_(* &quot;-&quot;??_);_(@_)"/>
    <numFmt numFmtId="169" formatCode="0.0"/>
    <numFmt numFmtId="170" formatCode="#,##0.0000000"/>
    <numFmt numFmtId="171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1"/>
      <name val="Arial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9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wrapText="1"/>
    </xf>
    <xf numFmtId="1" fontId="6" fillId="0" borderId="0" xfId="0" applyNumberFormat="1" applyFont="1"/>
    <xf numFmtId="0" fontId="6" fillId="0" borderId="0" xfId="0" applyFont="1"/>
    <xf numFmtId="0" fontId="7" fillId="0" borderId="0" xfId="0" applyFont="1"/>
    <xf numFmtId="1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9" fillId="0" borderId="7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wrapText="1"/>
    </xf>
    <xf numFmtId="1" fontId="7" fillId="0" borderId="8" xfId="0" applyNumberFormat="1" applyFont="1" applyBorder="1"/>
    <xf numFmtId="2" fontId="7" fillId="0" borderId="8" xfId="0" applyNumberFormat="1" applyFont="1" applyBorder="1"/>
    <xf numFmtId="2" fontId="7" fillId="0" borderId="9" xfId="0" applyNumberFormat="1" applyFont="1" applyBorder="1"/>
    <xf numFmtId="2" fontId="7" fillId="0" borderId="0" xfId="0" applyNumberFormat="1" applyFont="1"/>
    <xf numFmtId="1" fontId="9" fillId="0" borderId="4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wrapText="1"/>
    </xf>
    <xf numFmtId="1" fontId="7" fillId="0" borderId="10" xfId="0" applyNumberFormat="1" applyFont="1" applyBorder="1"/>
    <xf numFmtId="2" fontId="7" fillId="0" borderId="10" xfId="0" applyNumberFormat="1" applyFont="1" applyBorder="1"/>
    <xf numFmtId="2" fontId="7" fillId="0" borderId="11" xfId="0" applyNumberFormat="1" applyFont="1" applyBorder="1"/>
    <xf numFmtId="1" fontId="9" fillId="0" borderId="10" xfId="0" applyNumberFormat="1" applyFont="1" applyBorder="1" applyAlignment="1">
      <alignment horizontal="left" wrapText="1"/>
    </xf>
    <xf numFmtId="0" fontId="6" fillId="0" borderId="10" xfId="0" applyFont="1" applyBorder="1" applyAlignment="1">
      <alignment wrapText="1"/>
    </xf>
    <xf numFmtId="1" fontId="9" fillId="0" borderId="10" xfId="0" applyNumberFormat="1" applyFont="1" applyBorder="1"/>
    <xf numFmtId="2" fontId="9" fillId="0" borderId="10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2" fontId="6" fillId="0" borderId="0" xfId="0" applyNumberFormat="1" applyFont="1"/>
    <xf numFmtId="0" fontId="9" fillId="0" borderId="10" xfId="0" applyFont="1" applyBorder="1" applyAlignment="1">
      <alignment wrapText="1"/>
    </xf>
    <xf numFmtId="0" fontId="6" fillId="0" borderId="5" xfId="0" applyFont="1" applyBorder="1" applyAlignment="1">
      <alignment wrapText="1"/>
    </xf>
    <xf numFmtId="1" fontId="6" fillId="0" borderId="5" xfId="0" applyNumberFormat="1" applyFont="1" applyBorder="1"/>
    <xf numFmtId="2" fontId="6" fillId="0" borderId="5" xfId="0" applyNumberFormat="1" applyFont="1" applyBorder="1"/>
    <xf numFmtId="2" fontId="6" fillId="0" borderId="6" xfId="0" applyNumberFormat="1" applyFont="1" applyBorder="1"/>
    <xf numFmtId="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3" fillId="0" borderId="0" xfId="0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/>
    <xf numFmtId="0" fontId="11" fillId="0" borderId="0" xfId="0" applyFont="1" applyAlignment="1">
      <alignment horizontal="center" wrapText="1"/>
    </xf>
    <xf numFmtId="1" fontId="7" fillId="0" borderId="0" xfId="0" applyNumberFormat="1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0" xfId="0" applyNumberFormat="1" applyFont="1"/>
    <xf numFmtId="1" fontId="9" fillId="0" borderId="12" xfId="0" applyNumberFormat="1" applyFont="1" applyBorder="1" applyAlignment="1">
      <alignment horizontal="center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0" xfId="0" applyNumberFormat="1" applyFont="1"/>
    <xf numFmtId="1" fontId="9" fillId="0" borderId="0" xfId="0" applyNumberFormat="1" applyFont="1"/>
    <xf numFmtId="165" fontId="8" fillId="0" borderId="0" xfId="0" applyNumberFormat="1" applyFont="1" applyAlignment="1">
      <alignment horizontal="left"/>
    </xf>
    <xf numFmtId="1" fontId="9" fillId="0" borderId="0" xfId="0" applyNumberFormat="1" applyFont="1" applyAlignment="1">
      <alignment wrapText="1"/>
    </xf>
    <xf numFmtId="0" fontId="10" fillId="0" borderId="0" xfId="0" applyFont="1"/>
    <xf numFmtId="1" fontId="12" fillId="0" borderId="10" xfId="0" applyNumberFormat="1" applyFont="1" applyBorder="1"/>
    <xf numFmtId="3" fontId="12" fillId="0" borderId="10" xfId="0" applyNumberFormat="1" applyFont="1" applyBorder="1"/>
    <xf numFmtId="1" fontId="3" fillId="0" borderId="10" xfId="0" applyNumberFormat="1" applyFont="1" applyBorder="1"/>
    <xf numFmtId="1" fontId="0" fillId="0" borderId="0" xfId="0" applyNumberFormat="1"/>
    <xf numFmtId="1" fontId="0" fillId="0" borderId="15" xfId="0" applyNumberFormat="1" applyBorder="1"/>
    <xf numFmtId="0" fontId="6" fillId="0" borderId="12" xfId="0" applyFont="1" applyBorder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1" fontId="6" fillId="0" borderId="10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0" fontId="7" fillId="0" borderId="10" xfId="0" applyFont="1" applyBorder="1" applyAlignment="1">
      <alignment horizontal="left" wrapText="1"/>
    </xf>
    <xf numFmtId="3" fontId="7" fillId="0" borderId="14" xfId="0" applyNumberFormat="1" applyFont="1" applyBorder="1"/>
    <xf numFmtId="166" fontId="11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2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2" fillId="0" borderId="0" xfId="0" applyFont="1"/>
    <xf numFmtId="0" fontId="9" fillId="0" borderId="16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1" fontId="9" fillId="2" borderId="10" xfId="0" applyNumberFormat="1" applyFont="1" applyFill="1" applyBorder="1"/>
    <xf numFmtId="1" fontId="9" fillId="0" borderId="11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3" fontId="9" fillId="0" borderId="0" xfId="0" applyNumberFormat="1" applyFont="1"/>
    <xf numFmtId="0" fontId="6" fillId="0" borderId="4" xfId="0" applyFont="1" applyBorder="1" applyAlignment="1">
      <alignment wrapText="1"/>
    </xf>
    <xf numFmtId="167" fontId="6" fillId="0" borderId="0" xfId="0" applyNumberFormat="1" applyFont="1"/>
    <xf numFmtId="0" fontId="7" fillId="0" borderId="4" xfId="0" applyFont="1" applyBorder="1" applyAlignment="1">
      <alignment wrapText="1"/>
    </xf>
    <xf numFmtId="1" fontId="3" fillId="0" borderId="14" xfId="0" applyNumberFormat="1" applyFont="1" applyBorder="1"/>
    <xf numFmtId="1" fontId="3" fillId="0" borderId="11" xfId="0" applyNumberFormat="1" applyFont="1" applyBorder="1"/>
    <xf numFmtId="3" fontId="3" fillId="0" borderId="14" xfId="0" applyNumberFormat="1" applyFont="1" applyBorder="1"/>
    <xf numFmtId="3" fontId="3" fillId="0" borderId="11" xfId="0" applyNumberFormat="1" applyFont="1" applyBorder="1"/>
    <xf numFmtId="3" fontId="3" fillId="0" borderId="0" xfId="0" applyNumberFormat="1" applyFont="1"/>
    <xf numFmtId="1" fontId="7" fillId="0" borderId="11" xfId="0" applyNumberFormat="1" applyFont="1" applyBorder="1"/>
    <xf numFmtId="1" fontId="13" fillId="0" borderId="10" xfId="0" applyNumberFormat="1" applyFont="1" applyBorder="1"/>
    <xf numFmtId="1" fontId="7" fillId="0" borderId="10" xfId="0" applyNumberFormat="1" applyFont="1" applyBorder="1" applyAlignment="1">
      <alignment horizontal="right"/>
    </xf>
    <xf numFmtId="1" fontId="13" fillId="0" borderId="11" xfId="0" applyNumberFormat="1" applyFont="1" applyBorder="1"/>
    <xf numFmtId="1" fontId="13" fillId="0" borderId="14" xfId="0" applyNumberFormat="1" applyFont="1" applyBorder="1"/>
    <xf numFmtId="3" fontId="6" fillId="0" borderId="14" xfId="0" applyNumberFormat="1" applyFont="1" applyBorder="1"/>
    <xf numFmtId="168" fontId="3" fillId="0" borderId="0" xfId="1" applyNumberFormat="1" applyFont="1"/>
    <xf numFmtId="0" fontId="9" fillId="0" borderId="17" xfId="0" applyFont="1" applyBorder="1" applyAlignment="1">
      <alignment wrapText="1"/>
    </xf>
    <xf numFmtId="1" fontId="9" fillId="0" borderId="18" xfId="0" applyNumberFormat="1" applyFont="1" applyBorder="1"/>
    <xf numFmtId="3" fontId="9" fillId="0" borderId="18" xfId="0" applyNumberFormat="1" applyFont="1" applyBorder="1"/>
    <xf numFmtId="3" fontId="9" fillId="0" borderId="19" xfId="0" applyNumberFormat="1" applyFont="1" applyBorder="1"/>
    <xf numFmtId="0" fontId="7" fillId="0" borderId="1" xfId="0" applyFont="1" applyBorder="1" applyAlignment="1">
      <alignment wrapText="1"/>
    </xf>
    <xf numFmtId="169" fontId="7" fillId="0" borderId="2" xfId="0" applyNumberFormat="1" applyFont="1" applyBorder="1"/>
    <xf numFmtId="1" fontId="7" fillId="0" borderId="2" xfId="0" applyNumberFormat="1" applyFont="1" applyBorder="1"/>
    <xf numFmtId="1" fontId="7" fillId="0" borderId="3" xfId="0" applyNumberFormat="1" applyFont="1" applyBorder="1"/>
    <xf numFmtId="0" fontId="7" fillId="0" borderId="20" xfId="0" applyFont="1" applyBorder="1" applyAlignment="1">
      <alignment wrapText="1"/>
    </xf>
    <xf numFmtId="169" fontId="7" fillId="0" borderId="5" xfId="0" applyNumberFormat="1" applyFont="1" applyBorder="1"/>
    <xf numFmtId="169" fontId="7" fillId="0" borderId="6" xfId="0" applyNumberFormat="1" applyFont="1" applyBorder="1"/>
    <xf numFmtId="1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0" fontId="6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1" fontId="7" fillId="0" borderId="11" xfId="0" applyNumberFormat="1" applyFont="1" applyBorder="1" applyAlignment="1">
      <alignment horizontal="right"/>
    </xf>
    <xf numFmtId="2" fontId="7" fillId="0" borderId="5" xfId="0" applyNumberFormat="1" applyFont="1" applyBorder="1"/>
    <xf numFmtId="2" fontId="7" fillId="0" borderId="6" xfId="0" applyNumberFormat="1" applyFont="1" applyBorder="1"/>
    <xf numFmtId="0" fontId="9" fillId="0" borderId="4" xfId="0" applyFont="1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7" fillId="0" borderId="4" xfId="0" applyFont="1" applyBorder="1" applyAlignment="1">
      <alignment horizontal="left" wrapText="1"/>
    </xf>
    <xf numFmtId="169" fontId="7" fillId="0" borderId="10" xfId="2" applyNumberFormat="1" applyFont="1" applyBorder="1"/>
    <xf numFmtId="169" fontId="7" fillId="0" borderId="10" xfId="2" applyNumberFormat="1" applyFont="1" applyBorder="1" applyAlignment="1">
      <alignment horizontal="right"/>
    </xf>
    <xf numFmtId="0" fontId="9" fillId="0" borderId="12" xfId="0" applyFont="1" applyBorder="1" applyAlignment="1">
      <alignment wrapText="1"/>
    </xf>
    <xf numFmtId="1" fontId="9" fillId="0" borderId="5" xfId="0" applyNumberFormat="1" applyFont="1" applyBorder="1"/>
    <xf numFmtId="1" fontId="9" fillId="0" borderId="6" xfId="0" applyNumberFormat="1" applyFont="1" applyBorder="1"/>
    <xf numFmtId="0" fontId="9" fillId="0" borderId="0" xfId="0" applyFont="1"/>
    <xf numFmtId="170" fontId="9" fillId="0" borderId="0" xfId="0" applyNumberFormat="1" applyFont="1"/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left" wrapText="1"/>
    </xf>
    <xf numFmtId="2" fontId="7" fillId="0" borderId="14" xfId="0" applyNumberFormat="1" applyFont="1" applyBorder="1"/>
    <xf numFmtId="0" fontId="3" fillId="0" borderId="11" xfId="0" applyFont="1" applyBorder="1"/>
    <xf numFmtId="169" fontId="9" fillId="0" borderId="10" xfId="0" applyNumberFormat="1" applyFont="1" applyBorder="1"/>
    <xf numFmtId="2" fontId="9" fillId="0" borderId="11" xfId="0" applyNumberFormat="1" applyFont="1" applyBorder="1"/>
    <xf numFmtId="0" fontId="9" fillId="0" borderId="17" xfId="0" applyFont="1" applyBorder="1" applyAlignment="1">
      <alignment horizontal="left" wrapText="1"/>
    </xf>
    <xf numFmtId="169" fontId="9" fillId="0" borderId="18" xfId="0" applyNumberFormat="1" applyFont="1" applyBorder="1"/>
    <xf numFmtId="169" fontId="9" fillId="0" borderId="19" xfId="0" applyNumberFormat="1" applyFont="1" applyBorder="1"/>
    <xf numFmtId="0" fontId="7" fillId="0" borderId="1" xfId="0" applyFont="1" applyBorder="1" applyAlignment="1">
      <alignment horizontal="left" wrapText="1"/>
    </xf>
    <xf numFmtId="0" fontId="7" fillId="0" borderId="2" xfId="0" applyFont="1" applyBorder="1"/>
    <xf numFmtId="2" fontId="7" fillId="0" borderId="2" xfId="0" applyNumberFormat="1" applyFont="1" applyBorder="1"/>
    <xf numFmtId="2" fontId="3" fillId="0" borderId="13" xfId="0" applyNumberFormat="1" applyFont="1" applyBorder="1"/>
    <xf numFmtId="2" fontId="3" fillId="0" borderId="3" xfId="0" applyNumberFormat="1" applyFont="1" applyBorder="1"/>
    <xf numFmtId="0" fontId="7" fillId="0" borderId="12" xfId="0" applyFont="1" applyBorder="1" applyAlignment="1">
      <alignment horizontal="left" wrapText="1"/>
    </xf>
    <xf numFmtId="2" fontId="7" fillId="0" borderId="21" xfId="0" applyNumberFormat="1" applyFont="1" applyBorder="1"/>
    <xf numFmtId="171" fontId="9" fillId="0" borderId="4" xfId="0" applyNumberFormat="1" applyFont="1" applyBorder="1" applyAlignment="1">
      <alignment horizontal="left" wrapText="1"/>
    </xf>
    <xf numFmtId="1" fontId="9" fillId="0" borderId="11" xfId="0" applyNumberFormat="1" applyFont="1" applyBorder="1" applyAlignment="1">
      <alignment horizontal="right"/>
    </xf>
    <xf numFmtId="171" fontId="7" fillId="0" borderId="4" xfId="0" applyNumberFormat="1" applyFont="1" applyBorder="1" applyAlignment="1">
      <alignment horizontal="left" wrapText="1"/>
    </xf>
    <xf numFmtId="2" fontId="9" fillId="0" borderId="10" xfId="0" applyNumberFormat="1" applyFont="1" applyBorder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2" fontId="7" fillId="0" borderId="11" xfId="0" applyNumberFormat="1" applyFont="1" applyBorder="1" applyAlignment="1">
      <alignment horizontal="right"/>
    </xf>
    <xf numFmtId="169" fontId="7" fillId="0" borderId="10" xfId="0" applyNumberFormat="1" applyFont="1" applyBorder="1" applyAlignment="1">
      <alignment horizontal="right"/>
    </xf>
    <xf numFmtId="169" fontId="7" fillId="0" borderId="11" xfId="0" applyNumberFormat="1" applyFont="1" applyBorder="1" applyAlignment="1">
      <alignment horizontal="right"/>
    </xf>
    <xf numFmtId="1" fontId="9" fillId="0" borderId="10" xfId="0" applyNumberFormat="1" applyFont="1" applyBorder="1" applyAlignment="1">
      <alignment horizontal="left"/>
    </xf>
    <xf numFmtId="171" fontId="9" fillId="0" borderId="10" xfId="0" applyNumberFormat="1" applyFont="1" applyBorder="1" applyAlignment="1">
      <alignment horizontal="left"/>
    </xf>
    <xf numFmtId="171" fontId="9" fillId="0" borderId="11" xfId="0" applyNumberFormat="1" applyFont="1" applyBorder="1" applyAlignment="1">
      <alignment horizontal="left"/>
    </xf>
    <xf numFmtId="171" fontId="9" fillId="0" borderId="14" xfId="0" applyNumberFormat="1" applyFont="1" applyBorder="1" applyAlignment="1">
      <alignment horizontal="left"/>
    </xf>
    <xf numFmtId="171" fontId="7" fillId="0" borderId="12" xfId="0" applyNumberFormat="1" applyFont="1" applyBorder="1" applyAlignment="1">
      <alignment horizontal="left" wrapText="1"/>
    </xf>
    <xf numFmtId="169" fontId="7" fillId="0" borderId="5" xfId="0" applyNumberFormat="1" applyFont="1" applyBorder="1" applyAlignment="1">
      <alignment horizontal="right"/>
    </xf>
    <xf numFmtId="169" fontId="7" fillId="0" borderId="6" xfId="0" applyNumberFormat="1" applyFont="1" applyBorder="1" applyAlignment="1">
      <alignment horizontal="right"/>
    </xf>
    <xf numFmtId="1" fontId="7" fillId="0" borderId="5" xfId="0" applyNumberFormat="1" applyFont="1" applyBorder="1"/>
    <xf numFmtId="164" fontId="15" fillId="0" borderId="0" xfId="0" applyNumberFormat="1" applyFont="1"/>
    <xf numFmtId="164" fontId="7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wrapText="1"/>
    </xf>
    <xf numFmtId="1" fontId="9" fillId="0" borderId="12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left" wrapText="1"/>
    </xf>
  </cellXfs>
  <cellStyles count="3">
    <cellStyle name="Comma" xfId="1" builtinId="3"/>
    <cellStyle name="Normal" xfId="0" builtinId="0"/>
    <cellStyle name="Normal 2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352"/>
  <sheetViews>
    <sheetView tabSelected="1" showWhiteSpace="0" topLeftCell="C27" zoomScaleNormal="100" workbookViewId="0">
      <selection activeCell="L39" sqref="L39"/>
    </sheetView>
  </sheetViews>
  <sheetFormatPr defaultColWidth="9.109375" defaultRowHeight="14.4" x14ac:dyDescent="0.3"/>
  <cols>
    <col min="1" max="1" width="5.6640625" style="44" customWidth="1"/>
    <col min="2" max="2" width="56.88671875" style="44" customWidth="1"/>
    <col min="3" max="3" width="13.109375" style="45" bestFit="1" customWidth="1"/>
    <col min="4" max="16" width="9.6640625" style="1" bestFit="1" customWidth="1"/>
    <col min="17" max="17" width="13.5546875" style="1" bestFit="1" customWidth="1"/>
    <col min="18" max="18" width="18.33203125" style="1" customWidth="1"/>
    <col min="19" max="16384" width="9.109375" style="1"/>
  </cols>
  <sheetData>
    <row r="1" spans="1:18" ht="18" customHeight="1" x14ac:dyDescent="0.3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ht="18" customHeight="1" x14ac:dyDescent="0.3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ht="18" customHeight="1" thickBot="1" x14ac:dyDescent="0.35">
      <c r="A3" s="2"/>
      <c r="B3" s="2"/>
      <c r="C3" s="3"/>
      <c r="D3" s="4"/>
      <c r="E3" s="5"/>
      <c r="F3" s="5"/>
      <c r="G3" s="5"/>
      <c r="H3" s="5"/>
      <c r="I3" s="5"/>
      <c r="J3" s="4"/>
      <c r="M3" s="4"/>
      <c r="N3" s="4"/>
      <c r="Q3" s="4" t="s">
        <v>2</v>
      </c>
    </row>
    <row r="4" spans="1:18" ht="18" customHeight="1" x14ac:dyDescent="0.3">
      <c r="A4" s="192" t="s">
        <v>3</v>
      </c>
      <c r="B4" s="183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8" t="s">
        <v>19</v>
      </c>
      <c r="R4" s="9"/>
    </row>
    <row r="5" spans="1:18" ht="18" customHeight="1" thickBot="1" x14ac:dyDescent="0.35">
      <c r="A5" s="193"/>
      <c r="B5" s="194"/>
      <c r="C5" s="10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1" t="s">
        <v>30</v>
      </c>
      <c r="N5" s="11" t="s">
        <v>31</v>
      </c>
      <c r="O5" s="11" t="s">
        <v>32</v>
      </c>
      <c r="P5" s="12" t="s">
        <v>33</v>
      </c>
      <c r="Q5" s="13" t="s">
        <v>34</v>
      </c>
      <c r="R5" s="14"/>
    </row>
    <row r="6" spans="1:18" ht="18" customHeight="1" x14ac:dyDescent="0.3">
      <c r="A6" s="15" t="s">
        <v>35</v>
      </c>
      <c r="B6" s="16" t="s">
        <v>36</v>
      </c>
      <c r="C6" s="17"/>
      <c r="D6" s="18">
        <v>5.2898659586381784</v>
      </c>
      <c r="E6" s="18">
        <v>1.3065598468589397</v>
      </c>
      <c r="F6" s="18">
        <v>4.4866479926801972</v>
      </c>
      <c r="G6" s="18">
        <v>1.200856804244967</v>
      </c>
      <c r="H6" s="18">
        <v>-8.432267460984938E-2</v>
      </c>
      <c r="I6" s="18">
        <v>5.1747284116335601</v>
      </c>
      <c r="J6" s="18">
        <v>2.6092595365992155</v>
      </c>
      <c r="K6" s="18">
        <v>5.1569279209556349</v>
      </c>
      <c r="L6" s="18">
        <v>2.4316578709800285</v>
      </c>
      <c r="M6" s="18">
        <v>2.8486069385831581</v>
      </c>
      <c r="N6" s="18">
        <v>2.3515541601946852</v>
      </c>
      <c r="O6" s="18">
        <v>3.0241489134880162</v>
      </c>
      <c r="P6" s="18">
        <v>3.3516546614117271</v>
      </c>
      <c r="Q6" s="19">
        <v>3.2848714436937141</v>
      </c>
      <c r="R6" s="20"/>
    </row>
    <row r="7" spans="1:18" ht="18" customHeight="1" x14ac:dyDescent="0.3">
      <c r="A7" s="21" t="s">
        <v>37</v>
      </c>
      <c r="B7" s="22" t="s">
        <v>38</v>
      </c>
      <c r="C7" s="23"/>
      <c r="D7" s="24">
        <v>5.1712096986634606</v>
      </c>
      <c r="E7" s="24">
        <v>2.2730848791782381</v>
      </c>
      <c r="F7" s="24">
        <v>11.501665216593295</v>
      </c>
      <c r="G7" s="24">
        <v>3.1500202609686272</v>
      </c>
      <c r="H7" s="24">
        <v>-2.6850943338293796</v>
      </c>
      <c r="I7" s="24">
        <v>14.601528467723515</v>
      </c>
      <c r="J7" s="24">
        <v>9.3956019533968238</v>
      </c>
      <c r="K7" s="24">
        <v>17.622830463610896</v>
      </c>
      <c r="L7" s="24">
        <v>-2.229472423055002</v>
      </c>
      <c r="M7" s="24">
        <v>4.6503000000000005</v>
      </c>
      <c r="N7" s="24">
        <v>8.8399999999999981</v>
      </c>
      <c r="O7" s="24">
        <v>0.91231861732873165</v>
      </c>
      <c r="P7" s="24">
        <v>3.2346085406266498</v>
      </c>
      <c r="Q7" s="25">
        <v>1.9899787880107669</v>
      </c>
      <c r="R7" s="20"/>
    </row>
    <row r="8" spans="1:18" ht="18.75" customHeight="1" x14ac:dyDescent="0.3">
      <c r="A8" s="21" t="s">
        <v>39</v>
      </c>
      <c r="B8" s="22" t="s">
        <v>40</v>
      </c>
      <c r="C8" s="23"/>
      <c r="D8" s="24">
        <v>10.098081133855489</v>
      </c>
      <c r="E8" s="24">
        <v>2.8905673135342185</v>
      </c>
      <c r="F8" s="24">
        <v>6.0488407797719033</v>
      </c>
      <c r="G8" s="24">
        <v>6.2852481728144297E-2</v>
      </c>
      <c r="H8" s="24">
        <v>-9.5081050411907029</v>
      </c>
      <c r="I8" s="24">
        <v>16.826982880174658</v>
      </c>
      <c r="J8" s="24">
        <v>9.2066919734522088</v>
      </c>
      <c r="K8" s="24">
        <v>6.5226672413561682</v>
      </c>
      <c r="L8" s="24">
        <v>-9.029006896804276</v>
      </c>
      <c r="M8" s="24">
        <v>8.6573577853514152</v>
      </c>
      <c r="N8" s="24">
        <v>6.7014138862561694</v>
      </c>
      <c r="O8" s="24">
        <v>-1.6997778364087259</v>
      </c>
      <c r="P8" s="24">
        <v>-2.0190637193744143</v>
      </c>
      <c r="Q8" s="25">
        <v>3.7775886417263052</v>
      </c>
      <c r="R8" s="20"/>
    </row>
    <row r="9" spans="1:18" ht="18" customHeight="1" x14ac:dyDescent="0.3">
      <c r="A9" s="21" t="s">
        <v>41</v>
      </c>
      <c r="B9" s="22" t="s">
        <v>42</v>
      </c>
      <c r="C9" s="23"/>
      <c r="D9" s="24">
        <v>15.028957867631204</v>
      </c>
      <c r="E9" s="24">
        <v>0.86010207945221917</v>
      </c>
      <c r="F9" s="24">
        <v>3.7786210734169154</v>
      </c>
      <c r="G9" s="24">
        <v>0.64807811968354212</v>
      </c>
      <c r="H9" s="24">
        <v>-8.6062893550562638</v>
      </c>
      <c r="I9" s="24">
        <v>22.837817186077018</v>
      </c>
      <c r="J9" s="24">
        <v>10.379254050827063</v>
      </c>
      <c r="K9" s="24">
        <v>9.6121259142747491</v>
      </c>
      <c r="L9" s="24">
        <v>19.505094575727473</v>
      </c>
      <c r="M9" s="24">
        <v>4.1763937379908533</v>
      </c>
      <c r="N9" s="24">
        <v>52.675008304752446</v>
      </c>
      <c r="O9" s="24">
        <v>19.764611674008076</v>
      </c>
      <c r="P9" s="24">
        <v>10.959678155883466</v>
      </c>
      <c r="Q9" s="25">
        <v>13.821739875417316</v>
      </c>
      <c r="R9" s="20"/>
    </row>
    <row r="10" spans="1:18" ht="18" customHeight="1" x14ac:dyDescent="0.3">
      <c r="A10" s="21" t="s">
        <v>43</v>
      </c>
      <c r="B10" s="22" t="s">
        <v>44</v>
      </c>
      <c r="C10" s="23"/>
      <c r="D10" s="24">
        <v>9.6831062087257411</v>
      </c>
      <c r="E10" s="24">
        <v>9.8738280050183853</v>
      </c>
      <c r="F10" s="24">
        <v>9.1970821703814813</v>
      </c>
      <c r="G10" s="24">
        <v>10.102682363108395</v>
      </c>
      <c r="H10" s="24">
        <v>7.3316382076776554</v>
      </c>
      <c r="I10" s="24">
        <v>3.034292555878475</v>
      </c>
      <c r="J10" s="24">
        <v>4.5654529068261871</v>
      </c>
      <c r="K10" s="24">
        <v>1.2219512192734301</v>
      </c>
      <c r="L10" s="24">
        <v>2.148112912089283</v>
      </c>
      <c r="M10" s="24">
        <v>1.3487173632341389</v>
      </c>
      <c r="N10" s="24">
        <v>3.0762224521732429</v>
      </c>
      <c r="O10" s="24">
        <v>3.2159989178728399</v>
      </c>
      <c r="P10" s="24">
        <v>1.2748169480288742</v>
      </c>
      <c r="Q10" s="25">
        <v>2.0942726665702889</v>
      </c>
      <c r="R10" s="20"/>
    </row>
    <row r="11" spans="1:18" ht="18" customHeight="1" x14ac:dyDescent="0.3">
      <c r="A11" s="21" t="s">
        <v>45</v>
      </c>
      <c r="B11" s="22" t="s">
        <v>46</v>
      </c>
      <c r="C11" s="23"/>
      <c r="D11" s="24">
        <v>0.25957784562216918</v>
      </c>
      <c r="E11" s="24">
        <v>2.2953345002240835</v>
      </c>
      <c r="F11" s="24">
        <v>8.9626988292108702</v>
      </c>
      <c r="G11" s="24">
        <v>3.0660153864215824</v>
      </c>
      <c r="H11" s="24">
        <v>0.12322812390728774</v>
      </c>
      <c r="I11" s="24">
        <v>18.676063633607075</v>
      </c>
      <c r="J11" s="24">
        <v>12.098390765722138</v>
      </c>
      <c r="K11" s="24">
        <v>7.4811487719543699</v>
      </c>
      <c r="L11" s="24">
        <v>-4.388929851824976</v>
      </c>
      <c r="M11" s="24">
        <v>6.9954385853714092</v>
      </c>
      <c r="N11" s="24">
        <v>6.9277276629698976</v>
      </c>
      <c r="O11" s="24">
        <v>-1.4781909763086387</v>
      </c>
      <c r="P11" s="24">
        <v>-2.2015557450125809</v>
      </c>
      <c r="Q11" s="25">
        <v>2.2118702045092404</v>
      </c>
      <c r="R11" s="20"/>
    </row>
    <row r="12" spans="1:18" ht="24.75" customHeight="1" x14ac:dyDescent="0.3">
      <c r="A12" s="21" t="s">
        <v>47</v>
      </c>
      <c r="B12" s="22" t="s">
        <v>48</v>
      </c>
      <c r="C12" s="23"/>
      <c r="D12" s="24">
        <v>2.7494341568188339</v>
      </c>
      <c r="E12" s="24">
        <v>2.7355788279883959</v>
      </c>
      <c r="F12" s="24">
        <v>6.0748629884344219</v>
      </c>
      <c r="G12" s="24">
        <v>4.1911416509607351</v>
      </c>
      <c r="H12" s="24">
        <v>-2.5597905678274455</v>
      </c>
      <c r="I12" s="24">
        <v>10.706886908968738</v>
      </c>
      <c r="J12" s="24">
        <v>17.231438140559348</v>
      </c>
      <c r="K12" s="24">
        <v>8.1122699289282583</v>
      </c>
      <c r="L12" s="24">
        <v>-11.389602030979978</v>
      </c>
      <c r="M12" s="24">
        <v>6.6383596807337879</v>
      </c>
      <c r="N12" s="24">
        <v>7.4177038327639782</v>
      </c>
      <c r="O12" s="24">
        <v>-4.10352377106038</v>
      </c>
      <c r="P12" s="24">
        <v>-0.36378797434576227</v>
      </c>
      <c r="Q12" s="25">
        <v>3.2954454081283759</v>
      </c>
      <c r="R12" s="20"/>
    </row>
    <row r="13" spans="1:18" ht="18" customHeight="1" x14ac:dyDescent="0.3">
      <c r="A13" s="21" t="s">
        <v>49</v>
      </c>
      <c r="B13" s="22" t="s">
        <v>50</v>
      </c>
      <c r="C13" s="23"/>
      <c r="D13" s="24">
        <v>6.8828770994585451</v>
      </c>
      <c r="E13" s="24">
        <v>8.2622111117042252</v>
      </c>
      <c r="F13" s="24">
        <v>6.3911850251812492</v>
      </c>
      <c r="G13" s="24">
        <v>5.8976904881746499</v>
      </c>
      <c r="H13" s="24">
        <v>0.17296455825103083</v>
      </c>
      <c r="I13" s="24">
        <v>4.4101772576496518</v>
      </c>
      <c r="J13" s="24">
        <v>11.68008519156086</v>
      </c>
      <c r="K13" s="24">
        <v>8.7710095897866562</v>
      </c>
      <c r="L13" s="24">
        <v>-11.794062582937862</v>
      </c>
      <c r="M13" s="24">
        <v>4.435495171475119</v>
      </c>
      <c r="N13" s="24">
        <v>4.6032114268720914</v>
      </c>
      <c r="O13" s="24">
        <v>1.4454911859883324</v>
      </c>
      <c r="P13" s="24">
        <v>13.427067937041345</v>
      </c>
      <c r="Q13" s="25">
        <v>9.4509260133553035</v>
      </c>
      <c r="R13" s="20"/>
    </row>
    <row r="14" spans="1:18" ht="18" customHeight="1" x14ac:dyDescent="0.3">
      <c r="A14" s="21" t="s">
        <v>51</v>
      </c>
      <c r="B14" s="22" t="s">
        <v>52</v>
      </c>
      <c r="C14" s="23"/>
      <c r="D14" s="24">
        <v>6.2802201427453728</v>
      </c>
      <c r="E14" s="24">
        <v>6.9151996314171491</v>
      </c>
      <c r="F14" s="24">
        <v>1.5027543247704753</v>
      </c>
      <c r="G14" s="24">
        <v>5.4106304228523534</v>
      </c>
      <c r="H14" s="24">
        <v>-7.9837457872843602</v>
      </c>
      <c r="I14" s="24">
        <v>13.391962586594724</v>
      </c>
      <c r="J14" s="24">
        <v>12.206782820772895</v>
      </c>
      <c r="K14" s="24">
        <v>9.9214736764575662</v>
      </c>
      <c r="L14" s="24">
        <v>-36.776533685256808</v>
      </c>
      <c r="M14" s="24">
        <v>10.729571838109081</v>
      </c>
      <c r="N14" s="24">
        <v>12.564967987930364</v>
      </c>
      <c r="O14" s="24">
        <v>18.030265987098858</v>
      </c>
      <c r="P14" s="24">
        <v>21.026726307160168</v>
      </c>
      <c r="Q14" s="25">
        <v>5.0037209974739216</v>
      </c>
      <c r="R14" s="20"/>
    </row>
    <row r="15" spans="1:18" ht="18" customHeight="1" x14ac:dyDescent="0.3">
      <c r="A15" s="21" t="s">
        <v>53</v>
      </c>
      <c r="B15" s="22" t="s">
        <v>54</v>
      </c>
      <c r="C15" s="23"/>
      <c r="D15" s="24">
        <v>27.500466924515806</v>
      </c>
      <c r="E15" s="24">
        <v>10.684703000251206</v>
      </c>
      <c r="F15" s="24">
        <v>25.949248397705301</v>
      </c>
      <c r="G15" s="24">
        <v>10.591471518729978</v>
      </c>
      <c r="H15" s="24">
        <v>1.6915988165086282</v>
      </c>
      <c r="I15" s="24">
        <v>13.647826036532326</v>
      </c>
      <c r="J15" s="24">
        <v>2.1365234007675289</v>
      </c>
      <c r="K15" s="24">
        <v>7.049803527680254</v>
      </c>
      <c r="L15" s="24">
        <v>2.0203402006424667</v>
      </c>
      <c r="M15" s="24">
        <v>3.6747780099450447</v>
      </c>
      <c r="N15" s="24">
        <v>4.1857788760994854</v>
      </c>
      <c r="O15" s="24">
        <v>4.1529790585434077</v>
      </c>
      <c r="P15" s="24">
        <v>4.9072968583905041</v>
      </c>
      <c r="Q15" s="25">
        <v>4.8053845924755381</v>
      </c>
      <c r="R15" s="20"/>
    </row>
    <row r="16" spans="1:18" ht="18" customHeight="1" x14ac:dyDescent="0.3">
      <c r="A16" s="21" t="s">
        <v>55</v>
      </c>
      <c r="B16" s="22" t="s">
        <v>56</v>
      </c>
      <c r="C16" s="23"/>
      <c r="D16" s="24">
        <v>1.8190059042259148</v>
      </c>
      <c r="E16" s="24">
        <v>1.9288552292240766</v>
      </c>
      <c r="F16" s="24">
        <v>6.496780584966336</v>
      </c>
      <c r="G16" s="24">
        <v>6.8943891755075564</v>
      </c>
      <c r="H16" s="24">
        <v>8.9038815481973508</v>
      </c>
      <c r="I16" s="24">
        <v>9.7990035888018632</v>
      </c>
      <c r="J16" s="24">
        <v>9.4316972617537562</v>
      </c>
      <c r="K16" s="24">
        <v>6.3490185276160886</v>
      </c>
      <c r="L16" s="24">
        <v>-0.34871593307054677</v>
      </c>
      <c r="M16" s="24">
        <v>4.6585171876768996</v>
      </c>
      <c r="N16" s="24">
        <v>6.9146870425815816</v>
      </c>
      <c r="O16" s="24">
        <v>7.9208712540833632</v>
      </c>
      <c r="P16" s="24">
        <v>7.9399815561743372</v>
      </c>
      <c r="Q16" s="25">
        <v>6.2866316910397906</v>
      </c>
      <c r="R16" s="20"/>
    </row>
    <row r="17" spans="1:18" ht="18" customHeight="1" x14ac:dyDescent="0.3">
      <c r="A17" s="21" t="s">
        <v>57</v>
      </c>
      <c r="B17" s="22" t="s">
        <v>58</v>
      </c>
      <c r="C17" s="23"/>
      <c r="D17" s="24">
        <v>1.4112970311735933</v>
      </c>
      <c r="E17" s="24">
        <v>1.8774671326060779</v>
      </c>
      <c r="F17" s="24">
        <v>1.613864368815366</v>
      </c>
      <c r="G17" s="24">
        <v>1.5028591391573769</v>
      </c>
      <c r="H17" s="24">
        <v>0.38984970765719451</v>
      </c>
      <c r="I17" s="24">
        <v>4.0467229058075667</v>
      </c>
      <c r="J17" s="24">
        <v>1.5610560861483866</v>
      </c>
      <c r="K17" s="24">
        <v>3.7534371927743448</v>
      </c>
      <c r="L17" s="24">
        <v>2.0784408884555963</v>
      </c>
      <c r="M17" s="24">
        <v>2.7653795692080019</v>
      </c>
      <c r="N17" s="24">
        <v>1.7165002965878244</v>
      </c>
      <c r="O17" s="24">
        <v>2.9062077434922609</v>
      </c>
      <c r="P17" s="24">
        <v>2.4339363052913936</v>
      </c>
      <c r="Q17" s="25">
        <v>2.7235698920936238</v>
      </c>
      <c r="R17" s="20"/>
    </row>
    <row r="18" spans="1:18" ht="18" customHeight="1" x14ac:dyDescent="0.3">
      <c r="A18" s="21" t="s">
        <v>59</v>
      </c>
      <c r="B18" s="22" t="s">
        <v>60</v>
      </c>
      <c r="C18" s="23"/>
      <c r="D18" s="24">
        <v>5.200011942599688</v>
      </c>
      <c r="E18" s="24">
        <v>4.785789586245107</v>
      </c>
      <c r="F18" s="24">
        <v>6.7151770353724149</v>
      </c>
      <c r="G18" s="24">
        <v>7.4057950047993355</v>
      </c>
      <c r="H18" s="24">
        <v>1.933370153742368</v>
      </c>
      <c r="I18" s="24">
        <v>8.70909197410848</v>
      </c>
      <c r="J18" s="24">
        <v>4.9488971894529836</v>
      </c>
      <c r="K18" s="24">
        <v>5.607171307941675</v>
      </c>
      <c r="L18" s="24">
        <v>1.5223977858216575</v>
      </c>
      <c r="M18" s="24">
        <v>1.5050274070925023</v>
      </c>
      <c r="N18" s="24">
        <v>3.4991367197245422</v>
      </c>
      <c r="O18" s="24">
        <v>3.9277906632604282</v>
      </c>
      <c r="P18" s="24">
        <v>4.1492014745627586</v>
      </c>
      <c r="Q18" s="25">
        <v>3.9839054042563555</v>
      </c>
      <c r="R18" s="20"/>
    </row>
    <row r="19" spans="1:18" ht="18" customHeight="1" x14ac:dyDescent="0.3">
      <c r="A19" s="21" t="s">
        <v>61</v>
      </c>
      <c r="B19" s="22" t="s">
        <v>62</v>
      </c>
      <c r="C19" s="23"/>
      <c r="D19" s="24">
        <v>8.305724906328388</v>
      </c>
      <c r="E19" s="24">
        <v>14.186034103975565</v>
      </c>
      <c r="F19" s="24">
        <v>15.796974350508771</v>
      </c>
      <c r="G19" s="24">
        <v>11.646417210833979</v>
      </c>
      <c r="H19" s="24">
        <v>11.961475527906929</v>
      </c>
      <c r="I19" s="24">
        <v>16.284990828232143</v>
      </c>
      <c r="J19" s="24">
        <v>18.620216570974161</v>
      </c>
      <c r="K19" s="24">
        <v>6.4366285132714083</v>
      </c>
      <c r="L19" s="24">
        <v>2.1873193157727644</v>
      </c>
      <c r="M19" s="24">
        <v>2.2961497699819344</v>
      </c>
      <c r="N19" s="24">
        <v>1.5812491456781093</v>
      </c>
      <c r="O19" s="24">
        <v>5.0293798199635056</v>
      </c>
      <c r="P19" s="24">
        <v>4.0379419791802134</v>
      </c>
      <c r="Q19" s="25">
        <v>3.9695774916842876</v>
      </c>
      <c r="R19" s="20"/>
    </row>
    <row r="20" spans="1:18" ht="18" customHeight="1" x14ac:dyDescent="0.3">
      <c r="A20" s="21" t="s">
        <v>63</v>
      </c>
      <c r="B20" s="22" t="s">
        <v>64</v>
      </c>
      <c r="C20" s="23"/>
      <c r="D20" s="24">
        <v>3.4453237403650339</v>
      </c>
      <c r="E20" s="24">
        <v>5.1078272685164468</v>
      </c>
      <c r="F20" s="24">
        <v>4.9050007701713252</v>
      </c>
      <c r="G20" s="24">
        <v>8.1535040726417201</v>
      </c>
      <c r="H20" s="24">
        <v>2.0545514600392103</v>
      </c>
      <c r="I20" s="24">
        <v>8.0255944745213288</v>
      </c>
      <c r="J20" s="24">
        <v>4.7128399081767105</v>
      </c>
      <c r="K20" s="24">
        <v>5.1153722279229097</v>
      </c>
      <c r="L20" s="24">
        <v>6.1581248406938434</v>
      </c>
      <c r="M20" s="24">
        <v>3.3840118383489397</v>
      </c>
      <c r="N20" s="24">
        <v>4.0822338553931532</v>
      </c>
      <c r="O20" s="24">
        <v>5.4585515661270181</v>
      </c>
      <c r="P20" s="24">
        <v>4.2684175066927947</v>
      </c>
      <c r="Q20" s="25">
        <v>2.237448316916911</v>
      </c>
      <c r="R20" s="20"/>
    </row>
    <row r="21" spans="1:18" ht="18" customHeight="1" x14ac:dyDescent="0.3">
      <c r="A21" s="21" t="s">
        <v>65</v>
      </c>
      <c r="B21" s="22" t="s">
        <v>66</v>
      </c>
      <c r="C21" s="23"/>
      <c r="D21" s="24">
        <v>5.6119697331992953</v>
      </c>
      <c r="E21" s="24">
        <v>5.8173492456426867</v>
      </c>
      <c r="F21" s="24">
        <v>4.9516031549074411</v>
      </c>
      <c r="G21" s="24">
        <v>5.4796546956149559</v>
      </c>
      <c r="H21" s="24">
        <v>7.1529446406992587</v>
      </c>
      <c r="I21" s="24">
        <v>7.2071059274588967</v>
      </c>
      <c r="J21" s="24">
        <v>5.8291117215623371</v>
      </c>
      <c r="K21" s="24">
        <v>5.9774376058965419</v>
      </c>
      <c r="L21" s="24">
        <v>3.2014228497298647</v>
      </c>
      <c r="M21" s="24">
        <v>3.9191415840511312</v>
      </c>
      <c r="N21" s="24">
        <v>4.6603877542229446</v>
      </c>
      <c r="O21" s="24">
        <v>3.9292196240633763</v>
      </c>
      <c r="P21" s="24">
        <v>2.150211443682069</v>
      </c>
      <c r="Q21" s="25">
        <v>1.9824231000674073</v>
      </c>
      <c r="R21" s="20"/>
    </row>
    <row r="22" spans="1:18" ht="18" customHeight="1" x14ac:dyDescent="0.3">
      <c r="A22" s="21" t="s">
        <v>67</v>
      </c>
      <c r="B22" s="22" t="s">
        <v>68</v>
      </c>
      <c r="C22" s="23"/>
      <c r="D22" s="24">
        <v>4.6270003789501262</v>
      </c>
      <c r="E22" s="24">
        <v>3.5682974844422102</v>
      </c>
      <c r="F22" s="24">
        <v>3.0386342046440427</v>
      </c>
      <c r="G22" s="24">
        <v>10.615375688257254</v>
      </c>
      <c r="H22" s="24">
        <v>3.3376727181173917</v>
      </c>
      <c r="I22" s="24">
        <v>7.3958686245816851</v>
      </c>
      <c r="J22" s="24">
        <v>5.8747565797491399</v>
      </c>
      <c r="K22" s="24">
        <v>6.6900538015151483</v>
      </c>
      <c r="L22" s="24">
        <v>5.19978793253697</v>
      </c>
      <c r="M22" s="24">
        <v>6.5950947337377581</v>
      </c>
      <c r="N22" s="24">
        <v>6.9942906106641054</v>
      </c>
      <c r="O22" s="24">
        <v>6.5707115104510505</v>
      </c>
      <c r="P22" s="24">
        <v>5.3124059905557832</v>
      </c>
      <c r="Q22" s="25">
        <v>4.7724298807062384</v>
      </c>
      <c r="R22" s="20"/>
    </row>
    <row r="23" spans="1:18" ht="18" customHeight="1" x14ac:dyDescent="0.3">
      <c r="A23" s="21" t="s">
        <v>69</v>
      </c>
      <c r="B23" s="22" t="s">
        <v>70</v>
      </c>
      <c r="C23" s="23"/>
      <c r="D23" s="24">
        <v>4.4953665685601196</v>
      </c>
      <c r="E23" s="24">
        <v>3.6195868841551149</v>
      </c>
      <c r="F23" s="24">
        <v>3.6159708223394338</v>
      </c>
      <c r="G23" s="24">
        <v>8.7231058138624782</v>
      </c>
      <c r="H23" s="24">
        <v>4.5158819261747514</v>
      </c>
      <c r="I23" s="24">
        <v>4.6905869677749319</v>
      </c>
      <c r="J23" s="24">
        <v>4.6295342654745744</v>
      </c>
      <c r="K23" s="24">
        <v>5.9215848820533461</v>
      </c>
      <c r="L23" s="24">
        <v>1.7651219487174383</v>
      </c>
      <c r="M23" s="24">
        <v>3.3803430718686869</v>
      </c>
      <c r="N23" s="24">
        <v>4.4820813846608649</v>
      </c>
      <c r="O23" s="24">
        <v>5.638964136537199</v>
      </c>
      <c r="P23" s="24">
        <v>4.2673184470490488</v>
      </c>
      <c r="Q23" s="25">
        <v>3.9209932038647457</v>
      </c>
      <c r="R23" s="20"/>
    </row>
    <row r="24" spans="1:18" ht="18" customHeight="1" x14ac:dyDescent="0.3">
      <c r="A24" s="195"/>
      <c r="B24" s="26" t="s">
        <v>71</v>
      </c>
      <c r="C24" s="23"/>
      <c r="D24" s="24">
        <v>5.2898659586381784</v>
      </c>
      <c r="E24" s="24">
        <v>1.3065598468589397</v>
      </c>
      <c r="F24" s="24">
        <v>4.4866479926801972</v>
      </c>
      <c r="G24" s="24">
        <v>1.200856804244967</v>
      </c>
      <c r="H24" s="24">
        <v>-8.432267460984938E-2</v>
      </c>
      <c r="I24" s="24">
        <v>5.1747284116335601</v>
      </c>
      <c r="J24" s="24">
        <v>2.6092595365992155</v>
      </c>
      <c r="K24" s="24">
        <v>5.1569279209556349</v>
      </c>
      <c r="L24" s="24">
        <v>2.4316578709800285</v>
      </c>
      <c r="M24" s="24">
        <v>2.8486069385831581</v>
      </c>
      <c r="N24" s="24">
        <v>2.3515541601946852</v>
      </c>
      <c r="O24" s="24">
        <v>3.0241489134880162</v>
      </c>
      <c r="P24" s="24">
        <v>3.3516546614117271</v>
      </c>
      <c r="Q24" s="25">
        <v>3.2848714436937141</v>
      </c>
      <c r="R24" s="20"/>
    </row>
    <row r="25" spans="1:18" ht="18" customHeight="1" x14ac:dyDescent="0.3">
      <c r="A25" s="195"/>
      <c r="B25" s="26" t="s">
        <v>72</v>
      </c>
      <c r="C25" s="23"/>
      <c r="D25" s="24">
        <v>4.7806531227724536</v>
      </c>
      <c r="E25" s="24">
        <v>3.9665955428464383</v>
      </c>
      <c r="F25" s="24">
        <v>6.3603517708945096</v>
      </c>
      <c r="G25" s="24">
        <v>4.6294703698670583</v>
      </c>
      <c r="H25" s="24">
        <v>4.3132549360467391E-2</v>
      </c>
      <c r="I25" s="24">
        <v>10.183952156881963</v>
      </c>
      <c r="J25" s="24">
        <v>9.496772860519501</v>
      </c>
      <c r="K25" s="24">
        <v>6.899240705892101</v>
      </c>
      <c r="L25" s="24">
        <v>-4.4182249411963221</v>
      </c>
      <c r="M25" s="24">
        <v>5.208391586897168</v>
      </c>
      <c r="N25" s="24">
        <v>6.5363312869219081</v>
      </c>
      <c r="O25" s="24">
        <v>1.9797543742018444</v>
      </c>
      <c r="P25" s="24">
        <v>3.3604829922733379</v>
      </c>
      <c r="Q25" s="25">
        <v>4.2785744224186883</v>
      </c>
      <c r="R25" s="20"/>
    </row>
    <row r="26" spans="1:18" ht="18" customHeight="1" x14ac:dyDescent="0.3">
      <c r="A26" s="195"/>
      <c r="B26" s="27" t="s">
        <v>73</v>
      </c>
      <c r="C26" s="28"/>
      <c r="D26" s="29">
        <v>4.9509706093406773</v>
      </c>
      <c r="E26" s="29">
        <v>3.0740148777829552</v>
      </c>
      <c r="F26" s="29">
        <v>5.7424074887884879</v>
      </c>
      <c r="G26" s="29">
        <v>3.5121479132034104</v>
      </c>
      <c r="H26" s="29">
        <v>2.5246524491297009E-3</v>
      </c>
      <c r="I26" s="30">
        <v>8.5893734497567955</v>
      </c>
      <c r="J26" s="30">
        <v>7.3732249985143312</v>
      </c>
      <c r="K26" s="30">
        <v>6.3858874966148935</v>
      </c>
      <c r="L26" s="30">
        <v>-2.4232972041280241</v>
      </c>
      <c r="M26" s="30">
        <v>4.4869445374013006</v>
      </c>
      <c r="N26" s="30">
        <v>5.2769976384691901</v>
      </c>
      <c r="O26" s="30">
        <v>2.2853126265268897</v>
      </c>
      <c r="P26" s="30">
        <v>3.3578814326447373</v>
      </c>
      <c r="Q26" s="31">
        <v>3.985764620726326</v>
      </c>
      <c r="R26" s="32"/>
    </row>
    <row r="27" spans="1:18" ht="18" customHeight="1" x14ac:dyDescent="0.3">
      <c r="A27" s="195"/>
      <c r="B27" s="33" t="s">
        <v>74</v>
      </c>
      <c r="C27" s="23"/>
      <c r="D27" s="24">
        <v>1.3960260673247549</v>
      </c>
      <c r="E27" s="24">
        <v>8.9704127745077429</v>
      </c>
      <c r="F27" s="24">
        <v>9.0834983818956445</v>
      </c>
      <c r="G27" s="24">
        <v>9.110208781767227</v>
      </c>
      <c r="H27" s="24">
        <v>4.9540517906817527</v>
      </c>
      <c r="I27" s="24">
        <v>12.857922486808826</v>
      </c>
      <c r="J27" s="24">
        <v>10.020631430497358</v>
      </c>
      <c r="K27" s="24">
        <v>9.2044357162040686</v>
      </c>
      <c r="L27" s="24">
        <v>-1.8784000000000072</v>
      </c>
      <c r="M27" s="24">
        <v>8.0344000000000033</v>
      </c>
      <c r="N27" s="24">
        <v>8.7499999999999822</v>
      </c>
      <c r="O27" s="24">
        <v>-0.5972656899532347</v>
      </c>
      <c r="P27" s="24">
        <v>6.3614613499424832</v>
      </c>
      <c r="Q27" s="25">
        <v>9.8901098901098798</v>
      </c>
      <c r="R27" s="20"/>
    </row>
    <row r="28" spans="1:18" ht="18" customHeight="1" thickBot="1" x14ac:dyDescent="0.35">
      <c r="A28" s="196"/>
      <c r="B28" s="34" t="s">
        <v>75</v>
      </c>
      <c r="C28" s="35"/>
      <c r="D28" s="36">
        <v>4.6701959911948627</v>
      </c>
      <c r="E28" s="36">
        <v>3.5251531738196897</v>
      </c>
      <c r="F28" s="36">
        <v>6.0114828408074859</v>
      </c>
      <c r="G28" s="36">
        <v>3.9760532739822891</v>
      </c>
      <c r="H28" s="36">
        <v>0.43311371777683</v>
      </c>
      <c r="I28" s="36">
        <v>8.9772793542130032</v>
      </c>
      <c r="J28" s="36">
        <v>7.6223761076818732</v>
      </c>
      <c r="K28" s="36">
        <v>6.6570559918988454</v>
      </c>
      <c r="L28" s="36">
        <v>-2.3696213419770182</v>
      </c>
      <c r="M28" s="36">
        <v>4.8381498272749335</v>
      </c>
      <c r="N28" s="36">
        <v>5.63131455833327</v>
      </c>
      <c r="O28" s="36">
        <v>1.9825484344761755</v>
      </c>
      <c r="P28" s="36">
        <v>3.6653743074494849</v>
      </c>
      <c r="Q28" s="37">
        <v>4.6059452342603375</v>
      </c>
      <c r="R28" s="32"/>
    </row>
    <row r="29" spans="1:18" ht="18" customHeight="1" x14ac:dyDescent="0.3">
      <c r="A29" s="197" t="s">
        <v>76</v>
      </c>
      <c r="B29" s="197"/>
      <c r="C29" s="38"/>
      <c r="D29" s="39"/>
      <c r="E29" s="39"/>
      <c r="F29" s="39"/>
      <c r="G29" s="39"/>
      <c r="H29" s="39"/>
      <c r="I29" s="39"/>
      <c r="J29" s="39"/>
      <c r="Q29" s="40">
        <v>45777.425576504633</v>
      </c>
    </row>
    <row r="30" spans="1:18" ht="18" customHeight="1" x14ac:dyDescent="0.3">
      <c r="A30" s="41"/>
      <c r="B30" s="42"/>
      <c r="C30" s="1"/>
      <c r="D30" s="43"/>
      <c r="E30" s="43"/>
      <c r="F30" s="43"/>
      <c r="G30" s="43"/>
      <c r="H30" s="43"/>
      <c r="I30" s="43"/>
      <c r="J30" s="43"/>
      <c r="K30" s="43"/>
    </row>
    <row r="31" spans="1:18" ht="18" customHeight="1" x14ac:dyDescent="0.3">
      <c r="C31" s="45">
        <f>C39*1000000</f>
        <v>360448000000</v>
      </c>
    </row>
    <row r="32" spans="1:18" ht="18" customHeight="1" x14ac:dyDescent="0.3">
      <c r="A32" s="187" t="s">
        <v>77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</row>
    <row r="33" spans="1:18" ht="18" customHeight="1" x14ac:dyDescent="0.3">
      <c r="A33" s="189" t="s">
        <v>78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</row>
    <row r="34" spans="1:18" ht="18" customHeight="1" thickBot="1" x14ac:dyDescent="0.35">
      <c r="A34" s="46"/>
      <c r="B34" s="46"/>
      <c r="C34" s="47"/>
      <c r="D34" s="48"/>
      <c r="E34" s="5"/>
      <c r="F34" s="5"/>
      <c r="G34" s="48"/>
      <c r="H34" s="5"/>
      <c r="I34" s="5"/>
      <c r="J34" s="49"/>
      <c r="Q34" s="4" t="s">
        <v>79</v>
      </c>
    </row>
    <row r="35" spans="1:18" ht="18" customHeight="1" x14ac:dyDescent="0.3">
      <c r="A35" s="192" t="s">
        <v>3</v>
      </c>
      <c r="B35" s="183" t="s">
        <v>4</v>
      </c>
      <c r="C35" s="6" t="s">
        <v>5</v>
      </c>
      <c r="D35" s="7" t="s">
        <v>6</v>
      </c>
      <c r="E35" s="7" t="s">
        <v>7</v>
      </c>
      <c r="F35" s="7" t="s">
        <v>8</v>
      </c>
      <c r="G35" s="7" t="s">
        <v>9</v>
      </c>
      <c r="H35" s="7" t="s">
        <v>10</v>
      </c>
      <c r="I35" s="7" t="s">
        <v>11</v>
      </c>
      <c r="J35" s="7" t="s">
        <v>12</v>
      </c>
      <c r="K35" s="7" t="s">
        <v>13</v>
      </c>
      <c r="L35" s="7" t="s">
        <v>14</v>
      </c>
      <c r="M35" s="7" t="s">
        <v>15</v>
      </c>
      <c r="N35" s="7" t="s">
        <v>16</v>
      </c>
      <c r="O35" s="8" t="s">
        <v>17</v>
      </c>
      <c r="P35" s="8" t="s">
        <v>18</v>
      </c>
      <c r="Q35" s="8" t="s">
        <v>19</v>
      </c>
      <c r="R35" s="9"/>
    </row>
    <row r="36" spans="1:18" ht="18" customHeight="1" x14ac:dyDescent="0.3">
      <c r="A36" s="193"/>
      <c r="B36" s="184"/>
      <c r="C36" s="50" t="s">
        <v>20</v>
      </c>
      <c r="D36" s="51" t="s">
        <v>21</v>
      </c>
      <c r="E36" s="51" t="s">
        <v>22</v>
      </c>
      <c r="F36" s="51" t="s">
        <v>23</v>
      </c>
      <c r="G36" s="51" t="s">
        <v>24</v>
      </c>
      <c r="H36" s="51" t="s">
        <v>25</v>
      </c>
      <c r="I36" s="51" t="s">
        <v>26</v>
      </c>
      <c r="J36" s="51" t="s">
        <v>27</v>
      </c>
      <c r="K36" s="51" t="s">
        <v>28</v>
      </c>
      <c r="L36" s="51" t="s">
        <v>29</v>
      </c>
      <c r="M36" s="51" t="s">
        <v>30</v>
      </c>
      <c r="N36" s="51" t="s">
        <v>31</v>
      </c>
      <c r="O36" s="52" t="s">
        <v>32</v>
      </c>
      <c r="P36" s="53" t="s">
        <v>33</v>
      </c>
      <c r="Q36" s="54" t="s">
        <v>34</v>
      </c>
      <c r="R36" s="14"/>
    </row>
    <row r="37" spans="1:18" ht="18" customHeight="1" x14ac:dyDescent="0.3">
      <c r="A37" s="21" t="s">
        <v>35</v>
      </c>
      <c r="B37" s="22" t="s">
        <v>36</v>
      </c>
      <c r="C37" s="23">
        <v>645035.17488925089</v>
      </c>
      <c r="D37" s="23">
        <v>699904.61579994881</v>
      </c>
      <c r="E37" s="23">
        <v>735269.79237841105</v>
      </c>
      <c r="F37" s="23">
        <v>805271.28116958099</v>
      </c>
      <c r="G37" s="23">
        <v>846567.15564161411</v>
      </c>
      <c r="H37" s="23">
        <v>879070.74237125821</v>
      </c>
      <c r="I37" s="23">
        <v>962411.92230961623</v>
      </c>
      <c r="J37" s="23">
        <v>1018269.1573278889</v>
      </c>
      <c r="K37" s="23">
        <v>1102207.7570310095</v>
      </c>
      <c r="L37" s="55">
        <v>1200932.9542322136</v>
      </c>
      <c r="M37" s="55">
        <v>1275873.6132761131</v>
      </c>
      <c r="N37" s="55">
        <v>1383537.5726473501</v>
      </c>
      <c r="O37" s="55">
        <v>1522363.4376714705</v>
      </c>
      <c r="P37" s="55">
        <v>1662748.0216044947</v>
      </c>
      <c r="Q37" s="56">
        <v>1803888.6012376926</v>
      </c>
      <c r="R37" s="57"/>
    </row>
    <row r="38" spans="1:18" ht="18" customHeight="1" x14ac:dyDescent="0.3">
      <c r="A38" s="21" t="s">
        <v>37</v>
      </c>
      <c r="B38" s="22" t="s">
        <v>38</v>
      </c>
      <c r="C38" s="23">
        <v>10867.296016455</v>
      </c>
      <c r="D38" s="23">
        <v>12721.554331795185</v>
      </c>
      <c r="E38" s="23">
        <v>13470.115512827651</v>
      </c>
      <c r="F38" s="23">
        <v>15420.162669815041</v>
      </c>
      <c r="G38" s="23">
        <v>16248.688733542156</v>
      </c>
      <c r="H38" s="23">
        <v>17314.057472892924</v>
      </c>
      <c r="I38" s="23">
        <v>19973.378040357551</v>
      </c>
      <c r="J38" s="23">
        <v>23519.260561611398</v>
      </c>
      <c r="K38" s="23">
        <v>28043.629657387624</v>
      </c>
      <c r="L38" s="55">
        <v>26060.322680718386</v>
      </c>
      <c r="M38" s="55">
        <v>26072.623153023684</v>
      </c>
      <c r="N38" s="55">
        <v>29723.259701663752</v>
      </c>
      <c r="O38" s="55">
        <v>30654.769852664518</v>
      </c>
      <c r="P38" s="55">
        <v>30835.122912673676</v>
      </c>
      <c r="Q38" s="56">
        <v>31757.43118033385</v>
      </c>
      <c r="R38" s="57"/>
    </row>
    <row r="39" spans="1:18" ht="18" customHeight="1" x14ac:dyDescent="0.3">
      <c r="A39" s="21" t="s">
        <v>39</v>
      </c>
      <c r="B39" s="22" t="s">
        <v>40</v>
      </c>
      <c r="C39" s="23">
        <v>360448</v>
      </c>
      <c r="D39" s="23">
        <v>416290.85010421398</v>
      </c>
      <c r="E39" s="23">
        <v>457167.58300268603</v>
      </c>
      <c r="F39" s="23">
        <v>515077.14403366362</v>
      </c>
      <c r="G39" s="23">
        <v>539998.49699984596</v>
      </c>
      <c r="H39" s="23">
        <v>535031.27015244402</v>
      </c>
      <c r="I39" s="23">
        <v>636338.18485219858</v>
      </c>
      <c r="J39" s="23">
        <v>725884.36679173401</v>
      </c>
      <c r="K39" s="23">
        <v>822005.19829480397</v>
      </c>
      <c r="L39" s="55">
        <v>759579.3802227577</v>
      </c>
      <c r="M39" s="55">
        <v>848445.46990790241</v>
      </c>
      <c r="N39" s="55">
        <v>986933.26735864463</v>
      </c>
      <c r="O39" s="55">
        <v>1012249.1916472249</v>
      </c>
      <c r="P39" s="55">
        <v>1040374.1915394807</v>
      </c>
      <c r="Q39" s="56">
        <v>1103612.8999095578</v>
      </c>
      <c r="R39" s="57"/>
    </row>
    <row r="40" spans="1:18" ht="18" customHeight="1" x14ac:dyDescent="0.3">
      <c r="A40" s="21" t="s">
        <v>41</v>
      </c>
      <c r="B40" s="22" t="s">
        <v>42</v>
      </c>
      <c r="C40" s="23">
        <v>31902.763406234961</v>
      </c>
      <c r="D40" s="23">
        <v>36116.44316875298</v>
      </c>
      <c r="E40" s="23">
        <v>44712.565811933106</v>
      </c>
      <c r="F40" s="23">
        <v>49356.920674242429</v>
      </c>
      <c r="G40" s="23">
        <v>51540.185961514646</v>
      </c>
      <c r="H40" s="23">
        <v>53882.880199690531</v>
      </c>
      <c r="I40" s="23">
        <v>76651.990032222835</v>
      </c>
      <c r="J40" s="23">
        <v>90041.09044549962</v>
      </c>
      <c r="K40" s="23">
        <v>106033.02641853252</v>
      </c>
      <c r="L40" s="55">
        <v>120133.51563758394</v>
      </c>
      <c r="M40" s="55">
        <v>124878.5001825791</v>
      </c>
      <c r="N40" s="55">
        <v>189335.94019838789</v>
      </c>
      <c r="O40" s="55">
        <v>227414.89647464477</v>
      </c>
      <c r="P40" s="55">
        <v>250181.38713192372</v>
      </c>
      <c r="Q40" s="56">
        <v>279669.85296305484</v>
      </c>
      <c r="R40" s="57"/>
    </row>
    <row r="41" spans="1:18" ht="18" customHeight="1" x14ac:dyDescent="0.3">
      <c r="A41" s="21" t="s">
        <v>43</v>
      </c>
      <c r="B41" s="22" t="s">
        <v>44</v>
      </c>
      <c r="C41" s="23">
        <v>19478.036657792964</v>
      </c>
      <c r="D41" s="23">
        <v>21442.909120923501</v>
      </c>
      <c r="E41" s="23">
        <v>23776.689451178099</v>
      </c>
      <c r="F41" s="23">
        <v>32448.053193489544</v>
      </c>
      <c r="G41" s="23">
        <v>35958.532077919714</v>
      </c>
      <c r="H41" s="23">
        <v>39750.445779166403</v>
      </c>
      <c r="I41" s="23">
        <v>42666.875192592503</v>
      </c>
      <c r="J41" s="23">
        <v>44924.654729871072</v>
      </c>
      <c r="K41" s="23">
        <v>45903.163242691502</v>
      </c>
      <c r="L41" s="55">
        <v>47019.66014917678</v>
      </c>
      <c r="M41" s="55">
        <v>47757.160806134561</v>
      </c>
      <c r="N41" s="55">
        <v>49088.620320522125</v>
      </c>
      <c r="O41" s="55">
        <v>51047.645091039965</v>
      </c>
      <c r="P41" s="55">
        <v>52433.844701194357</v>
      </c>
      <c r="Q41" s="56">
        <v>53631.356272570556</v>
      </c>
      <c r="R41" s="57"/>
    </row>
    <row r="42" spans="1:18" ht="18" customHeight="1" x14ac:dyDescent="0.3">
      <c r="A42" s="21" t="s">
        <v>45</v>
      </c>
      <c r="B42" s="22" t="s">
        <v>46</v>
      </c>
      <c r="C42" s="23">
        <v>236336.05124579999</v>
      </c>
      <c r="D42" s="23">
        <v>276247.48346230597</v>
      </c>
      <c r="E42" s="23">
        <v>295872.62215422117</v>
      </c>
      <c r="F42" s="23">
        <v>333733.53601676458</v>
      </c>
      <c r="G42" s="23">
        <v>362373.96420409402</v>
      </c>
      <c r="H42" s="23">
        <v>398868.95102268853</v>
      </c>
      <c r="I42" s="23">
        <v>480714.09401428187</v>
      </c>
      <c r="J42" s="23">
        <v>569439.80999180127</v>
      </c>
      <c r="K42" s="23">
        <v>649787.14078625734</v>
      </c>
      <c r="L42" s="55">
        <v>601955.43057050591</v>
      </c>
      <c r="M42" s="55">
        <v>611461.14149871888</v>
      </c>
      <c r="N42" s="55">
        <v>704782.47677651071</v>
      </c>
      <c r="O42" s="55">
        <v>731227.61530560302</v>
      </c>
      <c r="P42" s="55">
        <v>725535.58313673676</v>
      </c>
      <c r="Q42" s="56">
        <v>749142.92958621832</v>
      </c>
      <c r="R42" s="57"/>
    </row>
    <row r="43" spans="1:18" ht="25.5" customHeight="1" x14ac:dyDescent="0.3">
      <c r="A43" s="21" t="s">
        <v>47</v>
      </c>
      <c r="B43" s="22" t="s">
        <v>48</v>
      </c>
      <c r="C43" s="23">
        <v>275481.83135660121</v>
      </c>
      <c r="D43" s="23">
        <v>303547.79989652592</v>
      </c>
      <c r="E43" s="23">
        <v>342401.38659804739</v>
      </c>
      <c r="F43" s="23">
        <v>392778.80888175085</v>
      </c>
      <c r="G43" s="23">
        <v>429539.49633146729</v>
      </c>
      <c r="H43" s="23">
        <v>445612.69310318184</v>
      </c>
      <c r="I43" s="23">
        <v>511567.44328673964</v>
      </c>
      <c r="J43" s="23">
        <v>604157.48617455491</v>
      </c>
      <c r="K43" s="23">
        <v>690590.81606749084</v>
      </c>
      <c r="L43" s="55">
        <v>662687.33862024546</v>
      </c>
      <c r="M43" s="55">
        <v>738226.97586247616</v>
      </c>
      <c r="N43" s="55">
        <v>842576.42103480862</v>
      </c>
      <c r="O43" s="55">
        <v>846204.3125681642</v>
      </c>
      <c r="P43" s="55">
        <v>893707.95546831004</v>
      </c>
      <c r="Q43" s="56">
        <v>980232.90937718691</v>
      </c>
      <c r="R43" s="57"/>
    </row>
    <row r="44" spans="1:18" ht="18" customHeight="1" x14ac:dyDescent="0.3">
      <c r="A44" s="21" t="s">
        <v>49</v>
      </c>
      <c r="B44" s="22" t="s">
        <v>50</v>
      </c>
      <c r="C44" s="23">
        <v>169965</v>
      </c>
      <c r="D44" s="23">
        <v>197113</v>
      </c>
      <c r="E44" s="23">
        <v>233103.41999999998</v>
      </c>
      <c r="F44" s="23">
        <v>254445.02000000008</v>
      </c>
      <c r="G44" s="23">
        <v>279112</v>
      </c>
      <c r="H44" s="23">
        <v>332152</v>
      </c>
      <c r="I44" s="23">
        <v>398189.00000000012</v>
      </c>
      <c r="J44" s="23">
        <v>438757.40255054919</v>
      </c>
      <c r="K44" s="23">
        <v>465793.43898556533</v>
      </c>
      <c r="L44" s="55">
        <v>392798.76839421922</v>
      </c>
      <c r="M44" s="55">
        <v>422239.85141630139</v>
      </c>
      <c r="N44" s="55">
        <v>583273.73956309992</v>
      </c>
      <c r="O44" s="55">
        <v>721443.72188542306</v>
      </c>
      <c r="P44" s="55">
        <v>770088.88288782933</v>
      </c>
      <c r="Q44" s="56">
        <v>868778.95604704507</v>
      </c>
      <c r="R44" s="57"/>
    </row>
    <row r="45" spans="1:18" ht="18" customHeight="1" x14ac:dyDescent="0.3">
      <c r="A45" s="21" t="s">
        <v>51</v>
      </c>
      <c r="B45" s="22" t="s">
        <v>52</v>
      </c>
      <c r="C45" s="23">
        <v>81676.108680999139</v>
      </c>
      <c r="D45" s="23">
        <v>96776.971309285582</v>
      </c>
      <c r="E45" s="23">
        <v>115199.99509694724</v>
      </c>
      <c r="F45" s="23">
        <v>129841.02898308585</v>
      </c>
      <c r="G45" s="23">
        <v>152335.85701561059</v>
      </c>
      <c r="H45" s="23">
        <v>183800.30081547337</v>
      </c>
      <c r="I45" s="23">
        <v>238039.50968068052</v>
      </c>
      <c r="J45" s="23">
        <v>260255.21389515605</v>
      </c>
      <c r="K45" s="23">
        <v>278733.36642030871</v>
      </c>
      <c r="L45" s="55">
        <v>197921.21748953158</v>
      </c>
      <c r="M45" s="55">
        <v>214198.86</v>
      </c>
      <c r="N45" s="55">
        <v>236245.00610239603</v>
      </c>
      <c r="O45" s="55">
        <v>312715.70419516345</v>
      </c>
      <c r="P45" s="55">
        <v>433842.53997017059</v>
      </c>
      <c r="Q45" s="56">
        <v>473291.12099836371</v>
      </c>
      <c r="R45" s="57"/>
    </row>
    <row r="46" spans="1:18" ht="18" customHeight="1" x14ac:dyDescent="0.3">
      <c r="A46" s="21" t="s">
        <v>53</v>
      </c>
      <c r="B46" s="22" t="s">
        <v>54</v>
      </c>
      <c r="C46" s="23">
        <v>63885.064455428197</v>
      </c>
      <c r="D46" s="23">
        <v>90691.305600000007</v>
      </c>
      <c r="E46" s="23">
        <v>104015.7665</v>
      </c>
      <c r="F46" s="23">
        <v>125626.91399999999</v>
      </c>
      <c r="G46" s="23">
        <v>138917.07899999997</v>
      </c>
      <c r="H46" s="23">
        <v>151113.20619999996</v>
      </c>
      <c r="I46" s="23">
        <v>163276.90969999999</v>
      </c>
      <c r="J46" s="23">
        <v>169673.90640000001</v>
      </c>
      <c r="K46" s="23">
        <v>183445.94132679651</v>
      </c>
      <c r="L46" s="55">
        <v>186186.81424605483</v>
      </c>
      <c r="M46" s="55">
        <v>198161.8520708154</v>
      </c>
      <c r="N46" s="55">
        <v>219163.26229101937</v>
      </c>
      <c r="O46" s="55">
        <v>232848.35865297873</v>
      </c>
      <c r="P46" s="55">
        <v>243760.66774576242</v>
      </c>
      <c r="Q46" s="56">
        <v>255412.73901646159</v>
      </c>
      <c r="R46" s="57"/>
    </row>
    <row r="47" spans="1:18" ht="18" customHeight="1" x14ac:dyDescent="0.3">
      <c r="A47" s="21" t="s">
        <v>55</v>
      </c>
      <c r="B47" s="22" t="s">
        <v>56</v>
      </c>
      <c r="C47" s="23">
        <v>89087.488825395587</v>
      </c>
      <c r="D47" s="23">
        <v>106379.19155539824</v>
      </c>
      <c r="E47" s="23">
        <v>114355.10905269985</v>
      </c>
      <c r="F47" s="23">
        <v>132117.04667474769</v>
      </c>
      <c r="G47" s="23">
        <v>153942.38792969723</v>
      </c>
      <c r="H47" s="23">
        <v>181348.3904302539</v>
      </c>
      <c r="I47" s="23">
        <v>220855.14884284593</v>
      </c>
      <c r="J47" s="23">
        <v>255854.03049708589</v>
      </c>
      <c r="K47" s="23">
        <v>284077.53053234302</v>
      </c>
      <c r="L47" s="55">
        <v>321876.42804415501</v>
      </c>
      <c r="M47" s="55">
        <v>336176.59626804857</v>
      </c>
      <c r="N47" s="55">
        <v>388563.93498577975</v>
      </c>
      <c r="O47" s="55">
        <v>438986.80039022595</v>
      </c>
      <c r="P47" s="55">
        <v>452917.08084006968</v>
      </c>
      <c r="Q47" s="56">
        <v>476732.80200936156</v>
      </c>
      <c r="R47" s="57"/>
    </row>
    <row r="48" spans="1:18" ht="18" customHeight="1" x14ac:dyDescent="0.3">
      <c r="A48" s="21" t="s">
        <v>57</v>
      </c>
      <c r="B48" s="22" t="s">
        <v>58</v>
      </c>
      <c r="C48" s="23">
        <v>207699.50334348896</v>
      </c>
      <c r="D48" s="23">
        <v>223300.95180913046</v>
      </c>
      <c r="E48" s="23">
        <v>250547.62765453069</v>
      </c>
      <c r="F48" s="23">
        <v>267024.25318934931</v>
      </c>
      <c r="G48" s="23">
        <v>275043.62027929258</v>
      </c>
      <c r="H48" s="23">
        <v>314303.74697944033</v>
      </c>
      <c r="I48" s="23">
        <v>344768.05630565056</v>
      </c>
      <c r="J48" s="23">
        <v>373110.99561805057</v>
      </c>
      <c r="K48" s="23">
        <v>406834.41085408902</v>
      </c>
      <c r="L48" s="55">
        <v>428759.611707156</v>
      </c>
      <c r="M48" s="55">
        <v>445386</v>
      </c>
      <c r="N48" s="55">
        <v>473556.29804034793</v>
      </c>
      <c r="O48" s="55">
        <v>508675.46525982529</v>
      </c>
      <c r="P48" s="55">
        <v>530829.04168522288</v>
      </c>
      <c r="Q48" s="56">
        <v>551993.95197829278</v>
      </c>
      <c r="R48" s="57"/>
    </row>
    <row r="49" spans="1:18" ht="18" customHeight="1" x14ac:dyDescent="0.3">
      <c r="A49" s="21" t="s">
        <v>59</v>
      </c>
      <c r="B49" s="22" t="s">
        <v>60</v>
      </c>
      <c r="C49" s="23">
        <v>23244.941837767889</v>
      </c>
      <c r="D49" s="23">
        <v>27068.739413741227</v>
      </c>
      <c r="E49" s="23">
        <v>32001.722098328843</v>
      </c>
      <c r="F49" s="23">
        <v>37344.274403196221</v>
      </c>
      <c r="G49" s="23">
        <v>42941.929795473523</v>
      </c>
      <c r="H49" s="23">
        <v>49606.904023402283</v>
      </c>
      <c r="I49" s="23">
        <v>57971.105191101087</v>
      </c>
      <c r="J49" s="23">
        <v>67500.066595648881</v>
      </c>
      <c r="K49" s="23">
        <v>71965.906796378709</v>
      </c>
      <c r="L49" s="55">
        <v>77682.19573526067</v>
      </c>
      <c r="M49" s="55">
        <v>82266.223056716728</v>
      </c>
      <c r="N49" s="55">
        <v>89902.291409155776</v>
      </c>
      <c r="O49" s="55">
        <v>95579.798137024918</v>
      </c>
      <c r="P49" s="55">
        <v>115944.65772402508</v>
      </c>
      <c r="Q49" s="56">
        <v>127615.04115710786</v>
      </c>
      <c r="R49" s="57"/>
    </row>
    <row r="50" spans="1:18" ht="18" customHeight="1" x14ac:dyDescent="0.3">
      <c r="A50" s="21" t="s">
        <v>61</v>
      </c>
      <c r="B50" s="22" t="s">
        <v>62</v>
      </c>
      <c r="C50" s="23">
        <v>14414.555244087529</v>
      </c>
      <c r="D50" s="23">
        <v>17247.90794060969</v>
      </c>
      <c r="E50" s="23">
        <v>21395.981506102282</v>
      </c>
      <c r="F50" s="23">
        <v>26583.428311269046</v>
      </c>
      <c r="G50" s="23">
        <v>31420.658343394094</v>
      </c>
      <c r="H50" s="23">
        <v>38711.052264736965</v>
      </c>
      <c r="I50" s="23">
        <v>45951.438160311205</v>
      </c>
      <c r="J50" s="23">
        <v>56256.315194263327</v>
      </c>
      <c r="K50" s="23">
        <v>65848.389530403249</v>
      </c>
      <c r="L50" s="55">
        <v>70828.391821607103</v>
      </c>
      <c r="M50" s="55">
        <v>73784.457993647229</v>
      </c>
      <c r="N50" s="55">
        <v>77096.976275648965</v>
      </c>
      <c r="O50" s="55">
        <v>83246.485026304901</v>
      </c>
      <c r="P50" s="55">
        <v>88607.079569832917</v>
      </c>
      <c r="Q50" s="56">
        <v>93689.390334347889</v>
      </c>
      <c r="R50" s="57"/>
    </row>
    <row r="51" spans="1:18" ht="18" customHeight="1" x14ac:dyDescent="0.3">
      <c r="A51" s="21" t="s">
        <v>63</v>
      </c>
      <c r="B51" s="22" t="s">
        <v>64</v>
      </c>
      <c r="C51" s="23">
        <v>91544.334620321475</v>
      </c>
      <c r="D51" s="23">
        <v>109148.422710878</v>
      </c>
      <c r="E51" s="23">
        <v>115226.55211348301</v>
      </c>
      <c r="F51" s="23">
        <v>143266.263864601</v>
      </c>
      <c r="G51" s="23">
        <v>176657.703882323</v>
      </c>
      <c r="H51" s="23">
        <v>178246.842080164</v>
      </c>
      <c r="I51" s="23">
        <v>230415.91168062299</v>
      </c>
      <c r="J51" s="23">
        <v>250415.175850645</v>
      </c>
      <c r="K51" s="23">
        <v>323174.51072789897</v>
      </c>
      <c r="L51" s="55">
        <v>386288.56702100101</v>
      </c>
      <c r="M51" s="55">
        <v>409842.37498304859</v>
      </c>
      <c r="N51" s="55">
        <v>490735.44717569463</v>
      </c>
      <c r="O51" s="55">
        <v>624380.44457994006</v>
      </c>
      <c r="P51" s="55">
        <v>655237.87040851824</v>
      </c>
      <c r="Q51" s="56">
        <v>614089.02636711008</v>
      </c>
      <c r="R51" s="57"/>
    </row>
    <row r="52" spans="1:18" ht="18" customHeight="1" x14ac:dyDescent="0.3">
      <c r="A52" s="21" t="s">
        <v>65</v>
      </c>
      <c r="B52" s="22" t="s">
        <v>66</v>
      </c>
      <c r="C52" s="23">
        <v>100327.31759353221</v>
      </c>
      <c r="D52" s="23">
        <v>116765.35178538856</v>
      </c>
      <c r="E52" s="23">
        <v>132581.09942784955</v>
      </c>
      <c r="F52" s="23">
        <v>158737.23060612846</v>
      </c>
      <c r="G52" s="23">
        <v>181347.46994822312</v>
      </c>
      <c r="H52" s="23">
        <v>207617.96273417652</v>
      </c>
      <c r="I52" s="23">
        <v>247618.06431118993</v>
      </c>
      <c r="J52" s="23">
        <v>277859.58676229307</v>
      </c>
      <c r="K52" s="23">
        <v>342450.87381014175</v>
      </c>
      <c r="L52" s="55">
        <v>382759.22986228793</v>
      </c>
      <c r="M52" s="55">
        <v>393377.05818110856</v>
      </c>
      <c r="N52" s="55">
        <v>442172.87965860387</v>
      </c>
      <c r="O52" s="55">
        <v>550685.70613662212</v>
      </c>
      <c r="P52" s="55">
        <v>603473.68918577442</v>
      </c>
      <c r="Q52" s="56">
        <v>529924.07647472853</v>
      </c>
      <c r="R52" s="57"/>
    </row>
    <row r="53" spans="1:18" ht="18" customHeight="1" x14ac:dyDescent="0.3">
      <c r="A53" s="21" t="s">
        <v>67</v>
      </c>
      <c r="B53" s="22" t="s">
        <v>68</v>
      </c>
      <c r="C53" s="23">
        <v>24207.170056389852</v>
      </c>
      <c r="D53" s="23">
        <v>28877.360487941667</v>
      </c>
      <c r="E53" s="23">
        <v>29553.716296606359</v>
      </c>
      <c r="F53" s="23">
        <v>34607.515072875955</v>
      </c>
      <c r="G53" s="23">
        <v>40167.05069773821</v>
      </c>
      <c r="H53" s="23">
        <v>41945.185133010491</v>
      </c>
      <c r="I53" s="23">
        <v>51785.661170563078</v>
      </c>
      <c r="J53" s="23">
        <v>56869.040379924118</v>
      </c>
      <c r="K53" s="23">
        <v>72494.398499457413</v>
      </c>
      <c r="L53" s="55">
        <v>89816.924705199941</v>
      </c>
      <c r="M53" s="55">
        <v>100600.99869144897</v>
      </c>
      <c r="N53" s="55">
        <v>115624.29435871518</v>
      </c>
      <c r="O53" s="55">
        <v>131659.77131345109</v>
      </c>
      <c r="P53" s="55">
        <v>136072.6203459909</v>
      </c>
      <c r="Q53" s="56">
        <v>151818.42266235594</v>
      </c>
      <c r="R53" s="57"/>
    </row>
    <row r="54" spans="1:18" ht="18" customHeight="1" x14ac:dyDescent="0.3">
      <c r="A54" s="21" t="s">
        <v>69</v>
      </c>
      <c r="B54" s="22" t="s">
        <v>70</v>
      </c>
      <c r="C54" s="23">
        <v>22516.411855564773</v>
      </c>
      <c r="D54" s="23">
        <v>26048.77461817049</v>
      </c>
      <c r="E54" s="23">
        <v>28912.923652774225</v>
      </c>
      <c r="F54" s="23">
        <v>33615.233826721946</v>
      </c>
      <c r="G54" s="23">
        <v>38875.047690835258</v>
      </c>
      <c r="H54" s="23">
        <v>45669.467151008626</v>
      </c>
      <c r="I54" s="23">
        <v>54528.863156323772</v>
      </c>
      <c r="J54" s="23">
        <v>65087.032071064248</v>
      </c>
      <c r="K54" s="23">
        <v>72321.703339470303</v>
      </c>
      <c r="L54" s="55">
        <v>82853.011703340628</v>
      </c>
      <c r="M54" s="55">
        <v>87783.618718678044</v>
      </c>
      <c r="N54" s="55">
        <v>89896.369642647696</v>
      </c>
      <c r="O54" s="55">
        <v>93119.573001672543</v>
      </c>
      <c r="P54" s="55">
        <v>94183.594139824869</v>
      </c>
      <c r="Q54" s="56">
        <v>101270.2140076482</v>
      </c>
      <c r="R54" s="57"/>
    </row>
    <row r="55" spans="1:18" ht="18" customHeight="1" thickBot="1" x14ac:dyDescent="0.35">
      <c r="A55" s="58"/>
      <c r="B55" s="35" t="s">
        <v>80</v>
      </c>
      <c r="C55" s="35">
        <v>2468117.0500851111</v>
      </c>
      <c r="D55" s="59">
        <v>2805689.6331150108</v>
      </c>
      <c r="E55" s="35">
        <v>3089564.6683086259</v>
      </c>
      <c r="F55" s="59">
        <v>3487294.1155712823</v>
      </c>
      <c r="G55" s="35">
        <v>3792987.3245325857</v>
      </c>
      <c r="H55" s="59">
        <v>4094046.0979129886</v>
      </c>
      <c r="I55" s="35">
        <v>4783723.555927298</v>
      </c>
      <c r="J55" s="59">
        <v>5347874.5918376409</v>
      </c>
      <c r="K55" s="35">
        <v>6011711.2023210265</v>
      </c>
      <c r="L55" s="59">
        <v>6036139.7628430156</v>
      </c>
      <c r="M55" s="59">
        <v>6436533.376066762</v>
      </c>
      <c r="N55" s="59">
        <v>7392208.0575409979</v>
      </c>
      <c r="O55" s="59">
        <v>8214503.6971894437</v>
      </c>
      <c r="P55" s="59">
        <v>8780773.8309978358</v>
      </c>
      <c r="Q55" s="60">
        <v>9246551.7215794381</v>
      </c>
      <c r="R55" s="61"/>
    </row>
    <row r="56" spans="1:18" ht="18" customHeight="1" x14ac:dyDescent="0.3">
      <c r="A56" s="62" t="s">
        <v>76</v>
      </c>
      <c r="B56" s="5"/>
      <c r="C56" s="47"/>
      <c r="D56" s="40"/>
      <c r="E56" s="40"/>
      <c r="F56" s="5"/>
      <c r="G56" s="40"/>
      <c r="H56" s="5"/>
      <c r="I56" s="5"/>
      <c r="J56" s="62"/>
      <c r="M56" s="63"/>
      <c r="N56" s="63"/>
      <c r="Q56" s="63">
        <v>45777.425576504633</v>
      </c>
    </row>
    <row r="57" spans="1:18" ht="18" customHeight="1" x14ac:dyDescent="0.3">
      <c r="A57" s="41"/>
      <c r="B57" s="64"/>
      <c r="C57" s="47"/>
      <c r="D57" s="5"/>
      <c r="E57" s="5"/>
      <c r="F57" s="5"/>
      <c r="G57" s="5"/>
      <c r="H57" s="5"/>
      <c r="I57" s="5"/>
      <c r="J57" s="65"/>
    </row>
    <row r="58" spans="1:18" ht="18" customHeight="1" x14ac:dyDescent="0.3"/>
    <row r="59" spans="1:18" ht="18" customHeight="1" x14ac:dyDescent="0.3">
      <c r="A59" s="187" t="s">
        <v>81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</row>
    <row r="60" spans="1:18" ht="18" customHeight="1" x14ac:dyDescent="0.3">
      <c r="A60" s="189" t="s">
        <v>78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</row>
    <row r="61" spans="1:18" ht="18" customHeight="1" thickBot="1" x14ac:dyDescent="0.35">
      <c r="A61" s="46"/>
      <c r="B61" s="46"/>
      <c r="C61" s="47"/>
      <c r="D61" s="48"/>
      <c r="E61" s="5"/>
      <c r="F61" s="5"/>
      <c r="G61" s="48"/>
      <c r="H61" s="5"/>
      <c r="I61" s="5"/>
      <c r="J61" s="49"/>
      <c r="M61" s="4"/>
      <c r="N61" s="4"/>
      <c r="Q61" s="4" t="s">
        <v>79</v>
      </c>
    </row>
    <row r="62" spans="1:18" ht="18" customHeight="1" x14ac:dyDescent="0.3">
      <c r="A62" s="192" t="s">
        <v>3</v>
      </c>
      <c r="B62" s="183" t="s">
        <v>4</v>
      </c>
      <c r="C62" s="6" t="s">
        <v>5</v>
      </c>
      <c r="D62" s="7" t="s">
        <v>6</v>
      </c>
      <c r="E62" s="7" t="s">
        <v>7</v>
      </c>
      <c r="F62" s="7" t="s">
        <v>8</v>
      </c>
      <c r="G62" s="7" t="s">
        <v>9</v>
      </c>
      <c r="H62" s="7" t="s">
        <v>10</v>
      </c>
      <c r="I62" s="7" t="s">
        <v>11</v>
      </c>
      <c r="J62" s="7" t="s">
        <v>12</v>
      </c>
      <c r="K62" s="7" t="s">
        <v>13</v>
      </c>
      <c r="L62" s="7" t="s">
        <v>14</v>
      </c>
      <c r="M62" s="7" t="s">
        <v>15</v>
      </c>
      <c r="N62" s="7" t="s">
        <v>16</v>
      </c>
      <c r="O62" s="8" t="s">
        <v>17</v>
      </c>
      <c r="P62" s="8" t="s">
        <v>18</v>
      </c>
      <c r="Q62" s="8" t="s">
        <v>19</v>
      </c>
      <c r="R62" s="9"/>
    </row>
    <row r="63" spans="1:18" ht="18" customHeight="1" x14ac:dyDescent="0.3">
      <c r="A63" s="193"/>
      <c r="B63" s="184"/>
      <c r="C63" s="50" t="s">
        <v>20</v>
      </c>
      <c r="D63" s="51" t="s">
        <v>21</v>
      </c>
      <c r="E63" s="51" t="s">
        <v>22</v>
      </c>
      <c r="F63" s="51" t="s">
        <v>23</v>
      </c>
      <c r="G63" s="51" t="s">
        <v>24</v>
      </c>
      <c r="H63" s="51" t="s">
        <v>25</v>
      </c>
      <c r="I63" s="51" t="s">
        <v>26</v>
      </c>
      <c r="J63" s="51" t="s">
        <v>27</v>
      </c>
      <c r="K63" s="51" t="s">
        <v>28</v>
      </c>
      <c r="L63" s="51" t="s">
        <v>29</v>
      </c>
      <c r="M63" s="51" t="s">
        <v>30</v>
      </c>
      <c r="N63" s="51" t="s">
        <v>31</v>
      </c>
      <c r="O63" s="52" t="s">
        <v>32</v>
      </c>
      <c r="P63" s="53" t="s">
        <v>33</v>
      </c>
      <c r="Q63" s="54" t="s">
        <v>34</v>
      </c>
      <c r="R63" s="14"/>
    </row>
    <row r="64" spans="1:18" ht="18" customHeight="1" x14ac:dyDescent="0.3">
      <c r="A64" s="21" t="s">
        <v>35</v>
      </c>
      <c r="B64" s="22" t="s">
        <v>36</v>
      </c>
      <c r="C64" s="66">
        <v>164709.0928007983</v>
      </c>
      <c r="D64" s="66">
        <v>171053.49271813815</v>
      </c>
      <c r="E64" s="66">
        <v>177329.81229789264</v>
      </c>
      <c r="F64" s="66">
        <v>192177.52388322836</v>
      </c>
      <c r="G64" s="66">
        <v>203854.38023516143</v>
      </c>
      <c r="H64" s="66">
        <v>213517.48811311051</v>
      </c>
      <c r="I64" s="66">
        <v>233142.47104716898</v>
      </c>
      <c r="J64" s="66">
        <v>246394.21722493446</v>
      </c>
      <c r="K64" s="66">
        <v>269320.42374876322</v>
      </c>
      <c r="L64" s="67">
        <v>338414.97717071517</v>
      </c>
      <c r="M64" s="67">
        <v>317378.83904324868</v>
      </c>
      <c r="N64" s="55">
        <v>342721.883825203</v>
      </c>
      <c r="O64" s="55">
        <v>379262.30742708244</v>
      </c>
      <c r="P64" s="55">
        <v>414053.61186119373</v>
      </c>
      <c r="Q64" s="56">
        <v>450159.22180248995</v>
      </c>
      <c r="R64" s="57"/>
    </row>
    <row r="65" spans="1:18" ht="18" customHeight="1" x14ac:dyDescent="0.3">
      <c r="A65" s="21" t="s">
        <v>37</v>
      </c>
      <c r="B65" s="22" t="s">
        <v>38</v>
      </c>
      <c r="C65" s="23">
        <v>2342.5090265893577</v>
      </c>
      <c r="D65" s="23">
        <v>2742.2052191597777</v>
      </c>
      <c r="E65" s="23">
        <v>2903.5619468009331</v>
      </c>
      <c r="F65" s="23">
        <v>3323.9059827599349</v>
      </c>
      <c r="G65" s="23">
        <v>3502.4996071635178</v>
      </c>
      <c r="H65" s="23">
        <v>3732.1460513936613</v>
      </c>
      <c r="I65" s="23">
        <v>4305.3781069526603</v>
      </c>
      <c r="J65" s="23">
        <v>5069.7137614416361</v>
      </c>
      <c r="K65" s="23">
        <v>6044.9679028977935</v>
      </c>
      <c r="L65" s="55">
        <v>5617.4545188590582</v>
      </c>
      <c r="M65" s="55">
        <v>5624.2909610085098</v>
      </c>
      <c r="N65" s="55">
        <v>6469.6893839396207</v>
      </c>
      <c r="O65" s="55">
        <v>6645.5927933080875</v>
      </c>
      <c r="P65" s="55">
        <v>6814.9757043091422</v>
      </c>
      <c r="Q65" s="56">
        <v>6981.5314138342219</v>
      </c>
      <c r="R65" s="57"/>
    </row>
    <row r="66" spans="1:18" ht="18" customHeight="1" x14ac:dyDescent="0.3">
      <c r="A66" s="21" t="s">
        <v>39</v>
      </c>
      <c r="B66" s="22" t="s">
        <v>40</v>
      </c>
      <c r="C66" s="68">
        <v>276298.27779999998</v>
      </c>
      <c r="D66" s="23">
        <v>314564.69638405048</v>
      </c>
      <c r="E66" s="23">
        <v>345075.05493503052</v>
      </c>
      <c r="F66" s="23">
        <v>389783.55740438413</v>
      </c>
      <c r="G66" s="23">
        <v>410187.0733567315</v>
      </c>
      <c r="H66" s="23">
        <v>407538.2690125028</v>
      </c>
      <c r="I66" s="23">
        <v>486922.05923224048</v>
      </c>
      <c r="J66" s="23">
        <v>556319.09477469558</v>
      </c>
      <c r="K66" s="23">
        <v>629774.84205666487</v>
      </c>
      <c r="L66" s="55">
        <v>585565.55410310207</v>
      </c>
      <c r="M66" s="55">
        <v>641001.28601628286</v>
      </c>
      <c r="N66" s="55">
        <v>746462.42063709546</v>
      </c>
      <c r="O66" s="69">
        <v>768570.21908713307</v>
      </c>
      <c r="P66" s="69">
        <v>791122.034670881</v>
      </c>
      <c r="Q66" s="70">
        <v>835809.9547759241</v>
      </c>
      <c r="R66" s="69"/>
    </row>
    <row r="67" spans="1:18" ht="18" customHeight="1" x14ac:dyDescent="0.3">
      <c r="A67" s="21" t="s">
        <v>41</v>
      </c>
      <c r="B67" s="22" t="s">
        <v>42</v>
      </c>
      <c r="C67" s="23">
        <v>17554.586680220564</v>
      </c>
      <c r="D67" s="23">
        <v>19415.297336253443</v>
      </c>
      <c r="E67" s="23">
        <v>24621.221853425766</v>
      </c>
      <c r="F67" s="23">
        <v>28679.453791087475</v>
      </c>
      <c r="G67" s="23">
        <v>30402.671756815838</v>
      </c>
      <c r="H67" s="23">
        <v>34878.72616884359</v>
      </c>
      <c r="I67" s="23">
        <v>47580.37284790475</v>
      </c>
      <c r="J67" s="23">
        <v>59059.707844775672</v>
      </c>
      <c r="K67" s="23">
        <v>72173.861904303718</v>
      </c>
      <c r="L67" s="55">
        <v>79758.746165106422</v>
      </c>
      <c r="M67" s="55">
        <v>82831.931497636091</v>
      </c>
      <c r="N67" s="55">
        <v>125055.0203055974</v>
      </c>
      <c r="O67" s="55">
        <v>150506.50915979352</v>
      </c>
      <c r="P67" s="55">
        <v>165994.22631581454</v>
      </c>
      <c r="Q67" s="56">
        <v>186432.37258625531</v>
      </c>
      <c r="R67" s="57"/>
    </row>
    <row r="68" spans="1:18" ht="18" customHeight="1" x14ac:dyDescent="0.3">
      <c r="A68" s="21" t="s">
        <v>43</v>
      </c>
      <c r="B68" s="22" t="s">
        <v>44</v>
      </c>
      <c r="C68" s="23">
        <v>10332.996545172204</v>
      </c>
      <c r="D68" s="23">
        <v>11445.835020976687</v>
      </c>
      <c r="E68" s="23">
        <v>12747.727687473749</v>
      </c>
      <c r="F68" s="23">
        <v>16915.925455815257</v>
      </c>
      <c r="G68" s="23">
        <v>18926.417131978931</v>
      </c>
      <c r="H68" s="23">
        <v>21512.763733706965</v>
      </c>
      <c r="I68" s="23">
        <v>23998.238059821255</v>
      </c>
      <c r="J68" s="23">
        <v>25436.856172832959</v>
      </c>
      <c r="K68" s="23">
        <v>26178.859721259149</v>
      </c>
      <c r="L68" s="55">
        <v>26896.138544544607</v>
      </c>
      <c r="M68" s="55">
        <v>27029.512343547958</v>
      </c>
      <c r="N68" s="55">
        <v>27996.351273511398</v>
      </c>
      <c r="O68" s="55">
        <v>29313.092983597242</v>
      </c>
      <c r="P68" s="55">
        <v>30382.235812726609</v>
      </c>
      <c r="Q68" s="56">
        <v>30843.414388516987</v>
      </c>
      <c r="R68" s="57"/>
    </row>
    <row r="69" spans="1:18" ht="18" customHeight="1" x14ac:dyDescent="0.3">
      <c r="A69" s="21" t="s">
        <v>45</v>
      </c>
      <c r="B69" s="22" t="s">
        <v>46</v>
      </c>
      <c r="C69" s="23">
        <v>143669.76089792736</v>
      </c>
      <c r="D69" s="23">
        <v>168879.703326813</v>
      </c>
      <c r="E69" s="23">
        <v>180681.73036009367</v>
      </c>
      <c r="F69" s="23">
        <v>204500.62559378808</v>
      </c>
      <c r="G69" s="23">
        <v>224110.27954610172</v>
      </c>
      <c r="H69" s="23">
        <v>247109.06285265143</v>
      </c>
      <c r="I69" s="23">
        <v>297738.06568022643</v>
      </c>
      <c r="J69" s="23">
        <v>351716.39827607537</v>
      </c>
      <c r="K69" s="23">
        <v>415526.71769495367</v>
      </c>
      <c r="L69" s="55">
        <v>388425.8461562483</v>
      </c>
      <c r="M69" s="55">
        <v>388873.2982279213</v>
      </c>
      <c r="N69" s="55">
        <v>447674.2197450237</v>
      </c>
      <c r="O69" s="55">
        <v>455037.7880949137</v>
      </c>
      <c r="P69" s="55">
        <v>452810.73861326254</v>
      </c>
      <c r="Q69" s="56">
        <v>467504.17265711096</v>
      </c>
      <c r="R69" s="57"/>
    </row>
    <row r="70" spans="1:18" ht="25.5" customHeight="1" x14ac:dyDescent="0.3">
      <c r="A70" s="21" t="s">
        <v>47</v>
      </c>
      <c r="B70" s="22" t="s">
        <v>48</v>
      </c>
      <c r="C70" s="23">
        <v>54678.100000000006</v>
      </c>
      <c r="D70" s="23">
        <v>60876.122145595866</v>
      </c>
      <c r="E70" s="23">
        <v>68130.536987325351</v>
      </c>
      <c r="F70" s="23">
        <v>79414.861149552627</v>
      </c>
      <c r="G70" s="23">
        <v>88692.127504854609</v>
      </c>
      <c r="H70" s="23">
        <v>94834.023695369644</v>
      </c>
      <c r="I70" s="23">
        <v>110078.56238578583</v>
      </c>
      <c r="J70" s="23">
        <v>130505.56652866281</v>
      </c>
      <c r="K70" s="23">
        <v>147546.04660800361</v>
      </c>
      <c r="L70" s="55">
        <v>147710.20818012831</v>
      </c>
      <c r="M70" s="55">
        <v>158542.78494929022</v>
      </c>
      <c r="N70" s="55">
        <v>172247.51581920174</v>
      </c>
      <c r="O70" s="55">
        <v>177148.81647849391</v>
      </c>
      <c r="P70" s="55">
        <v>186185.88501001624</v>
      </c>
      <c r="Q70" s="56">
        <v>197274.83921498441</v>
      </c>
      <c r="R70" s="57"/>
    </row>
    <row r="71" spans="1:18" ht="18" customHeight="1" x14ac:dyDescent="0.3">
      <c r="A71" s="21" t="s">
        <v>49</v>
      </c>
      <c r="B71" s="22" t="s">
        <v>50</v>
      </c>
      <c r="C71" s="23">
        <v>92770.65</v>
      </c>
      <c r="D71" s="23">
        <v>108754.00000000001</v>
      </c>
      <c r="E71" s="23">
        <v>127184</v>
      </c>
      <c r="F71" s="23">
        <v>136238</v>
      </c>
      <c r="G71" s="23">
        <v>151075</v>
      </c>
      <c r="H71" s="23">
        <v>171574.00000000003</v>
      </c>
      <c r="I71" s="23">
        <v>214097</v>
      </c>
      <c r="J71" s="23">
        <v>240891</v>
      </c>
      <c r="K71" s="23">
        <v>249996.78227892076</v>
      </c>
      <c r="L71" s="55">
        <v>212475.89366217796</v>
      </c>
      <c r="M71" s="55">
        <v>225859.42837729593</v>
      </c>
      <c r="N71" s="55">
        <v>326211.26601416216</v>
      </c>
      <c r="O71" s="55">
        <v>402705.00264637946</v>
      </c>
      <c r="P71" s="55">
        <v>427216.03192136699</v>
      </c>
      <c r="Q71" s="56">
        <v>481201.26266825781</v>
      </c>
      <c r="R71" s="57"/>
    </row>
    <row r="72" spans="1:18" ht="18" customHeight="1" x14ac:dyDescent="0.3">
      <c r="A72" s="21" t="s">
        <v>51</v>
      </c>
      <c r="B72" s="22" t="s">
        <v>52</v>
      </c>
      <c r="C72" s="23">
        <v>57166.1</v>
      </c>
      <c r="D72" s="23">
        <v>67920.3</v>
      </c>
      <c r="E72" s="23">
        <v>80421.599999999991</v>
      </c>
      <c r="F72" s="23">
        <v>90607.1</v>
      </c>
      <c r="G72" s="23">
        <v>106428.59999999999</v>
      </c>
      <c r="H72" s="23">
        <v>137524.29999999999</v>
      </c>
      <c r="I72" s="23">
        <v>181891</v>
      </c>
      <c r="J72" s="23">
        <v>192939.9</v>
      </c>
      <c r="K72" s="23">
        <v>203083.09999999998</v>
      </c>
      <c r="L72" s="55">
        <v>147488.57460695441</v>
      </c>
      <c r="M72" s="55">
        <v>155420</v>
      </c>
      <c r="N72" s="55">
        <v>168014.94064941173</v>
      </c>
      <c r="O72" s="55">
        <v>220033.70021358045</v>
      </c>
      <c r="P72" s="55">
        <v>312419.68088723277</v>
      </c>
      <c r="Q72" s="56">
        <v>340744.66394482594</v>
      </c>
      <c r="R72" s="57"/>
    </row>
    <row r="73" spans="1:18" ht="18" customHeight="1" x14ac:dyDescent="0.3">
      <c r="A73" s="21" t="s">
        <v>53</v>
      </c>
      <c r="B73" s="22" t="s">
        <v>54</v>
      </c>
      <c r="C73" s="23">
        <v>32448.61954624753</v>
      </c>
      <c r="D73" s="23">
        <v>53506.733485044788</v>
      </c>
      <c r="E73" s="23">
        <v>63685.326948588619</v>
      </c>
      <c r="F73" s="23">
        <v>74611.252672257382</v>
      </c>
      <c r="G73" s="23">
        <v>82403.865155406194</v>
      </c>
      <c r="H73" s="23">
        <v>90715.394360130013</v>
      </c>
      <c r="I73" s="23">
        <v>94809.28831748676</v>
      </c>
      <c r="J73" s="23">
        <v>99397.846046849401</v>
      </c>
      <c r="K73" s="23">
        <v>109324.24999999999</v>
      </c>
      <c r="L73" s="55">
        <v>109230.97903829653</v>
      </c>
      <c r="M73" s="55">
        <v>115469.08399354816</v>
      </c>
      <c r="N73" s="55">
        <v>131161.01298773094</v>
      </c>
      <c r="O73" s="55">
        <v>140107.0697653406</v>
      </c>
      <c r="P73" s="55">
        <v>145928.56780194718</v>
      </c>
      <c r="Q73" s="56">
        <v>151161.70145615959</v>
      </c>
      <c r="R73" s="57"/>
    </row>
    <row r="74" spans="1:18" ht="18" customHeight="1" x14ac:dyDescent="0.3">
      <c r="A74" s="21" t="s">
        <v>55</v>
      </c>
      <c r="B74" s="22" t="s">
        <v>56</v>
      </c>
      <c r="C74" s="23">
        <v>20560.8</v>
      </c>
      <c r="D74" s="23">
        <v>32186.543152595768</v>
      </c>
      <c r="E74" s="23">
        <v>33194.575531799812</v>
      </c>
      <c r="F74" s="23">
        <v>39227.33540244466</v>
      </c>
      <c r="G74" s="23">
        <v>46867.681042620956</v>
      </c>
      <c r="H74" s="23">
        <v>53863.719238117803</v>
      </c>
      <c r="I74" s="23">
        <v>62611.781367955344</v>
      </c>
      <c r="J74" s="23">
        <v>69197.380633082081</v>
      </c>
      <c r="K74" s="23">
        <v>76943.231822809845</v>
      </c>
      <c r="L74" s="55">
        <v>79931.468684150488</v>
      </c>
      <c r="M74" s="55">
        <v>82892.109125772782</v>
      </c>
      <c r="N74" s="55">
        <v>98965.390668059481</v>
      </c>
      <c r="O74" s="55">
        <v>105208.30886390695</v>
      </c>
      <c r="P74" s="55">
        <v>121884.62385473799</v>
      </c>
      <c r="Q74" s="56">
        <v>119077.58101215602</v>
      </c>
      <c r="R74" s="57"/>
    </row>
    <row r="75" spans="1:18" ht="18" customHeight="1" x14ac:dyDescent="0.3">
      <c r="A75" s="21" t="s">
        <v>57</v>
      </c>
      <c r="B75" s="22" t="s">
        <v>58</v>
      </c>
      <c r="C75" s="23">
        <v>64229.86438216838</v>
      </c>
      <c r="D75" s="23">
        <v>69028.23057173664</v>
      </c>
      <c r="E75" s="23">
        <v>76069.23467302158</v>
      </c>
      <c r="F75" s="23">
        <v>80835.453800233649</v>
      </c>
      <c r="G75" s="23">
        <v>83448.12417990122</v>
      </c>
      <c r="H75" s="23">
        <v>97344.912554929731</v>
      </c>
      <c r="I75" s="23">
        <v>100658.10233234784</v>
      </c>
      <c r="J75" s="23">
        <v>108733.94732328181</v>
      </c>
      <c r="K75" s="23">
        <v>111119.99527131036</v>
      </c>
      <c r="L75" s="55">
        <v>105803.80567175339</v>
      </c>
      <c r="M75" s="55">
        <v>111774</v>
      </c>
      <c r="N75" s="55">
        <v>119372.93857428069</v>
      </c>
      <c r="O75" s="55">
        <v>106352.75934020286</v>
      </c>
      <c r="P75" s="55">
        <v>106453.00275037458</v>
      </c>
      <c r="Q75" s="56">
        <v>105894.15288031932</v>
      </c>
      <c r="R75" s="57"/>
    </row>
    <row r="76" spans="1:18" ht="18" customHeight="1" x14ac:dyDescent="0.3">
      <c r="A76" s="21" t="s">
        <v>59</v>
      </c>
      <c r="B76" s="22" t="s">
        <v>60</v>
      </c>
      <c r="C76" s="23">
        <v>10882.333571648342</v>
      </c>
      <c r="D76" s="23">
        <v>12972.974728503556</v>
      </c>
      <c r="E76" s="23">
        <v>15746.689175504793</v>
      </c>
      <c r="F76" s="23">
        <v>18818.50010982799</v>
      </c>
      <c r="G76" s="23">
        <v>22013.412035816047</v>
      </c>
      <c r="H76" s="23">
        <v>26312.53261387314</v>
      </c>
      <c r="I76" s="23">
        <v>31010.183920326388</v>
      </c>
      <c r="J76" s="23">
        <v>37716.003816876357</v>
      </c>
      <c r="K76" s="23">
        <v>39243.567724987282</v>
      </c>
      <c r="L76" s="55">
        <v>42330.786735557522</v>
      </c>
      <c r="M76" s="55">
        <v>45168.049781432346</v>
      </c>
      <c r="N76" s="55">
        <v>49130.423144041582</v>
      </c>
      <c r="O76" s="55">
        <v>50172.08791175596</v>
      </c>
      <c r="P76" s="55">
        <v>65963.073224116146</v>
      </c>
      <c r="Q76" s="56">
        <v>75531.134444120224</v>
      </c>
      <c r="R76" s="57"/>
    </row>
    <row r="77" spans="1:18" ht="18" customHeight="1" x14ac:dyDescent="0.3">
      <c r="A77" s="21" t="s">
        <v>61</v>
      </c>
      <c r="B77" s="22" t="s">
        <v>62</v>
      </c>
      <c r="C77" s="23">
        <v>8717.6999754446624</v>
      </c>
      <c r="D77" s="23">
        <v>10560.630468495334</v>
      </c>
      <c r="E77" s="23">
        <v>12992.501810197484</v>
      </c>
      <c r="F77" s="23">
        <v>16190.960383254429</v>
      </c>
      <c r="G77" s="23">
        <v>19216.779929084503</v>
      </c>
      <c r="H77" s="23">
        <v>23791.26512983485</v>
      </c>
      <c r="I77" s="23">
        <v>28981.125030687093</v>
      </c>
      <c r="J77" s="23">
        <v>36556.93430360507</v>
      </c>
      <c r="K77" s="23">
        <v>40377.437475967374</v>
      </c>
      <c r="L77" s="55">
        <v>43057.500005190741</v>
      </c>
      <c r="M77" s="55">
        <v>44663.552449579685</v>
      </c>
      <c r="N77" s="55">
        <v>46707.404579040522</v>
      </c>
      <c r="O77" s="55">
        <v>50186.000635796911</v>
      </c>
      <c r="P77" s="55">
        <v>52569.24920159395</v>
      </c>
      <c r="Q77" s="56">
        <v>54921.783474437943</v>
      </c>
      <c r="R77" s="57"/>
    </row>
    <row r="78" spans="1:18" ht="18" customHeight="1" x14ac:dyDescent="0.3">
      <c r="A78" s="21" t="s">
        <v>63</v>
      </c>
      <c r="B78" s="22" t="s">
        <v>64</v>
      </c>
      <c r="C78" s="23">
        <v>27504.128448355012</v>
      </c>
      <c r="D78" s="23">
        <v>30536.678764234515</v>
      </c>
      <c r="E78" s="23">
        <v>32599.456073276524</v>
      </c>
      <c r="F78" s="23">
        <v>29794.321808435299</v>
      </c>
      <c r="G78" s="23">
        <v>41605.938966760397</v>
      </c>
      <c r="H78" s="23">
        <v>40420.36915672</v>
      </c>
      <c r="I78" s="23">
        <v>45475.068723761397</v>
      </c>
      <c r="J78" s="23">
        <v>56758.367040394005</v>
      </c>
      <c r="K78" s="23">
        <v>104603.94959037946</v>
      </c>
      <c r="L78" s="55">
        <v>109628.99943445832</v>
      </c>
      <c r="M78" s="55">
        <v>122186.07727357802</v>
      </c>
      <c r="N78" s="55">
        <v>117407.48895827039</v>
      </c>
      <c r="O78" s="55">
        <v>157022.36797513219</v>
      </c>
      <c r="P78" s="55">
        <v>174139.53525707673</v>
      </c>
      <c r="Q78" s="56">
        <v>144925.06873428205</v>
      </c>
      <c r="R78" s="57"/>
    </row>
    <row r="79" spans="1:18" ht="18" customHeight="1" x14ac:dyDescent="0.3">
      <c r="A79" s="21" t="s">
        <v>65</v>
      </c>
      <c r="B79" s="22" t="s">
        <v>66</v>
      </c>
      <c r="C79" s="23">
        <v>25004.811656479767</v>
      </c>
      <c r="D79" s="23">
        <v>25550.047080250723</v>
      </c>
      <c r="E79" s="23">
        <v>30380.413808351317</v>
      </c>
      <c r="F79" s="23">
        <v>32184.750330726351</v>
      </c>
      <c r="G79" s="23">
        <v>38252.93712664349</v>
      </c>
      <c r="H79" s="23">
        <v>46358.312059422977</v>
      </c>
      <c r="I79" s="23">
        <v>49789.211303062068</v>
      </c>
      <c r="J79" s="23">
        <v>58315.695997434406</v>
      </c>
      <c r="K79" s="23">
        <v>90865.037521858801</v>
      </c>
      <c r="L79" s="55">
        <v>94299.910477917452</v>
      </c>
      <c r="M79" s="55">
        <v>96713.013393957284</v>
      </c>
      <c r="N79" s="55">
        <v>104334.35503356176</v>
      </c>
      <c r="O79" s="55">
        <v>155455.49923443515</v>
      </c>
      <c r="P79" s="55">
        <v>171838.51280918316</v>
      </c>
      <c r="Q79" s="56">
        <v>106410.99823891651</v>
      </c>
      <c r="R79" s="57"/>
    </row>
    <row r="80" spans="1:18" ht="18" customHeight="1" x14ac:dyDescent="0.3">
      <c r="A80" s="21" t="s">
        <v>67</v>
      </c>
      <c r="B80" s="22" t="s">
        <v>68</v>
      </c>
      <c r="C80" s="23">
        <v>7322.2430699251199</v>
      </c>
      <c r="D80" s="23">
        <v>8933.8225925526549</v>
      </c>
      <c r="E80" s="23">
        <v>8273.8482452003918</v>
      </c>
      <c r="F80" s="23">
        <v>7867.5620542951601</v>
      </c>
      <c r="G80" s="23">
        <v>8170.5452821167282</v>
      </c>
      <c r="H80" s="23">
        <v>8758.5747770271591</v>
      </c>
      <c r="I80" s="23">
        <v>10330.944029548307</v>
      </c>
      <c r="J80" s="23">
        <v>12807.339030820985</v>
      </c>
      <c r="K80" s="23">
        <v>22718.625673411196</v>
      </c>
      <c r="L80" s="55">
        <v>29488.787170367126</v>
      </c>
      <c r="M80" s="55">
        <v>35322.466439946642</v>
      </c>
      <c r="N80" s="55">
        <v>41461.203357865503</v>
      </c>
      <c r="O80" s="55">
        <v>40667.119119252573</v>
      </c>
      <c r="P80" s="55">
        <v>41195.463980948152</v>
      </c>
      <c r="Q80" s="56">
        <v>49180.4456899098</v>
      </c>
      <c r="R80" s="57"/>
    </row>
    <row r="81" spans="1:18" ht="18" customHeight="1" x14ac:dyDescent="0.3">
      <c r="A81" s="21" t="s">
        <v>69</v>
      </c>
      <c r="B81" s="22" t="s">
        <v>70</v>
      </c>
      <c r="C81" s="23">
        <v>15852.2829291454</v>
      </c>
      <c r="D81" s="23">
        <v>18338.31983187169</v>
      </c>
      <c r="E81" s="23">
        <v>20234.197863693982</v>
      </c>
      <c r="F81" s="23">
        <v>23667.647638321218</v>
      </c>
      <c r="G81" s="23">
        <v>27220.897176405273</v>
      </c>
      <c r="H81" s="23">
        <v>32858.191273488745</v>
      </c>
      <c r="I81" s="23">
        <v>39741.902743287079</v>
      </c>
      <c r="J81" s="23">
        <v>49036.706714722168</v>
      </c>
      <c r="K81" s="23">
        <v>54388.848964284487</v>
      </c>
      <c r="L81" s="55">
        <v>61489.683205820023</v>
      </c>
      <c r="M81" s="55">
        <v>64850.352114818263</v>
      </c>
      <c r="N81" s="55">
        <v>64829.899586076834</v>
      </c>
      <c r="O81" s="55">
        <v>62718.883261136201</v>
      </c>
      <c r="P81" s="55">
        <v>60396.528237565166</v>
      </c>
      <c r="Q81" s="56">
        <v>62906.902185497725</v>
      </c>
      <c r="R81" s="57"/>
    </row>
    <row r="82" spans="1:18" ht="18" customHeight="1" thickBot="1" x14ac:dyDescent="0.35">
      <c r="A82" s="71"/>
      <c r="B82" s="34" t="s">
        <v>82</v>
      </c>
      <c r="C82" s="35">
        <v>1032044.8573301219</v>
      </c>
      <c r="D82" s="59">
        <v>1187265.6328262731</v>
      </c>
      <c r="E82" s="59">
        <v>1312271.4901976772</v>
      </c>
      <c r="F82" s="59">
        <v>1464838.7374604119</v>
      </c>
      <c r="G82" s="59">
        <v>1606379.2300335625</v>
      </c>
      <c r="H82" s="59">
        <v>1752644.0507911232</v>
      </c>
      <c r="I82" s="59">
        <v>2063160.7551285625</v>
      </c>
      <c r="J82" s="59">
        <v>2336852.6754904841</v>
      </c>
      <c r="K82" s="59">
        <v>2669230.5459607751</v>
      </c>
      <c r="L82" s="59">
        <v>2607615.313531348</v>
      </c>
      <c r="M82" s="59">
        <v>2721600.0759888645</v>
      </c>
      <c r="N82" s="59">
        <v>3136223.4245420736</v>
      </c>
      <c r="O82" s="59">
        <v>3457113.1249912409</v>
      </c>
      <c r="P82" s="59">
        <v>3727367.9779143459</v>
      </c>
      <c r="Q82" s="60">
        <v>3866961.2015679991</v>
      </c>
    </row>
    <row r="83" spans="1:18" ht="18" customHeight="1" x14ac:dyDescent="0.3">
      <c r="A83" s="62" t="s">
        <v>76</v>
      </c>
      <c r="B83" s="72"/>
      <c r="C83" s="47"/>
      <c r="D83" s="40"/>
      <c r="E83" s="40"/>
      <c r="F83" s="5"/>
      <c r="G83" s="40"/>
      <c r="H83" s="5"/>
      <c r="I83" s="5"/>
      <c r="J83" s="62"/>
      <c r="M83" s="63"/>
      <c r="N83" s="63"/>
      <c r="Q83" s="63">
        <v>45777.425576504633</v>
      </c>
    </row>
    <row r="84" spans="1:18" ht="18" customHeight="1" x14ac:dyDescent="0.3">
      <c r="A84" s="187"/>
      <c r="B84" s="187"/>
      <c r="C84" s="187"/>
      <c r="D84" s="187"/>
      <c r="E84" s="187"/>
      <c r="F84" s="187"/>
      <c r="G84" s="73"/>
      <c r="H84" s="73"/>
      <c r="I84" s="73"/>
      <c r="J84" s="73"/>
    </row>
    <row r="85" spans="1:18" ht="18" customHeight="1" x14ac:dyDescent="0.3">
      <c r="A85" s="187" t="s">
        <v>83</v>
      </c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</row>
    <row r="86" spans="1:18" ht="18" customHeight="1" x14ac:dyDescent="0.3">
      <c r="A86" s="189" t="s">
        <v>78</v>
      </c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</row>
    <row r="87" spans="1:18" ht="18" customHeight="1" thickBot="1" x14ac:dyDescent="0.35">
      <c r="A87" s="46"/>
      <c r="B87" s="46"/>
      <c r="C87" s="47"/>
      <c r="D87" s="48"/>
      <c r="E87" s="5"/>
      <c r="F87" s="5"/>
      <c r="G87" s="48"/>
      <c r="H87" s="5"/>
      <c r="I87" s="5"/>
      <c r="J87" s="48"/>
      <c r="M87" s="4"/>
      <c r="N87" s="4"/>
      <c r="Q87" s="4" t="s">
        <v>79</v>
      </c>
    </row>
    <row r="88" spans="1:18" ht="18" customHeight="1" x14ac:dyDescent="0.3">
      <c r="A88" s="192" t="s">
        <v>3</v>
      </c>
      <c r="B88" s="183" t="s">
        <v>4</v>
      </c>
      <c r="C88" s="6" t="s">
        <v>5</v>
      </c>
      <c r="D88" s="7" t="s">
        <v>6</v>
      </c>
      <c r="E88" s="7" t="s">
        <v>7</v>
      </c>
      <c r="F88" s="7" t="s">
        <v>8</v>
      </c>
      <c r="G88" s="7" t="s">
        <v>9</v>
      </c>
      <c r="H88" s="7" t="s">
        <v>10</v>
      </c>
      <c r="I88" s="7" t="s">
        <v>11</v>
      </c>
      <c r="J88" s="7" t="s">
        <v>12</v>
      </c>
      <c r="K88" s="7" t="s">
        <v>13</v>
      </c>
      <c r="L88" s="7" t="s">
        <v>14</v>
      </c>
      <c r="M88" s="7" t="s">
        <v>15</v>
      </c>
      <c r="N88" s="7" t="s">
        <v>16</v>
      </c>
      <c r="O88" s="8" t="s">
        <v>17</v>
      </c>
      <c r="P88" s="8" t="s">
        <v>18</v>
      </c>
      <c r="Q88" s="8" t="s">
        <v>19</v>
      </c>
      <c r="R88" s="9"/>
    </row>
    <row r="89" spans="1:18" ht="18" customHeight="1" x14ac:dyDescent="0.3">
      <c r="A89" s="193"/>
      <c r="B89" s="184"/>
      <c r="C89" s="50" t="s">
        <v>20</v>
      </c>
      <c r="D89" s="51" t="s">
        <v>21</v>
      </c>
      <c r="E89" s="51" t="s">
        <v>22</v>
      </c>
      <c r="F89" s="51" t="s">
        <v>23</v>
      </c>
      <c r="G89" s="51" t="s">
        <v>24</v>
      </c>
      <c r="H89" s="51" t="s">
        <v>25</v>
      </c>
      <c r="I89" s="51" t="s">
        <v>26</v>
      </c>
      <c r="J89" s="51" t="s">
        <v>27</v>
      </c>
      <c r="K89" s="51" t="s">
        <v>28</v>
      </c>
      <c r="L89" s="51" t="s">
        <v>29</v>
      </c>
      <c r="M89" s="51" t="s">
        <v>30</v>
      </c>
      <c r="N89" s="51" t="s">
        <v>31</v>
      </c>
      <c r="O89" s="52" t="s">
        <v>32</v>
      </c>
      <c r="P89" s="74" t="s">
        <v>33</v>
      </c>
      <c r="Q89" s="54" t="s">
        <v>34</v>
      </c>
      <c r="R89" s="14"/>
    </row>
    <row r="90" spans="1:18" ht="18" customHeight="1" x14ac:dyDescent="0.3">
      <c r="A90" s="21" t="s">
        <v>35</v>
      </c>
      <c r="B90" s="22" t="s">
        <v>36</v>
      </c>
      <c r="C90" s="23">
        <v>480326.08208845259</v>
      </c>
      <c r="D90" s="23">
        <v>528851.12308181066</v>
      </c>
      <c r="E90" s="23">
        <v>557939.98008051841</v>
      </c>
      <c r="F90" s="23">
        <v>613093.75728635257</v>
      </c>
      <c r="G90" s="23">
        <v>642712.77540645271</v>
      </c>
      <c r="H90" s="23">
        <v>665553.25425814767</v>
      </c>
      <c r="I90" s="23">
        <v>729269.45126244728</v>
      </c>
      <c r="J90" s="23">
        <v>771874.9401029544</v>
      </c>
      <c r="K90" s="23">
        <v>832887.33328224625</v>
      </c>
      <c r="L90" s="55">
        <v>862517.97706149844</v>
      </c>
      <c r="M90" s="55">
        <v>958494.77423286438</v>
      </c>
      <c r="N90" s="55">
        <v>1040815.6888221472</v>
      </c>
      <c r="O90" s="55">
        <v>1143101.130244388</v>
      </c>
      <c r="P90" s="55">
        <v>1248694.4097433009</v>
      </c>
      <c r="Q90" s="56">
        <v>1353729.3794352026</v>
      </c>
      <c r="R90" s="57"/>
    </row>
    <row r="91" spans="1:18" ht="18" customHeight="1" x14ac:dyDescent="0.3">
      <c r="A91" s="21" t="s">
        <v>37</v>
      </c>
      <c r="B91" s="22" t="s">
        <v>38</v>
      </c>
      <c r="C91" s="23">
        <v>8524.7869898656427</v>
      </c>
      <c r="D91" s="23">
        <v>9979.3491126354074</v>
      </c>
      <c r="E91" s="23">
        <v>10566.553566026718</v>
      </c>
      <c r="F91" s="23">
        <v>12096.256687055105</v>
      </c>
      <c r="G91" s="23">
        <v>12746.189126378638</v>
      </c>
      <c r="H91" s="23">
        <v>13581.911421499262</v>
      </c>
      <c r="I91" s="23">
        <v>15667.999933404892</v>
      </c>
      <c r="J91" s="23">
        <v>18449.546800169763</v>
      </c>
      <c r="K91" s="23">
        <v>21998.661754489833</v>
      </c>
      <c r="L91" s="55">
        <v>20442.868161859325</v>
      </c>
      <c r="M91" s="55">
        <v>20448.332192015172</v>
      </c>
      <c r="N91" s="55">
        <v>23253.57031772413</v>
      </c>
      <c r="O91" s="55">
        <v>24009.177059356429</v>
      </c>
      <c r="P91" s="55">
        <v>24020.147208364535</v>
      </c>
      <c r="Q91" s="56">
        <v>24775.899766499628</v>
      </c>
      <c r="R91" s="57"/>
    </row>
    <row r="92" spans="1:18" ht="18" customHeight="1" x14ac:dyDescent="0.3">
      <c r="A92" s="21" t="s">
        <v>39</v>
      </c>
      <c r="B92" s="22" t="s">
        <v>40</v>
      </c>
      <c r="C92" s="23">
        <v>84149.722200000018</v>
      </c>
      <c r="D92" s="23">
        <v>101726.15372016351</v>
      </c>
      <c r="E92" s="23">
        <v>112092.52806765551</v>
      </c>
      <c r="F92" s="23">
        <v>125293.58662927948</v>
      </c>
      <c r="G92" s="23">
        <v>129811.42364311445</v>
      </c>
      <c r="H92" s="23">
        <v>127493.00113994122</v>
      </c>
      <c r="I92" s="23">
        <v>149416.1256199581</v>
      </c>
      <c r="J92" s="23">
        <v>169565.27201703843</v>
      </c>
      <c r="K92" s="23">
        <v>192230.35623813909</v>
      </c>
      <c r="L92" s="55">
        <v>174013.82611965563</v>
      </c>
      <c r="M92" s="55">
        <v>207444.18389161956</v>
      </c>
      <c r="N92" s="55">
        <v>240470.84672154917</v>
      </c>
      <c r="O92" s="55">
        <v>243678.97256009188</v>
      </c>
      <c r="P92" s="55">
        <v>249252.1568685997</v>
      </c>
      <c r="Q92" s="56">
        <v>267802.94513363368</v>
      </c>
      <c r="R92" s="57"/>
    </row>
    <row r="93" spans="1:18" ht="18" customHeight="1" x14ac:dyDescent="0.3">
      <c r="A93" s="21" t="s">
        <v>41</v>
      </c>
      <c r="B93" s="22" t="s">
        <v>42</v>
      </c>
      <c r="C93" s="23">
        <v>14348.176726014397</v>
      </c>
      <c r="D93" s="23">
        <v>16701.145832499536</v>
      </c>
      <c r="E93" s="23">
        <v>20091.343958507339</v>
      </c>
      <c r="F93" s="23">
        <v>20677.466883154953</v>
      </c>
      <c r="G93" s="23">
        <v>21137.514204698808</v>
      </c>
      <c r="H93" s="23">
        <v>19004.154030846941</v>
      </c>
      <c r="I93" s="23">
        <v>29071.617184318085</v>
      </c>
      <c r="J93" s="23">
        <v>30981.382600723948</v>
      </c>
      <c r="K93" s="23">
        <v>33859.164514228803</v>
      </c>
      <c r="L93" s="55">
        <v>40374.769472477521</v>
      </c>
      <c r="M93" s="55">
        <v>42046.568684943006</v>
      </c>
      <c r="N93" s="55">
        <v>64280.919892790494</v>
      </c>
      <c r="O93" s="55">
        <v>76908.38731485125</v>
      </c>
      <c r="P93" s="55">
        <v>84187.160816109186</v>
      </c>
      <c r="Q93" s="56">
        <v>93237.480376799533</v>
      </c>
      <c r="R93" s="57"/>
    </row>
    <row r="94" spans="1:18" ht="18" customHeight="1" x14ac:dyDescent="0.3">
      <c r="A94" s="21" t="s">
        <v>43</v>
      </c>
      <c r="B94" s="22" t="s">
        <v>44</v>
      </c>
      <c r="C94" s="23">
        <v>9145.0401126207598</v>
      </c>
      <c r="D94" s="23">
        <v>9997.0740999468144</v>
      </c>
      <c r="E94" s="23">
        <v>11028.96176370435</v>
      </c>
      <c r="F94" s="23">
        <v>15532.127737674287</v>
      </c>
      <c r="G94" s="23">
        <v>17032.114945940782</v>
      </c>
      <c r="H94" s="23">
        <v>18237.682045459438</v>
      </c>
      <c r="I94" s="23">
        <v>18668.637132771248</v>
      </c>
      <c r="J94" s="23">
        <v>19487.798557038113</v>
      </c>
      <c r="K94" s="23">
        <v>19724.303521432354</v>
      </c>
      <c r="L94" s="55">
        <v>20123.521604632173</v>
      </c>
      <c r="M94" s="55">
        <v>20727.648462586603</v>
      </c>
      <c r="N94" s="55">
        <v>21092.269047010726</v>
      </c>
      <c r="O94" s="55">
        <v>21734.552107442723</v>
      </c>
      <c r="P94" s="55">
        <v>22051.608888467748</v>
      </c>
      <c r="Q94" s="56">
        <v>22787.941884053569</v>
      </c>
      <c r="R94" s="57"/>
    </row>
    <row r="95" spans="1:18" ht="18" customHeight="1" x14ac:dyDescent="0.3">
      <c r="A95" s="21" t="s">
        <v>45</v>
      </c>
      <c r="B95" s="22" t="s">
        <v>46</v>
      </c>
      <c r="C95" s="23">
        <v>92666.290347872622</v>
      </c>
      <c r="D95" s="23">
        <v>107367.78013549297</v>
      </c>
      <c r="E95" s="23">
        <v>115190.8917941275</v>
      </c>
      <c r="F95" s="23">
        <v>129232.91042297651</v>
      </c>
      <c r="G95" s="23">
        <v>138263.6846579923</v>
      </c>
      <c r="H95" s="23">
        <v>151759.8881700371</v>
      </c>
      <c r="I95" s="23">
        <v>182976.02833405545</v>
      </c>
      <c r="J95" s="23">
        <v>217723.4117157259</v>
      </c>
      <c r="K95" s="23">
        <v>234260.42309130367</v>
      </c>
      <c r="L95" s="55">
        <v>213529.58441425761</v>
      </c>
      <c r="M95" s="55">
        <v>222587.84327079757</v>
      </c>
      <c r="N95" s="55">
        <v>257108.25703148701</v>
      </c>
      <c r="O95" s="55">
        <v>276189.82721068931</v>
      </c>
      <c r="P95" s="55">
        <v>272724.84452347422</v>
      </c>
      <c r="Q95" s="56">
        <v>281638.75692910736</v>
      </c>
      <c r="R95" s="57"/>
    </row>
    <row r="96" spans="1:18" ht="27" customHeight="1" x14ac:dyDescent="0.3">
      <c r="A96" s="21" t="s">
        <v>47</v>
      </c>
      <c r="B96" s="22" t="s">
        <v>48</v>
      </c>
      <c r="C96" s="23">
        <v>220803.7313566012</v>
      </c>
      <c r="D96" s="23">
        <v>242671.67775093004</v>
      </c>
      <c r="E96" s="23">
        <v>274270.84961072204</v>
      </c>
      <c r="F96" s="23">
        <v>313363.94773219823</v>
      </c>
      <c r="G96" s="23">
        <v>340847.36882661271</v>
      </c>
      <c r="H96" s="23">
        <v>350778.66940781218</v>
      </c>
      <c r="I96" s="23">
        <v>401488.88090095378</v>
      </c>
      <c r="J96" s="23">
        <v>473651.91964589211</v>
      </c>
      <c r="K96" s="23">
        <v>543044.76945948717</v>
      </c>
      <c r="L96" s="55">
        <v>514977.13044011715</v>
      </c>
      <c r="M96" s="55">
        <v>579684.19091318594</v>
      </c>
      <c r="N96" s="55">
        <v>670328.90521560691</v>
      </c>
      <c r="O96" s="55">
        <v>669055.49608967034</v>
      </c>
      <c r="P96" s="55">
        <v>707522.07045829378</v>
      </c>
      <c r="Q96" s="56">
        <v>782958.07016220246</v>
      </c>
      <c r="R96" s="57"/>
    </row>
    <row r="97" spans="1:18" ht="18" customHeight="1" x14ac:dyDescent="0.3">
      <c r="A97" s="21" t="s">
        <v>49</v>
      </c>
      <c r="B97" s="22" t="s">
        <v>50</v>
      </c>
      <c r="C97" s="23">
        <v>77194.350000000006</v>
      </c>
      <c r="D97" s="23">
        <v>88358.999999999985</v>
      </c>
      <c r="E97" s="23">
        <v>105919.41999999998</v>
      </c>
      <c r="F97" s="23">
        <v>118207.02000000008</v>
      </c>
      <c r="G97" s="23">
        <v>128037</v>
      </c>
      <c r="H97" s="23">
        <v>160577.99999999997</v>
      </c>
      <c r="I97" s="23">
        <v>184092.00000000012</v>
      </c>
      <c r="J97" s="23">
        <v>197866.40255054919</v>
      </c>
      <c r="K97" s="23">
        <v>215796.65670664457</v>
      </c>
      <c r="L97" s="55">
        <v>180322.87473204127</v>
      </c>
      <c r="M97" s="55">
        <v>196380.42303900546</v>
      </c>
      <c r="N97" s="55">
        <v>257062.47354893776</v>
      </c>
      <c r="O97" s="55">
        <v>318738.7192390436</v>
      </c>
      <c r="P97" s="55">
        <v>342872.85096646234</v>
      </c>
      <c r="Q97" s="56">
        <v>387577.69337878725</v>
      </c>
      <c r="R97" s="57"/>
    </row>
    <row r="98" spans="1:18" ht="18" customHeight="1" x14ac:dyDescent="0.3">
      <c r="A98" s="21" t="s">
        <v>51</v>
      </c>
      <c r="B98" s="22" t="s">
        <v>52</v>
      </c>
      <c r="C98" s="23">
        <v>24510.008680999141</v>
      </c>
      <c r="D98" s="23">
        <v>28856.671309285579</v>
      </c>
      <c r="E98" s="23">
        <v>34778.39509694725</v>
      </c>
      <c r="F98" s="23">
        <v>39233.928983085847</v>
      </c>
      <c r="G98" s="23">
        <v>45907.257015610594</v>
      </c>
      <c r="H98" s="23">
        <v>46276.00081547338</v>
      </c>
      <c r="I98" s="23">
        <v>56148.509680680523</v>
      </c>
      <c r="J98" s="23">
        <v>67315.313895156054</v>
      </c>
      <c r="K98" s="23">
        <v>75650.266420308733</v>
      </c>
      <c r="L98" s="55">
        <v>50432.642882577173</v>
      </c>
      <c r="M98" s="55">
        <v>58778.859999999986</v>
      </c>
      <c r="N98" s="55">
        <v>68230.065452984301</v>
      </c>
      <c r="O98" s="55">
        <v>92682.003981582995</v>
      </c>
      <c r="P98" s="55">
        <v>121422.85908293782</v>
      </c>
      <c r="Q98" s="56">
        <v>132546.45705353777</v>
      </c>
      <c r="R98" s="57"/>
    </row>
    <row r="99" spans="1:18" ht="18" customHeight="1" x14ac:dyDescent="0.3">
      <c r="A99" s="21" t="s">
        <v>53</v>
      </c>
      <c r="B99" s="22" t="s">
        <v>54</v>
      </c>
      <c r="C99" s="23">
        <v>31436.444909180667</v>
      </c>
      <c r="D99" s="23">
        <v>37184.572114955219</v>
      </c>
      <c r="E99" s="23">
        <v>40330.439551411378</v>
      </c>
      <c r="F99" s="23">
        <v>51015.661327742608</v>
      </c>
      <c r="G99" s="23">
        <v>56513.213844593774</v>
      </c>
      <c r="H99" s="23">
        <v>60397.811839869944</v>
      </c>
      <c r="I99" s="23">
        <v>68467.621382513229</v>
      </c>
      <c r="J99" s="23">
        <v>70276.060353150606</v>
      </c>
      <c r="K99" s="23">
        <v>74121.691326796528</v>
      </c>
      <c r="L99" s="55">
        <v>76955.835207758297</v>
      </c>
      <c r="M99" s="55">
        <v>82692.768077267232</v>
      </c>
      <c r="N99" s="55">
        <v>88002.249303288438</v>
      </c>
      <c r="O99" s="55">
        <v>92741.288887638133</v>
      </c>
      <c r="P99" s="55">
        <v>97832.099943815236</v>
      </c>
      <c r="Q99" s="56">
        <v>104251.03756030201</v>
      </c>
      <c r="R99" s="57"/>
    </row>
    <row r="100" spans="1:18" ht="18" customHeight="1" x14ac:dyDescent="0.3">
      <c r="A100" s="21" t="s">
        <v>55</v>
      </c>
      <c r="B100" s="22" t="s">
        <v>56</v>
      </c>
      <c r="C100" s="23">
        <v>68526.688825395584</v>
      </c>
      <c r="D100" s="23">
        <v>74192.648402802472</v>
      </c>
      <c r="E100" s="23">
        <v>81160.533520900033</v>
      </c>
      <c r="F100" s="23">
        <v>92889.71127230303</v>
      </c>
      <c r="G100" s="23">
        <v>107074.70688707627</v>
      </c>
      <c r="H100" s="23">
        <v>127484.6711921361</v>
      </c>
      <c r="I100" s="23">
        <v>158243.36747489058</v>
      </c>
      <c r="J100" s="23">
        <v>186656.64986400382</v>
      </c>
      <c r="K100" s="23">
        <v>207134.29870953318</v>
      </c>
      <c r="L100" s="55">
        <v>241944.95936000452</v>
      </c>
      <c r="M100" s="55">
        <v>253284.48714227579</v>
      </c>
      <c r="N100" s="55">
        <v>289598.54431772028</v>
      </c>
      <c r="O100" s="55">
        <v>333778.49152631901</v>
      </c>
      <c r="P100" s="55">
        <v>331032.45698533172</v>
      </c>
      <c r="Q100" s="56">
        <v>357655.22099720553</v>
      </c>
      <c r="R100" s="57"/>
    </row>
    <row r="101" spans="1:18" ht="18" customHeight="1" x14ac:dyDescent="0.3">
      <c r="A101" s="21" t="s">
        <v>57</v>
      </c>
      <c r="B101" s="22" t="s">
        <v>58</v>
      </c>
      <c r="C101" s="23">
        <v>143469.63896132057</v>
      </c>
      <c r="D101" s="23">
        <v>154272.72123739382</v>
      </c>
      <c r="E101" s="23">
        <v>174478.3929815091</v>
      </c>
      <c r="F101" s="23">
        <v>186188.79938911565</v>
      </c>
      <c r="G101" s="23">
        <v>191595.49609939137</v>
      </c>
      <c r="H101" s="23">
        <v>216958.8344245106</v>
      </c>
      <c r="I101" s="23">
        <v>244109.95397330273</v>
      </c>
      <c r="J101" s="23">
        <v>264377.04829476879</v>
      </c>
      <c r="K101" s="23">
        <v>295714.41558277863</v>
      </c>
      <c r="L101" s="55">
        <v>322955.80603540258</v>
      </c>
      <c r="M101" s="55">
        <v>333612</v>
      </c>
      <c r="N101" s="55">
        <v>354183.35946606722</v>
      </c>
      <c r="O101" s="55">
        <v>402322.70591962244</v>
      </c>
      <c r="P101" s="55">
        <v>424376.03893484827</v>
      </c>
      <c r="Q101" s="56">
        <v>446099.79909797345</v>
      </c>
      <c r="R101" s="57"/>
    </row>
    <row r="102" spans="1:18" ht="18" customHeight="1" x14ac:dyDescent="0.3">
      <c r="A102" s="21" t="s">
        <v>59</v>
      </c>
      <c r="B102" s="22" t="s">
        <v>60</v>
      </c>
      <c r="C102" s="23">
        <v>12362.608266119547</v>
      </c>
      <c r="D102" s="23">
        <v>14095.764685237671</v>
      </c>
      <c r="E102" s="23">
        <v>16255.03292282405</v>
      </c>
      <c r="F102" s="23">
        <v>18525.774293368231</v>
      </c>
      <c r="G102" s="23">
        <v>20928.517759657476</v>
      </c>
      <c r="H102" s="23">
        <v>23294.371409529143</v>
      </c>
      <c r="I102" s="23">
        <v>26960.921270774699</v>
      </c>
      <c r="J102" s="23">
        <v>29784.062778772524</v>
      </c>
      <c r="K102" s="23">
        <v>32722.339071391427</v>
      </c>
      <c r="L102" s="55">
        <v>35351.408999703148</v>
      </c>
      <c r="M102" s="55">
        <v>37098.173275284382</v>
      </c>
      <c r="N102" s="55">
        <v>40771.868265114193</v>
      </c>
      <c r="O102" s="55">
        <v>45407.710225268958</v>
      </c>
      <c r="P102" s="55">
        <v>49981.584499908931</v>
      </c>
      <c r="Q102" s="56">
        <v>52083.906712987635</v>
      </c>
      <c r="R102" s="57"/>
    </row>
    <row r="103" spans="1:18" ht="18" customHeight="1" x14ac:dyDescent="0.3">
      <c r="A103" s="21" t="s">
        <v>61</v>
      </c>
      <c r="B103" s="22" t="s">
        <v>62</v>
      </c>
      <c r="C103" s="23">
        <v>5696.8552686428666</v>
      </c>
      <c r="D103" s="23">
        <v>6687.277472114356</v>
      </c>
      <c r="E103" s="23">
        <v>8403.4796959047981</v>
      </c>
      <c r="F103" s="23">
        <v>10392.467928014617</v>
      </c>
      <c r="G103" s="23">
        <v>12203.878414309591</v>
      </c>
      <c r="H103" s="23">
        <v>14919.787134902115</v>
      </c>
      <c r="I103" s="23">
        <v>16970.313129624112</v>
      </c>
      <c r="J103" s="23">
        <v>19699.380890658256</v>
      </c>
      <c r="K103" s="23">
        <v>25470.952054435875</v>
      </c>
      <c r="L103" s="55">
        <v>27770.891816416362</v>
      </c>
      <c r="M103" s="55">
        <v>29120.905544067544</v>
      </c>
      <c r="N103" s="55">
        <v>30389.571696608444</v>
      </c>
      <c r="O103" s="55">
        <v>33060.484390507991</v>
      </c>
      <c r="P103" s="55">
        <v>36037.830368238967</v>
      </c>
      <c r="Q103" s="56">
        <v>38767.606859909945</v>
      </c>
      <c r="R103" s="57"/>
    </row>
    <row r="104" spans="1:18" ht="18" customHeight="1" x14ac:dyDescent="0.3">
      <c r="A104" s="21" t="s">
        <v>63</v>
      </c>
      <c r="B104" s="22" t="s">
        <v>64</v>
      </c>
      <c r="C104" s="23">
        <v>64040.206171966463</v>
      </c>
      <c r="D104" s="23">
        <v>78611.743946643488</v>
      </c>
      <c r="E104" s="23">
        <v>82627.096040206481</v>
      </c>
      <c r="F104" s="23">
        <v>113471.9420561657</v>
      </c>
      <c r="G104" s="23">
        <v>135051.76491556258</v>
      </c>
      <c r="H104" s="23">
        <v>137826.472923444</v>
      </c>
      <c r="I104" s="23">
        <v>184940.8429568616</v>
      </c>
      <c r="J104" s="23">
        <v>193656.80881025101</v>
      </c>
      <c r="K104" s="23">
        <v>218570.56113751951</v>
      </c>
      <c r="L104" s="55">
        <v>276659.56758654269</v>
      </c>
      <c r="M104" s="55">
        <v>287656.29770947056</v>
      </c>
      <c r="N104" s="55">
        <v>373327.95821742422</v>
      </c>
      <c r="O104" s="55">
        <v>467358.07660480787</v>
      </c>
      <c r="P104" s="55">
        <v>481098.33515144151</v>
      </c>
      <c r="Q104" s="56">
        <v>469163.95763282804</v>
      </c>
      <c r="R104" s="57"/>
    </row>
    <row r="105" spans="1:18" ht="18" customHeight="1" x14ac:dyDescent="0.3">
      <c r="A105" s="21" t="s">
        <v>65</v>
      </c>
      <c r="B105" s="22" t="s">
        <v>66</v>
      </c>
      <c r="C105" s="23">
        <v>75322.50593705244</v>
      </c>
      <c r="D105" s="23">
        <v>91215.304705137838</v>
      </c>
      <c r="E105" s="23">
        <v>102200.68561949822</v>
      </c>
      <c r="F105" s="23">
        <v>126552.48027540211</v>
      </c>
      <c r="G105" s="23">
        <v>143094.53282157963</v>
      </c>
      <c r="H105" s="23">
        <v>161259.65067475353</v>
      </c>
      <c r="I105" s="23">
        <v>197828.85300812786</v>
      </c>
      <c r="J105" s="23">
        <v>219543.89076485866</v>
      </c>
      <c r="K105" s="23">
        <v>251585.83628828294</v>
      </c>
      <c r="L105" s="55">
        <v>288459.31938437046</v>
      </c>
      <c r="M105" s="55">
        <v>296664.04478715127</v>
      </c>
      <c r="N105" s="55">
        <v>337838.5246250421</v>
      </c>
      <c r="O105" s="55">
        <v>395230.20690218697</v>
      </c>
      <c r="P105" s="55">
        <v>431635.17637659126</v>
      </c>
      <c r="Q105" s="56">
        <v>423513.07823581202</v>
      </c>
      <c r="R105" s="57"/>
    </row>
    <row r="106" spans="1:18" ht="18" customHeight="1" x14ac:dyDescent="0.3">
      <c r="A106" s="21" t="s">
        <v>67</v>
      </c>
      <c r="B106" s="22" t="s">
        <v>68</v>
      </c>
      <c r="C106" s="23">
        <v>16884.926986464732</v>
      </c>
      <c r="D106" s="23">
        <v>19943.53789538901</v>
      </c>
      <c r="E106" s="23">
        <v>21279.868051405967</v>
      </c>
      <c r="F106" s="23">
        <v>26739.953018580796</v>
      </c>
      <c r="G106" s="23">
        <v>31996.505415621483</v>
      </c>
      <c r="H106" s="23">
        <v>33186.610355983328</v>
      </c>
      <c r="I106" s="23">
        <v>41454.717141014771</v>
      </c>
      <c r="J106" s="23">
        <v>44061.701349103132</v>
      </c>
      <c r="K106" s="23">
        <v>49775.772826046217</v>
      </c>
      <c r="L106" s="55">
        <v>60328.137534832815</v>
      </c>
      <c r="M106" s="55">
        <v>65278.532251502329</v>
      </c>
      <c r="N106" s="55">
        <v>74163.091000849672</v>
      </c>
      <c r="O106" s="55">
        <v>90992.652194198512</v>
      </c>
      <c r="P106" s="55">
        <v>94877.156365042756</v>
      </c>
      <c r="Q106" s="56">
        <v>102637.97697244614</v>
      </c>
      <c r="R106" s="57"/>
    </row>
    <row r="107" spans="1:18" ht="18" customHeight="1" x14ac:dyDescent="0.3">
      <c r="A107" s="21" t="s">
        <v>69</v>
      </c>
      <c r="B107" s="22" t="s">
        <v>70</v>
      </c>
      <c r="C107" s="23">
        <v>6664.1289264193729</v>
      </c>
      <c r="D107" s="23">
        <v>7710.4547862988002</v>
      </c>
      <c r="E107" s="23">
        <v>8678.725789080243</v>
      </c>
      <c r="F107" s="23">
        <v>9947.5861884007281</v>
      </c>
      <c r="G107" s="23">
        <v>11654.150514429984</v>
      </c>
      <c r="H107" s="23">
        <v>12811.275877519882</v>
      </c>
      <c r="I107" s="23">
        <v>14786.960413036693</v>
      </c>
      <c r="J107" s="23">
        <v>16050.32535634208</v>
      </c>
      <c r="K107" s="23">
        <v>17932.854375185816</v>
      </c>
      <c r="L107" s="55">
        <v>21363.328497520604</v>
      </c>
      <c r="M107" s="55">
        <v>22933.266603859782</v>
      </c>
      <c r="N107" s="55">
        <v>25066.470056570863</v>
      </c>
      <c r="O107" s="55">
        <v>30400.689740536342</v>
      </c>
      <c r="P107" s="55">
        <v>33787.065902259703</v>
      </c>
      <c r="Q107" s="56">
        <v>38363.311822150477</v>
      </c>
      <c r="R107" s="57"/>
    </row>
    <row r="108" spans="1:18" ht="18" customHeight="1" x14ac:dyDescent="0.3">
      <c r="A108" s="190"/>
      <c r="B108" s="27" t="s">
        <v>73</v>
      </c>
      <c r="C108" s="75">
        <v>1436072.1927549886</v>
      </c>
      <c r="D108" s="76">
        <v>1618424.000288737</v>
      </c>
      <c r="E108" s="76">
        <v>1777293.178110949</v>
      </c>
      <c r="F108" s="76">
        <v>2022455.37811087</v>
      </c>
      <c r="G108" s="76">
        <v>2186608.0944990236</v>
      </c>
      <c r="H108" s="76">
        <v>2341402.0471218657</v>
      </c>
      <c r="I108" s="76">
        <v>2720562.8007987356</v>
      </c>
      <c r="J108" s="76">
        <v>3011021.9163471563</v>
      </c>
      <c r="K108" s="76">
        <v>3342480.6563602509</v>
      </c>
      <c r="L108" s="76">
        <v>3428524.4493116681</v>
      </c>
      <c r="M108" s="76">
        <v>3714933.3000778966</v>
      </c>
      <c r="N108" s="76">
        <v>4255984.6329989228</v>
      </c>
      <c r="O108" s="76">
        <v>4757390.5721982028</v>
      </c>
      <c r="P108" s="76">
        <v>5053405.8530834895</v>
      </c>
      <c r="Q108" s="77">
        <v>5379590.5200114409</v>
      </c>
      <c r="R108" s="61"/>
    </row>
    <row r="109" spans="1:18" ht="18" customHeight="1" x14ac:dyDescent="0.3">
      <c r="A109" s="190"/>
      <c r="B109" s="33" t="s">
        <v>74</v>
      </c>
      <c r="C109" s="23">
        <v>123149.57101371299</v>
      </c>
      <c r="D109" s="23">
        <v>139955.17756871</v>
      </c>
      <c r="E109" s="23">
        <v>172001.64039361</v>
      </c>
      <c r="F109" s="23">
        <v>210069.90541688426</v>
      </c>
      <c r="G109" s="23">
        <v>237030.3883489717</v>
      </c>
      <c r="H109" s="23">
        <v>266782.39060200332</v>
      </c>
      <c r="I109" s="23">
        <v>356582.11851022154</v>
      </c>
      <c r="J109" s="23">
        <v>444927.37348626909</v>
      </c>
      <c r="K109" s="23">
        <v>516449.74602512119</v>
      </c>
      <c r="L109" s="55">
        <v>460179.20160216535</v>
      </c>
      <c r="M109" s="55">
        <v>637616.9409174989</v>
      </c>
      <c r="N109" s="55">
        <v>720573.06270701415</v>
      </c>
      <c r="O109" s="55">
        <v>609605.66009304486</v>
      </c>
      <c r="P109" s="55">
        <v>655691.29024895024</v>
      </c>
      <c r="Q109" s="56">
        <v>727630.26550275506</v>
      </c>
      <c r="R109" s="57"/>
    </row>
    <row r="110" spans="1:18" ht="18" customHeight="1" x14ac:dyDescent="0.3">
      <c r="A110" s="190"/>
      <c r="B110" s="78" t="s">
        <v>84</v>
      </c>
      <c r="C110" s="23">
        <v>124159.459526383</v>
      </c>
      <c r="D110" s="23">
        <v>141104.23409514999</v>
      </c>
      <c r="E110" s="23">
        <v>173216.25634016603</v>
      </c>
      <c r="F110" s="23">
        <v>211379.09983419999</v>
      </c>
      <c r="G110" s="23">
        <v>238571.55460475001</v>
      </c>
      <c r="H110" s="23">
        <v>268135.42828034004</v>
      </c>
      <c r="I110" s="23">
        <v>358178.973</v>
      </c>
      <c r="J110" s="23">
        <v>447158.22579923994</v>
      </c>
      <c r="K110" s="23">
        <v>518836.75799999997</v>
      </c>
      <c r="L110" s="55">
        <v>462633.68963154999</v>
      </c>
      <c r="M110" s="55">
        <v>640029.35902205994</v>
      </c>
      <c r="N110" s="55">
        <v>723099.10570429999</v>
      </c>
      <c r="O110" s="55">
        <v>611815.94771566999</v>
      </c>
      <c r="P110" s="79">
        <v>657826.28278054018</v>
      </c>
      <c r="Q110" s="56">
        <v>729786.81834371109</v>
      </c>
    </row>
    <row r="111" spans="1:18" ht="18" customHeight="1" x14ac:dyDescent="0.3">
      <c r="A111" s="190"/>
      <c r="B111" s="78" t="s">
        <v>85</v>
      </c>
      <c r="C111" s="23">
        <v>1009.8885126700001</v>
      </c>
      <c r="D111" s="23">
        <v>1149.05652644</v>
      </c>
      <c r="E111" s="23">
        <v>1214.6159465560343</v>
      </c>
      <c r="F111" s="23">
        <v>1309.1944173157301</v>
      </c>
      <c r="G111" s="23">
        <v>1541.1662557783272</v>
      </c>
      <c r="H111" s="23">
        <v>1353.0376783367103</v>
      </c>
      <c r="I111" s="23">
        <v>1596.8544897784473</v>
      </c>
      <c r="J111" s="23">
        <v>2230.8523129708328</v>
      </c>
      <c r="K111" s="23">
        <v>2387.0119748787911</v>
      </c>
      <c r="L111" s="55">
        <v>2454.4880293846645</v>
      </c>
      <c r="M111" s="55">
        <v>2412.4181045610112</v>
      </c>
      <c r="N111" s="55">
        <v>2526.0429972858346</v>
      </c>
      <c r="O111" s="55">
        <v>2210.2876226251055</v>
      </c>
      <c r="P111" s="79">
        <v>2134.9925315899704</v>
      </c>
      <c r="Q111" s="56">
        <v>2156.5528409560206</v>
      </c>
    </row>
    <row r="112" spans="1:18" ht="18" customHeight="1" thickBot="1" x14ac:dyDescent="0.35">
      <c r="A112" s="191"/>
      <c r="B112" s="34" t="s">
        <v>75</v>
      </c>
      <c r="C112" s="35">
        <v>1559221.7637687016</v>
      </c>
      <c r="D112" s="59">
        <v>1758379.1778574469</v>
      </c>
      <c r="E112" s="59">
        <v>1949294.8185045589</v>
      </c>
      <c r="F112" s="59">
        <v>2232525.2835277542</v>
      </c>
      <c r="G112" s="59">
        <v>2423638.4828479951</v>
      </c>
      <c r="H112" s="59">
        <v>2608184.437723869</v>
      </c>
      <c r="I112" s="59">
        <v>3077144.9193089572</v>
      </c>
      <c r="J112" s="59">
        <v>3455949.2898334255</v>
      </c>
      <c r="K112" s="59">
        <v>3858930.4023853722</v>
      </c>
      <c r="L112" s="59">
        <v>3888703.6509138336</v>
      </c>
      <c r="M112" s="59">
        <v>4352550.2409953959</v>
      </c>
      <c r="N112" s="59">
        <v>4976557.6957059372</v>
      </c>
      <c r="O112" s="59">
        <v>5366996.2322912477</v>
      </c>
      <c r="P112" s="59">
        <v>5709097.1433324395</v>
      </c>
      <c r="Q112" s="60">
        <v>6107220.7855141964</v>
      </c>
      <c r="R112" s="61"/>
    </row>
    <row r="113" spans="1:18" ht="18" customHeight="1" x14ac:dyDescent="0.3">
      <c r="A113" s="62" t="s">
        <v>76</v>
      </c>
      <c r="B113" s="42"/>
      <c r="C113" s="47"/>
      <c r="D113" s="40"/>
      <c r="E113" s="40"/>
      <c r="F113" s="5"/>
      <c r="G113" s="40"/>
      <c r="H113" s="5"/>
      <c r="I113" s="5"/>
      <c r="J113" s="40"/>
      <c r="M113" s="63"/>
      <c r="N113" s="63"/>
      <c r="Q113" s="63">
        <v>45777.425576504633</v>
      </c>
    </row>
    <row r="114" spans="1:18" ht="18" customHeight="1" x14ac:dyDescent="0.3">
      <c r="A114" s="62"/>
      <c r="B114" s="42"/>
      <c r="C114" s="47"/>
      <c r="D114" s="40"/>
      <c r="E114" s="40"/>
      <c r="F114" s="5"/>
      <c r="G114" s="40"/>
      <c r="H114" s="5"/>
      <c r="I114" s="5"/>
      <c r="J114" s="40"/>
      <c r="M114" s="80"/>
      <c r="N114" s="80"/>
      <c r="O114" s="80"/>
      <c r="P114" s="80"/>
      <c r="Q114" s="80"/>
      <c r="R114" s="80"/>
    </row>
    <row r="115" spans="1:18" ht="18" customHeight="1" x14ac:dyDescent="0.3">
      <c r="A115" s="64"/>
      <c r="B115" s="42"/>
      <c r="C115" s="4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8" ht="18" customHeight="1" x14ac:dyDescent="0.3">
      <c r="A116" s="187" t="s">
        <v>86</v>
      </c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</row>
    <row r="117" spans="1:18" ht="18" customHeight="1" x14ac:dyDescent="0.3">
      <c r="A117" s="189" t="s">
        <v>1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</row>
    <row r="118" spans="1:18" ht="18" customHeight="1" thickBot="1" x14ac:dyDescent="0.35">
      <c r="A118" s="46"/>
      <c r="B118" s="46"/>
      <c r="C118" s="47"/>
      <c r="D118" s="48"/>
      <c r="E118" s="5"/>
      <c r="F118" s="5"/>
      <c r="G118" s="48"/>
      <c r="H118" s="5"/>
      <c r="I118" s="5"/>
      <c r="J118" s="48"/>
      <c r="M118" s="4"/>
      <c r="N118" s="4"/>
      <c r="Q118" s="4" t="s">
        <v>79</v>
      </c>
    </row>
    <row r="119" spans="1:18" ht="18" customHeight="1" x14ac:dyDescent="0.3">
      <c r="A119" s="192" t="s">
        <v>3</v>
      </c>
      <c r="B119" s="183" t="s">
        <v>4</v>
      </c>
      <c r="C119" s="6" t="s">
        <v>5</v>
      </c>
      <c r="D119" s="7" t="s">
        <v>6</v>
      </c>
      <c r="E119" s="7" t="s">
        <v>7</v>
      </c>
      <c r="F119" s="7" t="s">
        <v>8</v>
      </c>
      <c r="G119" s="7" t="s">
        <v>9</v>
      </c>
      <c r="H119" s="7" t="s">
        <v>10</v>
      </c>
      <c r="I119" s="7" t="s">
        <v>11</v>
      </c>
      <c r="J119" s="7" t="s">
        <v>12</v>
      </c>
      <c r="K119" s="7" t="s">
        <v>13</v>
      </c>
      <c r="L119" s="7" t="s">
        <v>14</v>
      </c>
      <c r="M119" s="7" t="s">
        <v>15</v>
      </c>
      <c r="N119" s="7" t="s">
        <v>16</v>
      </c>
      <c r="O119" s="8" t="s">
        <v>17</v>
      </c>
      <c r="P119" s="8" t="s">
        <v>18</v>
      </c>
      <c r="Q119" s="8" t="s">
        <v>19</v>
      </c>
      <c r="R119" s="9"/>
    </row>
    <row r="120" spans="1:18" ht="18" customHeight="1" x14ac:dyDescent="0.3">
      <c r="A120" s="193"/>
      <c r="B120" s="184"/>
      <c r="C120" s="50" t="s">
        <v>20</v>
      </c>
      <c r="D120" s="51" t="s">
        <v>21</v>
      </c>
      <c r="E120" s="51" t="s">
        <v>22</v>
      </c>
      <c r="F120" s="51" t="s">
        <v>23</v>
      </c>
      <c r="G120" s="51" t="s">
        <v>24</v>
      </c>
      <c r="H120" s="51" t="s">
        <v>25</v>
      </c>
      <c r="I120" s="51" t="s">
        <v>26</v>
      </c>
      <c r="J120" s="51" t="s">
        <v>27</v>
      </c>
      <c r="K120" s="51" t="s">
        <v>28</v>
      </c>
      <c r="L120" s="51" t="s">
        <v>29</v>
      </c>
      <c r="M120" s="51" t="s">
        <v>30</v>
      </c>
      <c r="N120" s="51" t="s">
        <v>31</v>
      </c>
      <c r="O120" s="52" t="s">
        <v>32</v>
      </c>
      <c r="P120" s="53" t="s">
        <v>33</v>
      </c>
      <c r="Q120" s="54" t="s">
        <v>34</v>
      </c>
      <c r="R120" s="14"/>
    </row>
    <row r="121" spans="1:18" ht="18" customHeight="1" x14ac:dyDescent="0.3">
      <c r="A121" s="21" t="s">
        <v>35</v>
      </c>
      <c r="B121" s="22" t="s">
        <v>36</v>
      </c>
      <c r="C121" s="23">
        <v>480326.08208845259</v>
      </c>
      <c r="D121" s="23">
        <v>505734.68799531012</v>
      </c>
      <c r="E121" s="23">
        <v>512342.41436029418</v>
      </c>
      <c r="F121" s="23">
        <v>535329.41500983958</v>
      </c>
      <c r="G121" s="23">
        <v>541757.95471511001</v>
      </c>
      <c r="H121" s="23">
        <v>541301.12991778261</v>
      </c>
      <c r="I121" s="23">
        <v>569311.9932801316</v>
      </c>
      <c r="J121" s="23">
        <v>584166.82075779652</v>
      </c>
      <c r="K121" s="23">
        <v>614291.88264241419</v>
      </c>
      <c r="L121" s="55">
        <v>629229.35955747985</v>
      </c>
      <c r="M121" s="55">
        <v>647153.63075343659</v>
      </c>
      <c r="N121" s="55">
        <v>662371.79888026998</v>
      </c>
      <c r="O121" s="55">
        <v>682402.9084393587</v>
      </c>
      <c r="P121" s="55">
        <v>705274.69732967566</v>
      </c>
      <c r="Q121" s="56">
        <v>728442.06446185545</v>
      </c>
      <c r="R121" s="57"/>
    </row>
    <row r="122" spans="1:18" ht="18" customHeight="1" x14ac:dyDescent="0.3">
      <c r="A122" s="21" t="s">
        <v>37</v>
      </c>
      <c r="B122" s="22" t="s">
        <v>38</v>
      </c>
      <c r="C122" s="23">
        <v>8524.7869898656427</v>
      </c>
      <c r="D122" s="23">
        <v>8965.6216014759757</v>
      </c>
      <c r="E122" s="23">
        <v>9169.4177904234639</v>
      </c>
      <c r="F122" s="23">
        <v>10224.053526988717</v>
      </c>
      <c r="G122" s="23">
        <v>10546.113284581139</v>
      </c>
      <c r="H122" s="23">
        <v>10262.940194337623</v>
      </c>
      <c r="I122" s="23">
        <v>11761.48632843927</v>
      </c>
      <c r="J122" s="23">
        <v>12866.548767662611</v>
      </c>
      <c r="K122" s="23">
        <v>15133.998843505609</v>
      </c>
      <c r="L122" s="55">
        <v>14796.590512784189</v>
      </c>
      <c r="M122" s="55">
        <v>15484.676361400192</v>
      </c>
      <c r="N122" s="55">
        <v>16853.521751747969</v>
      </c>
      <c r="O122" s="55">
        <v>17007.279568364713</v>
      </c>
      <c r="P122" s="55">
        <v>17557.398485811289</v>
      </c>
      <c r="Q122" s="56">
        <v>17906.786991405457</v>
      </c>
      <c r="R122" s="57"/>
    </row>
    <row r="123" spans="1:18" ht="18" customHeight="1" x14ac:dyDescent="0.3">
      <c r="A123" s="21" t="s">
        <v>39</v>
      </c>
      <c r="B123" s="22" t="s">
        <v>40</v>
      </c>
      <c r="C123" s="23">
        <v>84149.722200000018</v>
      </c>
      <c r="D123" s="23">
        <v>92647.229421670025</v>
      </c>
      <c r="E123" s="23">
        <v>95325.259952227876</v>
      </c>
      <c r="F123" s="23">
        <v>101091.33314964181</v>
      </c>
      <c r="G123" s="23">
        <v>101154.87156133843</v>
      </c>
      <c r="H123" s="23">
        <v>91536.960119004827</v>
      </c>
      <c r="I123" s="23">
        <v>106939.86872726207</v>
      </c>
      <c r="J123" s="23">
        <v>116785.49303779524</v>
      </c>
      <c r="K123" s="23">
        <v>124403.0221348278</v>
      </c>
      <c r="L123" s="55">
        <v>113170.66468644125</v>
      </c>
      <c r="M123" s="55">
        <v>122968.25403640681</v>
      </c>
      <c r="N123" s="55">
        <v>131208.86568808934</v>
      </c>
      <c r="O123" s="56">
        <v>128978.6064697199</v>
      </c>
      <c r="P123" s="56">
        <v>126374.44622073509</v>
      </c>
      <c r="Q123" s="56">
        <v>131148.35294721409</v>
      </c>
      <c r="R123" s="57"/>
    </row>
    <row r="124" spans="1:18" ht="18" customHeight="1" x14ac:dyDescent="0.3">
      <c r="A124" s="21" t="s">
        <v>41</v>
      </c>
      <c r="B124" s="22" t="s">
        <v>42</v>
      </c>
      <c r="C124" s="23">
        <v>14348.176726014397</v>
      </c>
      <c r="D124" s="23">
        <v>16504.558160940367</v>
      </c>
      <c r="E124" s="23">
        <v>16646.514208887016</v>
      </c>
      <c r="F124" s="23">
        <v>17275.522902773362</v>
      </c>
      <c r="G124" s="23">
        <v>17387.481786767155</v>
      </c>
      <c r="H124" s="23">
        <v>15891.064792640267</v>
      </c>
      <c r="I124" s="23">
        <v>19520.237118904501</v>
      </c>
      <c r="J124" s="23">
        <v>21546.292120799444</v>
      </c>
      <c r="K124" s="23">
        <v>23617.348849308146</v>
      </c>
      <c r="L124" s="55">
        <v>28223.935078645183</v>
      </c>
      <c r="M124" s="55">
        <v>29402.677735884325</v>
      </c>
      <c r="N124" s="55">
        <v>44890.540675080993</v>
      </c>
      <c r="O124" s="55">
        <v>53762.981717873394</v>
      </c>
      <c r="P124" s="55">
        <v>59655.231481158786</v>
      </c>
      <c r="Q124" s="56">
        <v>67900.622398562613</v>
      </c>
      <c r="R124" s="57"/>
    </row>
    <row r="125" spans="1:18" ht="18" customHeight="1" x14ac:dyDescent="0.3">
      <c r="A125" s="21" t="s">
        <v>43</v>
      </c>
      <c r="B125" s="22" t="s">
        <v>44</v>
      </c>
      <c r="C125" s="23">
        <v>9145.0401126207598</v>
      </c>
      <c r="D125" s="23">
        <v>10030.5640595564</v>
      </c>
      <c r="E125" s="23">
        <v>11020.964702730189</v>
      </c>
      <c r="F125" s="23">
        <v>12034.571882409024</v>
      </c>
      <c r="G125" s="23">
        <v>13250.386453448762</v>
      </c>
      <c r="H125" s="23">
        <v>14221.856849334756</v>
      </c>
      <c r="I125" s="23">
        <v>14653.389593021813</v>
      </c>
      <c r="J125" s="23">
        <v>15322.383194144993</v>
      </c>
      <c r="K125" s="23">
        <v>15509.615242407595</v>
      </c>
      <c r="L125" s="55">
        <v>15842.77929004512</v>
      </c>
      <c r="M125" s="55">
        <v>16056.453605148821</v>
      </c>
      <c r="N125" s="55">
        <v>16550.385835973189</v>
      </c>
      <c r="O125" s="55">
        <v>17082.646065361867</v>
      </c>
      <c r="P125" s="55">
        <v>17300.418532574888</v>
      </c>
      <c r="Q125" s="56">
        <v>17662.736469104864</v>
      </c>
      <c r="R125" s="57"/>
    </row>
    <row r="126" spans="1:18" ht="18" customHeight="1" x14ac:dyDescent="0.3">
      <c r="A126" s="21" t="s">
        <v>45</v>
      </c>
      <c r="B126" s="22" t="s">
        <v>46</v>
      </c>
      <c r="C126" s="23">
        <v>92666.290347872622</v>
      </c>
      <c r="D126" s="23">
        <v>92906.831507975614</v>
      </c>
      <c r="E126" s="23">
        <v>95039.354064643238</v>
      </c>
      <c r="F126" s="23">
        <v>103557.44513868459</v>
      </c>
      <c r="G126" s="23">
        <v>106732.53234042175</v>
      </c>
      <c r="H126" s="23">
        <v>106864.05683762359</v>
      </c>
      <c r="I126" s="23">
        <v>126822.05609407221</v>
      </c>
      <c r="J126" s="23">
        <v>142165.48401745639</v>
      </c>
      <c r="K126" s="23">
        <v>152801.09537917131</v>
      </c>
      <c r="L126" s="55">
        <v>146094.76249015931</v>
      </c>
      <c r="M126" s="55">
        <v>156314.73187660263</v>
      </c>
      <c r="N126" s="55">
        <v>167143.79079811525</v>
      </c>
      <c r="O126" s="55">
        <v>164673.08636507732</v>
      </c>
      <c r="P126" s="55">
        <v>161047.71657171744</v>
      </c>
      <c r="Q126" s="56">
        <v>164609.88302960974</v>
      </c>
      <c r="R126" s="57"/>
    </row>
    <row r="127" spans="1:18" ht="27" customHeight="1" x14ac:dyDescent="0.3">
      <c r="A127" s="21" t="s">
        <v>47</v>
      </c>
      <c r="B127" s="22" t="s">
        <v>48</v>
      </c>
      <c r="C127" s="23">
        <v>220803.7313566012</v>
      </c>
      <c r="D127" s="23">
        <v>226874.58456605009</v>
      </c>
      <c r="E127" s="23">
        <v>233080.91766752559</v>
      </c>
      <c r="F127" s="23">
        <v>247240.26406801341</v>
      </c>
      <c r="G127" s="23">
        <v>257602.45375331322</v>
      </c>
      <c r="H127" s="23">
        <v>251008.37043964386</v>
      </c>
      <c r="I127" s="23">
        <v>277883.55279466184</v>
      </c>
      <c r="J127" s="23">
        <v>325766.88529726258</v>
      </c>
      <c r="K127" s="23">
        <v>352193.97437163861</v>
      </c>
      <c r="L127" s="55">
        <v>312080.48231361737</v>
      </c>
      <c r="M127" s="55">
        <v>332797.50722296408</v>
      </c>
      <c r="N127" s="55">
        <v>357483.44067158486</v>
      </c>
      <c r="O127" s="55">
        <v>342814.02270602185</v>
      </c>
      <c r="P127" s="55">
        <v>341566.90651704639</v>
      </c>
      <c r="Q127" s="56">
        <v>352823.05745354854</v>
      </c>
      <c r="R127" s="57"/>
    </row>
    <row r="128" spans="1:18" ht="18" customHeight="1" x14ac:dyDescent="0.3">
      <c r="A128" s="21" t="s">
        <v>49</v>
      </c>
      <c r="B128" s="22" t="s">
        <v>50</v>
      </c>
      <c r="C128" s="23">
        <v>77194.350000000006</v>
      </c>
      <c r="D128" s="23">
        <v>82507.542238225884</v>
      </c>
      <c r="E128" s="23">
        <v>89324.489561026639</v>
      </c>
      <c r="F128" s="23">
        <v>95033.382961670563</v>
      </c>
      <c r="G128" s="23">
        <v>100638.1577491916</v>
      </c>
      <c r="H128" s="23">
        <v>100812.22609417446</v>
      </c>
      <c r="I128" s="23">
        <v>105258.22396231009</v>
      </c>
      <c r="J128" s="23">
        <v>117552.47419223184</v>
      </c>
      <c r="K128" s="23">
        <v>127863.01297666397</v>
      </c>
      <c r="L128" s="55">
        <v>112782.76920576626</v>
      </c>
      <c r="M128" s="55">
        <v>117785.24348814395</v>
      </c>
      <c r="N128" s="55">
        <v>123207.14727555931</v>
      </c>
      <c r="O128" s="55">
        <v>124988.09572993519</v>
      </c>
      <c r="P128" s="55">
        <v>141770.33225680786</v>
      </c>
      <c r="Q128" s="56">
        <v>155168.94146728676</v>
      </c>
      <c r="R128" s="57"/>
    </row>
    <row r="129" spans="1:18" ht="18" customHeight="1" x14ac:dyDescent="0.3">
      <c r="A129" s="21" t="s">
        <v>51</v>
      </c>
      <c r="B129" s="22" t="s">
        <v>52</v>
      </c>
      <c r="C129" s="23">
        <v>24510.008680999141</v>
      </c>
      <c r="D129" s="23">
        <v>26049.291183171888</v>
      </c>
      <c r="E129" s="23">
        <v>27850.651671057371</v>
      </c>
      <c r="F129" s="23">
        <v>28269.178543520946</v>
      </c>
      <c r="G129" s="23">
        <v>29798.71931808714</v>
      </c>
      <c r="H129" s="23">
        <v>27419.665319864667</v>
      </c>
      <c r="I129" s="23">
        <v>31091.696640870432</v>
      </c>
      <c r="J129" s="23">
        <v>34886.992525115027</v>
      </c>
      <c r="K129" s="23">
        <v>38348.296305002033</v>
      </c>
      <c r="L129" s="55">
        <v>24245.122196670869</v>
      </c>
      <c r="M129" s="55">
        <v>26846.52</v>
      </c>
      <c r="N129" s="55">
        <v>30219.776643873323</v>
      </c>
      <c r="O129" s="55">
        <v>35668.48275347086</v>
      </c>
      <c r="P129" s="55">
        <v>43168.396999959805</v>
      </c>
      <c r="Q129" s="56">
        <v>45328.423144919696</v>
      </c>
      <c r="R129" s="57"/>
    </row>
    <row r="130" spans="1:18" ht="18" customHeight="1" x14ac:dyDescent="0.3">
      <c r="A130" s="21" t="s">
        <v>53</v>
      </c>
      <c r="B130" s="22" t="s">
        <v>54</v>
      </c>
      <c r="C130" s="23">
        <v>31436.444909180667</v>
      </c>
      <c r="D130" s="23">
        <v>40081.61404367353</v>
      </c>
      <c r="E130" s="23">
        <v>44364.215461947024</v>
      </c>
      <c r="F130" s="23">
        <v>55876.395931860839</v>
      </c>
      <c r="G130" s="23">
        <v>61794.528492676676</v>
      </c>
      <c r="H130" s="23">
        <v>62839.844005325882</v>
      </c>
      <c r="I130" s="23">
        <v>71416.116596801046</v>
      </c>
      <c r="J130" s="23">
        <v>72941.938639811124</v>
      </c>
      <c r="K130" s="23">
        <v>78084.202003198894</v>
      </c>
      <c r="L130" s="55">
        <v>79661.768526620392</v>
      </c>
      <c r="M130" s="55">
        <v>82589.16167876996</v>
      </c>
      <c r="N130" s="55">
        <v>86046.161362267565</v>
      </c>
      <c r="O130" s="55">
        <v>89619.640424323006</v>
      </c>
      <c r="P130" s="55">
        <v>94017.542223366676</v>
      </c>
      <c r="Q130" s="56">
        <v>98535.446711592522</v>
      </c>
      <c r="R130" s="57"/>
    </row>
    <row r="131" spans="1:18" ht="18" customHeight="1" x14ac:dyDescent="0.3">
      <c r="A131" s="21" t="s">
        <v>55</v>
      </c>
      <c r="B131" s="22" t="s">
        <v>56</v>
      </c>
      <c r="C131" s="23">
        <v>68526.688825395584</v>
      </c>
      <c r="D131" s="23">
        <v>69773.19334110005</v>
      </c>
      <c r="E131" s="23">
        <v>71119.017229456484</v>
      </c>
      <c r="F131" s="23">
        <v>75739.463733038676</v>
      </c>
      <c r="G131" s="23">
        <v>80961.237122236766</v>
      </c>
      <c r="H131" s="23">
        <v>88169.929775555909</v>
      </c>
      <c r="I131" s="23">
        <v>96809.704358506715</v>
      </c>
      <c r="J131" s="23">
        <v>105940.5025935999</v>
      </c>
      <c r="K131" s="23">
        <v>112666.68473151716</v>
      </c>
      <c r="L131" s="55">
        <v>112273.798050596</v>
      </c>
      <c r="M131" s="55">
        <v>117504.09223004067</v>
      </c>
      <c r="N131" s="55">
        <v>125629.1324699744</v>
      </c>
      <c r="O131" s="55">
        <v>135580.05431054291</v>
      </c>
      <c r="P131" s="55">
        <v>146345.08561665117</v>
      </c>
      <c r="Q131" s="56">
        <v>155545.26214730687</v>
      </c>
      <c r="R131" s="57"/>
    </row>
    <row r="132" spans="1:18" ht="18" customHeight="1" x14ac:dyDescent="0.3">
      <c r="A132" s="21" t="s">
        <v>57</v>
      </c>
      <c r="B132" s="22" t="s">
        <v>58</v>
      </c>
      <c r="C132" s="23">
        <v>143469.63896132057</v>
      </c>
      <c r="D132" s="23">
        <v>145494.42171661716</v>
      </c>
      <c r="E132" s="23">
        <v>148226.03166412193</v>
      </c>
      <c r="F132" s="23">
        <v>150618.19877445817</v>
      </c>
      <c r="G132" s="23">
        <v>152881.77813997434</v>
      </c>
      <c r="H132" s="23">
        <v>153477.78730511415</v>
      </c>
      <c r="I132" s="23">
        <v>159688.60807931682</v>
      </c>
      <c r="J132" s="23">
        <v>162181.43681462464</v>
      </c>
      <c r="K132" s="23">
        <v>168268.81518380059</v>
      </c>
      <c r="L132" s="55">
        <v>171766.18304110048</v>
      </c>
      <c r="M132" s="55">
        <v>176516.16997372749</v>
      </c>
      <c r="N132" s="55">
        <v>179546.07055485199</v>
      </c>
      <c r="O132" s="55">
        <v>184764.05236045318</v>
      </c>
      <c r="P132" s="55">
        <v>189261.09170998185</v>
      </c>
      <c r="Q132" s="56">
        <v>194415.74982124261</v>
      </c>
      <c r="R132" s="57"/>
    </row>
    <row r="133" spans="1:18" ht="18" customHeight="1" x14ac:dyDescent="0.3">
      <c r="A133" s="21" t="s">
        <v>59</v>
      </c>
      <c r="B133" s="22" t="s">
        <v>60</v>
      </c>
      <c r="C133" s="23">
        <v>12362.608266119547</v>
      </c>
      <c r="D133" s="23">
        <v>13005.46537237458</v>
      </c>
      <c r="E133" s="23">
        <v>13627.879579808396</v>
      </c>
      <c r="F133" s="23">
        <v>14543.015819759896</v>
      </c>
      <c r="G133" s="23">
        <v>15620.041758886851</v>
      </c>
      <c r="H133" s="23">
        <v>15922.034984255264</v>
      </c>
      <c r="I133" s="23">
        <v>17308.699655183784</v>
      </c>
      <c r="J133" s="23">
        <v>18165.289405950032</v>
      </c>
      <c r="K133" s="23">
        <v>19183.848301525031</v>
      </c>
      <c r="L133" s="55">
        <v>19475.902783302834</v>
      </c>
      <c r="M133" s="55">
        <v>19769.020457970233</v>
      </c>
      <c r="N133" s="55">
        <v>20460.765511944926</v>
      </c>
      <c r="O133" s="55">
        <v>21264.421549354709</v>
      </c>
      <c r="P133" s="55">
        <v>22146.725241837776</v>
      </c>
      <c r="Q133" s="56">
        <v>23029.029825613157</v>
      </c>
      <c r="R133" s="57"/>
    </row>
    <row r="134" spans="1:18" ht="18" customHeight="1" x14ac:dyDescent="0.3">
      <c r="A134" s="21" t="s">
        <v>61</v>
      </c>
      <c r="B134" s="22" t="s">
        <v>62</v>
      </c>
      <c r="C134" s="23">
        <v>5696.8552686428666</v>
      </c>
      <c r="D134" s="23">
        <v>6170.0203955680181</v>
      </c>
      <c r="E134" s="23">
        <v>7045.3015931055452</v>
      </c>
      <c r="F134" s="23">
        <v>8158.246078684414</v>
      </c>
      <c r="G134" s="23">
        <v>9108.3894540945039</v>
      </c>
      <c r="H134" s="23">
        <v>10197.887229632473</v>
      </c>
      <c r="I134" s="23">
        <v>11858.612229651579</v>
      </c>
      <c r="J134" s="23">
        <v>14066.711509124731</v>
      </c>
      <c r="K134" s="23">
        <v>14972.133473000684</v>
      </c>
      <c r="L134" s="55">
        <v>15299.621840438907</v>
      </c>
      <c r="M134" s="55">
        <v>15650.924072136251</v>
      </c>
      <c r="N134" s="55">
        <v>15898.404175317635</v>
      </c>
      <c r="O134" s="55">
        <v>16697.995306607296</v>
      </c>
      <c r="P134" s="55">
        <v>17372.250668774333</v>
      </c>
      <c r="Q134" s="56">
        <v>18061.855621120973</v>
      </c>
      <c r="R134" s="57"/>
    </row>
    <row r="135" spans="1:18" ht="18" customHeight="1" x14ac:dyDescent="0.3">
      <c r="A135" s="21" t="s">
        <v>63</v>
      </c>
      <c r="B135" s="22" t="s">
        <v>64</v>
      </c>
      <c r="C135" s="23">
        <v>64040.206171966463</v>
      </c>
      <c r="D135" s="23">
        <v>66246.598598587938</v>
      </c>
      <c r="E135" s="23">
        <v>69630.360426271247</v>
      </c>
      <c r="F135" s="23">
        <v>73045.730141452921</v>
      </c>
      <c r="G135" s="23">
        <v>79001.516723427165</v>
      </c>
      <c r="H135" s="23">
        <v>80624.643538721459</v>
      </c>
      <c r="I135" s="23">
        <v>87095.250475667606</v>
      </c>
      <c r="J135" s="23">
        <v>91199.910198211335</v>
      </c>
      <c r="K135" s="23">
        <v>95865.125076381271</v>
      </c>
      <c r="L135" s="55">
        <v>101768.61915727213</v>
      </c>
      <c r="M135" s="55">
        <v>105212.48127727846</v>
      </c>
      <c r="N135" s="55">
        <v>109507.50080807871</v>
      </c>
      <c r="O135" s="55">
        <v>115485.02420846465</v>
      </c>
      <c r="P135" s="55">
        <v>120414.40719938716</v>
      </c>
      <c r="Q135" s="56">
        <v>123108.61732659533</v>
      </c>
      <c r="R135" s="57"/>
    </row>
    <row r="136" spans="1:18" ht="18" customHeight="1" x14ac:dyDescent="0.3">
      <c r="A136" s="21" t="s">
        <v>65</v>
      </c>
      <c r="B136" s="22" t="s">
        <v>66</v>
      </c>
      <c r="C136" s="23">
        <v>75322.50593705244</v>
      </c>
      <c r="D136" s="23">
        <v>79549.582172527065</v>
      </c>
      <c r="E136" s="23">
        <v>84177.259190952478</v>
      </c>
      <c r="F136" s="23">
        <v>88345.383012766295</v>
      </c>
      <c r="G136" s="23">
        <v>93186.40494138436</v>
      </c>
      <c r="H136" s="23">
        <v>99851.976899499423</v>
      </c>
      <c r="I136" s="23">
        <v>107048.41464530813</v>
      </c>
      <c r="J136" s="23">
        <v>113288.38633114444</v>
      </c>
      <c r="K136" s="23">
        <v>120060.12893881563</v>
      </c>
      <c r="L136" s="55">
        <v>123903.76134007801</v>
      </c>
      <c r="M136" s="55">
        <v>128759.72517496048</v>
      </c>
      <c r="N136" s="55">
        <v>134760.42763938545</v>
      </c>
      <c r="O136" s="55">
        <v>140055.46080766391</v>
      </c>
      <c r="P136" s="55">
        <v>143066.94935345196</v>
      </c>
      <c r="Q136" s="56">
        <v>145903.14160599653</v>
      </c>
      <c r="R136" s="57"/>
    </row>
    <row r="137" spans="1:18" ht="18" customHeight="1" x14ac:dyDescent="0.3">
      <c r="A137" s="21" t="s">
        <v>67</v>
      </c>
      <c r="B137" s="22" t="s">
        <v>68</v>
      </c>
      <c r="C137" s="23">
        <v>16884.926986464732</v>
      </c>
      <c r="D137" s="23">
        <v>17666.192622113907</v>
      </c>
      <c r="E137" s="23">
        <v>18296.574929045513</v>
      </c>
      <c r="F137" s="23">
        <v>18852.540913117817</v>
      </c>
      <c r="G137" s="23">
        <v>20853.808957827678</v>
      </c>
      <c r="H137" s="23">
        <v>21549.840850101413</v>
      </c>
      <c r="I137" s="23">
        <v>23143.63876818135</v>
      </c>
      <c r="J137" s="23">
        <v>24503.271209508457</v>
      </c>
      <c r="K137" s="23">
        <v>26142.553236555745</v>
      </c>
      <c r="L137" s="55">
        <v>27501.910565007223</v>
      </c>
      <c r="M137" s="55">
        <v>29315.687620357283</v>
      </c>
      <c r="N137" s="55">
        <v>31366.112007039552</v>
      </c>
      <c r="O137" s="55">
        <v>33427.088739067069</v>
      </c>
      <c r="P137" s="55">
        <v>35202.871403709665</v>
      </c>
      <c r="Q137" s="56">
        <v>36882.903757446897</v>
      </c>
      <c r="R137" s="57"/>
    </row>
    <row r="138" spans="1:18" ht="18" customHeight="1" x14ac:dyDescent="0.3">
      <c r="A138" s="21" t="s">
        <v>69</v>
      </c>
      <c r="B138" s="22" t="s">
        <v>70</v>
      </c>
      <c r="C138" s="23">
        <v>6664.1289264193729</v>
      </c>
      <c r="D138" s="23">
        <v>6963.7059502633738</v>
      </c>
      <c r="E138" s="23">
        <v>7215.7633374902362</v>
      </c>
      <c r="F138" s="23">
        <v>7476.6832343829492</v>
      </c>
      <c r="G138" s="23">
        <v>8128.8822242854894</v>
      </c>
      <c r="H138" s="23">
        <v>8495.97294745203</v>
      </c>
      <c r="I138" s="23">
        <v>8894.4839473108987</v>
      </c>
      <c r="J138" s="23">
        <v>9306.2571293887922</v>
      </c>
      <c r="K138" s="23">
        <v>9857.3350446476907</v>
      </c>
      <c r="L138" s="55">
        <v>10031.329029079383</v>
      </c>
      <c r="M138" s="55">
        <v>10370.42236493022</v>
      </c>
      <c r="N138" s="55">
        <v>10835.233135259465</v>
      </c>
      <c r="O138" s="55">
        <v>11446.228045866941</v>
      </c>
      <c r="P138" s="55">
        <v>11934.675046759523</v>
      </c>
      <c r="Q138" s="56">
        <v>12402.632844246305</v>
      </c>
      <c r="R138" s="57"/>
    </row>
    <row r="139" spans="1:18" ht="18" customHeight="1" x14ac:dyDescent="0.3">
      <c r="A139" s="81"/>
      <c r="B139" s="26" t="s">
        <v>71</v>
      </c>
      <c r="C139" s="23">
        <v>480326.08208845259</v>
      </c>
      <c r="D139" s="23">
        <v>505734.68799531012</v>
      </c>
      <c r="E139" s="23">
        <v>512342.41436029418</v>
      </c>
      <c r="F139" s="23">
        <v>535329.41500983958</v>
      </c>
      <c r="G139" s="23">
        <v>541757.95471511001</v>
      </c>
      <c r="H139" s="23">
        <v>541301.12991778261</v>
      </c>
      <c r="I139" s="23">
        <v>569311.9932801316</v>
      </c>
      <c r="J139" s="23">
        <v>584166.82075779652</v>
      </c>
      <c r="K139" s="23">
        <v>614291.88264241419</v>
      </c>
      <c r="L139" s="55">
        <v>629229.35955747985</v>
      </c>
      <c r="M139" s="55">
        <v>647153.63075343659</v>
      </c>
      <c r="N139" s="55">
        <v>662371.79888026998</v>
      </c>
      <c r="O139" s="55">
        <v>682402.9084393587</v>
      </c>
      <c r="P139" s="55">
        <v>705274.69732967566</v>
      </c>
      <c r="Q139" s="56">
        <v>728442.06446185545</v>
      </c>
      <c r="R139" s="57"/>
    </row>
    <row r="140" spans="1:18" ht="18" customHeight="1" x14ac:dyDescent="0.3">
      <c r="A140" s="81"/>
      <c r="B140" s="26" t="s">
        <v>72</v>
      </c>
      <c r="C140" s="23">
        <v>955746.11066653603</v>
      </c>
      <c r="D140" s="23">
        <v>1001437.0169518921</v>
      </c>
      <c r="E140" s="23">
        <v>1041159.9730307201</v>
      </c>
      <c r="F140" s="23">
        <v>1107381.4098132243</v>
      </c>
      <c r="G140" s="23">
        <v>1158647.3040619437</v>
      </c>
      <c r="H140" s="23">
        <v>1159147.0581822819</v>
      </c>
      <c r="I140" s="23">
        <v>1277194.0400154702</v>
      </c>
      <c r="J140" s="23">
        <v>1398486.256983832</v>
      </c>
      <c r="K140" s="23">
        <v>1494971.1900919673</v>
      </c>
      <c r="L140" s="55">
        <v>1428920.0001076246</v>
      </c>
      <c r="M140" s="55">
        <v>1503343.7491767211</v>
      </c>
      <c r="N140" s="55">
        <v>1601607.2770041439</v>
      </c>
      <c r="O140" s="55">
        <v>1633315.1671281685</v>
      </c>
      <c r="P140" s="55">
        <v>1688202.4455297315</v>
      </c>
      <c r="Q140" s="56">
        <v>1760433.4435628133</v>
      </c>
      <c r="R140" s="57"/>
    </row>
    <row r="141" spans="1:18" ht="18" customHeight="1" x14ac:dyDescent="0.3">
      <c r="A141" s="190"/>
      <c r="B141" s="27" t="s">
        <v>73</v>
      </c>
      <c r="C141" s="75">
        <v>1436072.1927549886</v>
      </c>
      <c r="D141" s="76">
        <v>1507171.7049472022</v>
      </c>
      <c r="E141" s="76">
        <v>1553502.3873910143</v>
      </c>
      <c r="F141" s="76">
        <v>1642710.8248230638</v>
      </c>
      <c r="G141" s="76">
        <v>1700405.2587770536</v>
      </c>
      <c r="H141" s="76">
        <v>1700448.1881000644</v>
      </c>
      <c r="I141" s="76">
        <v>1846506.0332956018</v>
      </c>
      <c r="J141" s="76">
        <v>1982653.0777416285</v>
      </c>
      <c r="K141" s="76">
        <v>2109263.0727343815</v>
      </c>
      <c r="L141" s="76">
        <v>2058149.3596651044</v>
      </c>
      <c r="M141" s="76">
        <v>2150497.3799301577</v>
      </c>
      <c r="N141" s="76">
        <v>2263979.0758844139</v>
      </c>
      <c r="O141" s="76">
        <v>2315718.0755675272</v>
      </c>
      <c r="P141" s="76">
        <v>2393477.1428594072</v>
      </c>
      <c r="Q141" s="77">
        <v>2488875.5080246688</v>
      </c>
      <c r="R141" s="61"/>
    </row>
    <row r="142" spans="1:18" ht="18" customHeight="1" x14ac:dyDescent="0.3">
      <c r="A142" s="190"/>
      <c r="B142" s="33" t="s">
        <v>74</v>
      </c>
      <c r="C142" s="23">
        <v>123149.57101371299</v>
      </c>
      <c r="D142" s="23">
        <v>124868.77112686304</v>
      </c>
      <c r="E142" s="23">
        <v>136070.01532339799</v>
      </c>
      <c r="F142" s="23">
        <v>148429.93296354401</v>
      </c>
      <c r="G142" s="23">
        <v>161952.20975116</v>
      </c>
      <c r="H142" s="23">
        <v>169975.40609838601</v>
      </c>
      <c r="I142" s="23">
        <v>191830.71206115501</v>
      </c>
      <c r="J142" s="23">
        <v>211053.36068730199</v>
      </c>
      <c r="K142" s="23">
        <v>230479.63159865301</v>
      </c>
      <c r="L142" s="55">
        <v>226150.3021987039</v>
      </c>
      <c r="M142" s="55">
        <v>244320.12207855657</v>
      </c>
      <c r="N142" s="55">
        <v>265698.13276043022</v>
      </c>
      <c r="O142" s="55">
        <v>264111.20897460578</v>
      </c>
      <c r="P142" s="55">
        <v>280912.54145439115</v>
      </c>
      <c r="Q142" s="56">
        <v>308695.1004993309</v>
      </c>
      <c r="R142" s="57"/>
    </row>
    <row r="143" spans="1:18" ht="18" customHeight="1" thickBot="1" x14ac:dyDescent="0.35">
      <c r="A143" s="191"/>
      <c r="B143" s="34" t="s">
        <v>75</v>
      </c>
      <c r="C143" s="35">
        <v>1559221.7637687016</v>
      </c>
      <c r="D143" s="59">
        <v>1632040.4760740653</v>
      </c>
      <c r="E143" s="59">
        <v>1689572.4027144122</v>
      </c>
      <c r="F143" s="59">
        <v>1791140.7577866078</v>
      </c>
      <c r="G143" s="59">
        <v>1862357.4685282134</v>
      </c>
      <c r="H143" s="59">
        <v>1870423.5941984504</v>
      </c>
      <c r="I143" s="59">
        <v>2038336.7453567567</v>
      </c>
      <c r="J143" s="59">
        <v>2193706.4384289305</v>
      </c>
      <c r="K143" s="59">
        <v>2339742.7043330343</v>
      </c>
      <c r="L143" s="59">
        <v>2284299.6618638085</v>
      </c>
      <c r="M143" s="59">
        <v>2394817.5020087142</v>
      </c>
      <c r="N143" s="59">
        <v>2529677.2086448441</v>
      </c>
      <c r="O143" s="59">
        <v>2579829.2845421331</v>
      </c>
      <c r="P143" s="59">
        <v>2674389.6843137983</v>
      </c>
      <c r="Q143" s="60">
        <v>2797570.6085239998</v>
      </c>
      <c r="R143" s="61"/>
    </row>
    <row r="144" spans="1:18" ht="18" customHeight="1" x14ac:dyDescent="0.3">
      <c r="A144" s="62" t="s">
        <v>76</v>
      </c>
      <c r="B144" s="82"/>
      <c r="C144" s="47"/>
      <c r="D144" s="40" t="s">
        <v>87</v>
      </c>
      <c r="E144" s="40"/>
      <c r="F144" s="4"/>
      <c r="G144" s="4"/>
      <c r="H144" s="40"/>
      <c r="I144" s="4"/>
      <c r="J144" s="40"/>
      <c r="M144" s="63"/>
      <c r="N144" s="63"/>
      <c r="Q144" s="63">
        <v>45777.425576504633</v>
      </c>
    </row>
    <row r="145" spans="1:18" ht="18" customHeight="1" x14ac:dyDescent="0.3">
      <c r="A145" s="62"/>
      <c r="B145" s="82"/>
      <c r="C145" s="47"/>
      <c r="D145" s="40"/>
      <c r="E145" s="40"/>
      <c r="F145" s="4"/>
      <c r="G145" s="4"/>
      <c r="H145" s="40"/>
      <c r="I145" s="4"/>
      <c r="J145" s="40"/>
      <c r="M145" s="83"/>
      <c r="N145" s="84"/>
      <c r="O145" s="84"/>
      <c r="P145" s="84"/>
      <c r="Q145" s="83"/>
    </row>
    <row r="146" spans="1:18" ht="18" customHeight="1" x14ac:dyDescent="0.3">
      <c r="A146" s="42"/>
      <c r="C146" s="85"/>
      <c r="D146" s="85"/>
      <c r="E146" s="85"/>
      <c r="F146" s="85"/>
      <c r="G146" s="85"/>
      <c r="H146" s="85"/>
      <c r="I146" s="85"/>
      <c r="J146" s="85"/>
      <c r="K146" s="85"/>
      <c r="L146" s="45"/>
      <c r="M146" s="45"/>
      <c r="N146" s="45"/>
      <c r="O146" s="45"/>
      <c r="P146" s="45"/>
      <c r="Q146" s="45"/>
    </row>
    <row r="147" spans="1:18" ht="18" customHeight="1" x14ac:dyDescent="0.3">
      <c r="A147" s="187" t="s">
        <v>88</v>
      </c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</row>
    <row r="148" spans="1:18" ht="18" customHeight="1" x14ac:dyDescent="0.3">
      <c r="A148" s="189" t="s">
        <v>78</v>
      </c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</row>
    <row r="149" spans="1:18" ht="18" customHeight="1" thickBot="1" x14ac:dyDescent="0.35">
      <c r="A149" s="42"/>
      <c r="B149" s="42"/>
      <c r="C149" s="47"/>
      <c r="D149" s="48"/>
      <c r="E149" s="5"/>
      <c r="F149" s="5"/>
      <c r="G149" s="48"/>
      <c r="H149" s="5"/>
      <c r="I149" s="5"/>
      <c r="J149" s="48"/>
      <c r="M149" s="4"/>
      <c r="N149" s="4"/>
      <c r="Q149" s="4" t="s">
        <v>79</v>
      </c>
    </row>
    <row r="150" spans="1:18" ht="18" customHeight="1" x14ac:dyDescent="0.3">
      <c r="A150" s="42"/>
      <c r="B150" s="185" t="s">
        <v>89</v>
      </c>
      <c r="C150" s="6" t="s">
        <v>5</v>
      </c>
      <c r="D150" s="7" t="s">
        <v>6</v>
      </c>
      <c r="E150" s="7" t="s">
        <v>7</v>
      </c>
      <c r="F150" s="7" t="s">
        <v>8</v>
      </c>
      <c r="G150" s="7" t="s">
        <v>9</v>
      </c>
      <c r="H150" s="7" t="s">
        <v>10</v>
      </c>
      <c r="I150" s="7" t="s">
        <v>11</v>
      </c>
      <c r="J150" s="7" t="s">
        <v>12</v>
      </c>
      <c r="K150" s="7" t="s">
        <v>13</v>
      </c>
      <c r="L150" s="7" t="s">
        <v>14</v>
      </c>
      <c r="M150" s="7" t="s">
        <v>15</v>
      </c>
      <c r="N150" s="7" t="s">
        <v>16</v>
      </c>
      <c r="O150" s="8" t="s">
        <v>17</v>
      </c>
      <c r="P150" s="86" t="s">
        <v>18</v>
      </c>
      <c r="Q150" s="8" t="s">
        <v>19</v>
      </c>
      <c r="R150" s="9"/>
    </row>
    <row r="151" spans="1:18" ht="18" customHeight="1" x14ac:dyDescent="0.3">
      <c r="A151" s="42"/>
      <c r="B151" s="186"/>
      <c r="C151" s="50" t="s">
        <v>20</v>
      </c>
      <c r="D151" s="51" t="s">
        <v>21</v>
      </c>
      <c r="E151" s="51" t="s">
        <v>22</v>
      </c>
      <c r="F151" s="51" t="s">
        <v>23</v>
      </c>
      <c r="G151" s="51" t="s">
        <v>24</v>
      </c>
      <c r="H151" s="51" t="s">
        <v>25</v>
      </c>
      <c r="I151" s="51" t="s">
        <v>26</v>
      </c>
      <c r="J151" s="51" t="s">
        <v>27</v>
      </c>
      <c r="K151" s="51" t="s">
        <v>28</v>
      </c>
      <c r="L151" s="51" t="s">
        <v>29</v>
      </c>
      <c r="M151" s="51" t="s">
        <v>30</v>
      </c>
      <c r="N151" s="51" t="s">
        <v>31</v>
      </c>
      <c r="O151" s="52" t="s">
        <v>32</v>
      </c>
      <c r="P151" s="74" t="s">
        <v>33</v>
      </c>
      <c r="Q151" s="54" t="s">
        <v>34</v>
      </c>
      <c r="R151" s="14"/>
    </row>
    <row r="152" spans="1:18" ht="18" customHeight="1" x14ac:dyDescent="0.3">
      <c r="A152" s="42"/>
      <c r="B152" s="87" t="s">
        <v>90</v>
      </c>
      <c r="C152" s="88">
        <v>1559221.7637687016</v>
      </c>
      <c r="D152" s="88">
        <v>1758379.1778574469</v>
      </c>
      <c r="E152" s="88">
        <v>1949294.8185045589</v>
      </c>
      <c r="F152" s="88">
        <v>2232525.2835277542</v>
      </c>
      <c r="G152" s="88">
        <v>2423638.4828479951</v>
      </c>
      <c r="H152" s="88">
        <v>2608184.437723869</v>
      </c>
      <c r="I152" s="88">
        <v>3077144.9193089572</v>
      </c>
      <c r="J152" s="88">
        <v>3455949.2898334255</v>
      </c>
      <c r="K152" s="88">
        <v>3858930.4023853722</v>
      </c>
      <c r="L152" s="88">
        <v>3888703.6509138336</v>
      </c>
      <c r="M152" s="88">
        <v>4352550.2409953959</v>
      </c>
      <c r="N152" s="88">
        <v>4976557.6957059372</v>
      </c>
      <c r="O152" s="28">
        <v>5366996.2322912477</v>
      </c>
      <c r="P152" s="28">
        <v>5709097.1433324395</v>
      </c>
      <c r="Q152" s="89">
        <v>6107220.7855141964</v>
      </c>
      <c r="R152" s="62"/>
    </row>
    <row r="153" spans="1:18" ht="18" customHeight="1" x14ac:dyDescent="0.3">
      <c r="A153" s="42"/>
      <c r="B153" s="87" t="s">
        <v>91</v>
      </c>
      <c r="C153" s="28">
        <v>1448115.3551538873</v>
      </c>
      <c r="D153" s="90">
        <v>1598003.8531820972</v>
      </c>
      <c r="E153" s="90">
        <v>1789862.6409575525</v>
      </c>
      <c r="F153" s="90">
        <v>2023455.6036075947</v>
      </c>
      <c r="G153" s="90">
        <v>2238829.5074590803</v>
      </c>
      <c r="H153" s="90">
        <v>2513171.9581776042</v>
      </c>
      <c r="I153" s="90">
        <v>2677585.1859926451</v>
      </c>
      <c r="J153" s="90">
        <v>2944758.6761377258</v>
      </c>
      <c r="K153" s="90">
        <v>3268382.5660385811</v>
      </c>
      <c r="L153" s="90">
        <v>3666294.7880911082</v>
      </c>
      <c r="M153" s="90">
        <v>4075168.8672802169</v>
      </c>
      <c r="N153" s="90">
        <v>4648915.4666304747</v>
      </c>
      <c r="O153" s="90">
        <v>4979429.3819566518</v>
      </c>
      <c r="P153" s="90">
        <v>5353836.8345090467</v>
      </c>
      <c r="Q153" s="91">
        <v>5707070.1045139562</v>
      </c>
      <c r="R153" s="92"/>
    </row>
    <row r="154" spans="1:18" ht="18" customHeight="1" x14ac:dyDescent="0.3">
      <c r="A154" s="41"/>
      <c r="B154" s="93" t="s">
        <v>92</v>
      </c>
      <c r="C154" s="75">
        <v>127813.81615169325</v>
      </c>
      <c r="D154" s="76">
        <v>138848.41171617</v>
      </c>
      <c r="E154" s="76">
        <v>146866.452648754</v>
      </c>
      <c r="F154" s="76">
        <v>178627.505706786</v>
      </c>
      <c r="G154" s="76">
        <v>213570.95032512402</v>
      </c>
      <c r="H154" s="76">
        <v>206725.18062682802</v>
      </c>
      <c r="I154" s="76">
        <v>262127.769172336</v>
      </c>
      <c r="J154" s="76">
        <v>278602.60572698055</v>
      </c>
      <c r="K154" s="76">
        <v>313233.05493974761</v>
      </c>
      <c r="L154" s="76">
        <v>352617.2281391992</v>
      </c>
      <c r="M154" s="76">
        <v>359259.97</v>
      </c>
      <c r="N154" s="76">
        <v>418655.96712128143</v>
      </c>
      <c r="O154" s="76">
        <v>355555.63430545462</v>
      </c>
      <c r="P154" s="76">
        <v>424705.2847282337</v>
      </c>
      <c r="Q154" s="77">
        <v>443040.07830113999</v>
      </c>
      <c r="R154" s="94"/>
    </row>
    <row r="155" spans="1:18" ht="18" customHeight="1" x14ac:dyDescent="0.3">
      <c r="A155" s="72"/>
      <c r="B155" s="95" t="s">
        <v>93</v>
      </c>
      <c r="C155" s="24">
        <v>78387.561019865912</v>
      </c>
      <c r="D155" s="55">
        <v>86936.536608445997</v>
      </c>
      <c r="E155" s="55">
        <v>92343.95706392001</v>
      </c>
      <c r="F155" s="55">
        <v>112252.68774171</v>
      </c>
      <c r="G155" s="55">
        <v>129847.12089080375</v>
      </c>
      <c r="H155" s="55">
        <v>131535.90279149002</v>
      </c>
      <c r="I155" s="55">
        <v>167721.91555819599</v>
      </c>
      <c r="J155" s="55">
        <v>175078.81096449422</v>
      </c>
      <c r="K155" s="55">
        <v>190439.80602156158</v>
      </c>
      <c r="L155" s="55">
        <v>219304.05844455515</v>
      </c>
      <c r="M155" s="55">
        <v>221477.85</v>
      </c>
      <c r="N155" s="55">
        <v>264974.40214318951</v>
      </c>
      <c r="O155" s="79">
        <v>300659.36987237062</v>
      </c>
      <c r="P155" s="96">
        <v>347730.11890603043</v>
      </c>
      <c r="Q155" s="97">
        <v>365299.97748575005</v>
      </c>
      <c r="R155" s="45"/>
    </row>
    <row r="156" spans="1:18" ht="18" customHeight="1" x14ac:dyDescent="0.3">
      <c r="A156" s="72"/>
      <c r="B156" s="95" t="s">
        <v>94</v>
      </c>
      <c r="C156" s="24">
        <v>49426.255131827333</v>
      </c>
      <c r="D156" s="55">
        <v>51911.875107724001</v>
      </c>
      <c r="E156" s="55">
        <v>54522.495584834003</v>
      </c>
      <c r="F156" s="55">
        <v>66374.817965075999</v>
      </c>
      <c r="G156" s="55">
        <v>83723.829434320258</v>
      </c>
      <c r="H156" s="55">
        <v>75189.277835337998</v>
      </c>
      <c r="I156" s="55">
        <v>94405.853614140011</v>
      </c>
      <c r="J156" s="55">
        <v>103523.79476248633</v>
      </c>
      <c r="K156" s="55">
        <v>122793.24891818603</v>
      </c>
      <c r="L156" s="55">
        <v>133313.16969464408</v>
      </c>
      <c r="M156" s="55">
        <v>137782.12</v>
      </c>
      <c r="N156" s="55">
        <v>153681.56497809189</v>
      </c>
      <c r="O156" s="79">
        <v>54896.264433083998</v>
      </c>
      <c r="P156" s="98">
        <v>76975.165822203242</v>
      </c>
      <c r="Q156" s="99">
        <v>77740.100815389975</v>
      </c>
      <c r="R156" s="100"/>
    </row>
    <row r="157" spans="1:18" ht="18" customHeight="1" x14ac:dyDescent="0.3">
      <c r="A157" s="41"/>
      <c r="B157" s="93" t="s">
        <v>95</v>
      </c>
      <c r="C157" s="75">
        <v>1297998.3045489721</v>
      </c>
      <c r="D157" s="76">
        <v>1433901.2916410086</v>
      </c>
      <c r="E157" s="76">
        <v>1614696.1719300768</v>
      </c>
      <c r="F157" s="76">
        <v>1812217.6193916809</v>
      </c>
      <c r="G157" s="76">
        <v>1988897.805232041</v>
      </c>
      <c r="H157" s="76">
        <v>2266461.6355165089</v>
      </c>
      <c r="I157" s="76">
        <v>2370592.0634593014</v>
      </c>
      <c r="J157" s="76">
        <v>2617170.6739154006</v>
      </c>
      <c r="K157" s="76">
        <v>2896379.5857477365</v>
      </c>
      <c r="L157" s="76">
        <v>3246421.6687588338</v>
      </c>
      <c r="M157" s="76">
        <v>3639525.7014700314</v>
      </c>
      <c r="N157" s="76">
        <v>4141515.6860653637</v>
      </c>
      <c r="O157" s="76">
        <v>4524879.148159476</v>
      </c>
      <c r="P157" s="76">
        <v>4821433.8389567127</v>
      </c>
      <c r="Q157" s="77">
        <v>5146653.5844019828</v>
      </c>
      <c r="R157" s="94"/>
    </row>
    <row r="158" spans="1:18" ht="18" customHeight="1" x14ac:dyDescent="0.3">
      <c r="A158" s="42"/>
      <c r="B158" s="95" t="s">
        <v>96</v>
      </c>
      <c r="C158" s="23">
        <v>614515.63142903696</v>
      </c>
      <c r="D158" s="23">
        <v>675316.03244595544</v>
      </c>
      <c r="E158" s="23">
        <v>759555.04388066242</v>
      </c>
      <c r="F158" s="23">
        <v>873632.82952441508</v>
      </c>
      <c r="G158" s="23">
        <v>982441.12631364539</v>
      </c>
      <c r="H158" s="23">
        <v>1135856.0016673279</v>
      </c>
      <c r="I158" s="23">
        <v>1165486.0356194966</v>
      </c>
      <c r="J158" s="23">
        <v>1271256.008240127</v>
      </c>
      <c r="K158" s="23">
        <v>1415726.0091876264</v>
      </c>
      <c r="L158" s="23">
        <v>1584996.9748421484</v>
      </c>
      <c r="M158" s="23">
        <v>1796520.2432999562</v>
      </c>
      <c r="N158" s="23">
        <v>2026613.9305953444</v>
      </c>
      <c r="O158" s="23">
        <v>2176192.346935533</v>
      </c>
      <c r="P158" s="23">
        <v>2340487.3954641325</v>
      </c>
      <c r="Q158" s="101">
        <v>2537063.578557767</v>
      </c>
      <c r="R158" s="47"/>
    </row>
    <row r="159" spans="1:18" ht="18" customHeight="1" x14ac:dyDescent="0.3">
      <c r="A159" s="72"/>
      <c r="B159" s="95" t="s">
        <v>97</v>
      </c>
      <c r="C159" s="23">
        <v>227642.22983382602</v>
      </c>
      <c r="D159" s="23">
        <v>254552.84351413534</v>
      </c>
      <c r="E159" s="23">
        <v>290977.66020929383</v>
      </c>
      <c r="F159" s="23">
        <v>321041.23963245866</v>
      </c>
      <c r="G159" s="23">
        <v>344424.36966484407</v>
      </c>
      <c r="H159" s="23">
        <v>402639.08803900005</v>
      </c>
      <c r="I159" s="23">
        <v>438545.77328854939</v>
      </c>
      <c r="J159" s="23">
        <v>494380.39663617034</v>
      </c>
      <c r="K159" s="23">
        <v>550601.89751950547</v>
      </c>
      <c r="L159" s="23">
        <v>621369.11760185577</v>
      </c>
      <c r="M159" s="23">
        <v>682771.09521150391</v>
      </c>
      <c r="N159" s="23">
        <v>770556.65578631265</v>
      </c>
      <c r="O159" s="23">
        <v>840742.41634234344</v>
      </c>
      <c r="P159" s="23">
        <v>885647.90776688582</v>
      </c>
      <c r="Q159" s="101">
        <v>936281.58421437233</v>
      </c>
      <c r="R159" s="47"/>
    </row>
    <row r="160" spans="1:18" ht="18" customHeight="1" x14ac:dyDescent="0.3">
      <c r="A160" s="42"/>
      <c r="B160" s="95" t="s">
        <v>98</v>
      </c>
      <c r="C160" s="23">
        <v>455840.44328610908</v>
      </c>
      <c r="D160" s="23">
        <v>504032.41568091768</v>
      </c>
      <c r="E160" s="23">
        <v>564163.46784012043</v>
      </c>
      <c r="F160" s="23">
        <v>617543.55023480719</v>
      </c>
      <c r="G160" s="23">
        <v>662032.30925355142</v>
      </c>
      <c r="H160" s="23">
        <v>727966.54581018083</v>
      </c>
      <c r="I160" s="23">
        <v>766560.25455125538</v>
      </c>
      <c r="J160" s="23">
        <v>851534.26903910341</v>
      </c>
      <c r="K160" s="23">
        <v>930051.67904060497</v>
      </c>
      <c r="L160" s="23">
        <v>1040055.5763148296</v>
      </c>
      <c r="M160" s="23">
        <v>1160234.3629585712</v>
      </c>
      <c r="N160" s="23">
        <v>1344345.0996837066</v>
      </c>
      <c r="O160" s="23">
        <v>1507944.3848815998</v>
      </c>
      <c r="P160" s="23">
        <v>1595298.5357256944</v>
      </c>
      <c r="Q160" s="101">
        <v>1673308.4216298435</v>
      </c>
      <c r="R160" s="47"/>
    </row>
    <row r="161" spans="1:18" ht="18" customHeight="1" x14ac:dyDescent="0.3">
      <c r="A161" s="82"/>
      <c r="B161" s="93" t="s">
        <v>99</v>
      </c>
      <c r="C161" s="75">
        <v>22303.234453222001</v>
      </c>
      <c r="D161" s="76">
        <v>25254.149824918684</v>
      </c>
      <c r="E161" s="76">
        <v>28300.016378721597</v>
      </c>
      <c r="F161" s="76">
        <v>32610.478509127755</v>
      </c>
      <c r="G161" s="76">
        <v>36360.751901915195</v>
      </c>
      <c r="H161" s="76">
        <v>39985.142034267163</v>
      </c>
      <c r="I161" s="76">
        <v>44865.353361007772</v>
      </c>
      <c r="J161" s="76">
        <v>48985.396495344743</v>
      </c>
      <c r="K161" s="76">
        <v>58769.925351096936</v>
      </c>
      <c r="L161" s="76">
        <v>67255.891193075251</v>
      </c>
      <c r="M161" s="76">
        <v>76383.195810185716</v>
      </c>
      <c r="N161" s="76">
        <v>88743.813443829655</v>
      </c>
      <c r="O161" s="76">
        <v>98994.599491721354</v>
      </c>
      <c r="P161" s="76">
        <v>107697.71082410077</v>
      </c>
      <c r="Q161" s="77">
        <v>117376.44181083349</v>
      </c>
      <c r="R161" s="94"/>
    </row>
    <row r="162" spans="1:18" ht="18" customHeight="1" x14ac:dyDescent="0.3">
      <c r="A162" s="41"/>
      <c r="B162" s="93" t="s">
        <v>100</v>
      </c>
      <c r="C162" s="75">
        <v>1369727.7941340215</v>
      </c>
      <c r="D162" s="76">
        <v>1511067.3165736513</v>
      </c>
      <c r="E162" s="76">
        <v>1697518.6838936324</v>
      </c>
      <c r="F162" s="76">
        <v>1911202.9158658849</v>
      </c>
      <c r="G162" s="76">
        <v>2108982.3865682767</v>
      </c>
      <c r="H162" s="76">
        <v>2381636.0553861139</v>
      </c>
      <c r="I162" s="76">
        <v>2509863.270434449</v>
      </c>
      <c r="J162" s="76">
        <v>2769679.8651732313</v>
      </c>
      <c r="K162" s="76">
        <v>3077942.7600170192</v>
      </c>
      <c r="L162" s="76">
        <v>3446990.7296465528</v>
      </c>
      <c r="M162" s="76">
        <v>3853691.0172802173</v>
      </c>
      <c r="N162" s="76">
        <v>4383941.064487285</v>
      </c>
      <c r="O162" s="76">
        <v>4678770.0120842811</v>
      </c>
      <c r="P162" s="76">
        <v>5006106.7156030163</v>
      </c>
      <c r="Q162" s="77">
        <v>5341770.1270282064</v>
      </c>
      <c r="R162" s="61"/>
    </row>
    <row r="163" spans="1:18" ht="18" customHeight="1" x14ac:dyDescent="0.3">
      <c r="A163" s="42"/>
      <c r="B163" s="87" t="s">
        <v>101</v>
      </c>
      <c r="C163" s="28">
        <v>433623.60846510192</v>
      </c>
      <c r="D163" s="90">
        <v>502944.01325664471</v>
      </c>
      <c r="E163" s="90">
        <v>578484.60192436585</v>
      </c>
      <c r="F163" s="90">
        <v>691772.2540324732</v>
      </c>
      <c r="G163" s="90">
        <v>758051.94675126299</v>
      </c>
      <c r="H163" s="90">
        <v>736577.34617297107</v>
      </c>
      <c r="I163" s="90">
        <v>1148546.0029745237</v>
      </c>
      <c r="J163" s="90">
        <v>1366751.924826843</v>
      </c>
      <c r="K163" s="90">
        <v>1596776.8131379036</v>
      </c>
      <c r="L163" s="90">
        <v>1183732.3384166558</v>
      </c>
      <c r="M163" s="90">
        <v>1530513.2461840266</v>
      </c>
      <c r="N163" s="90">
        <v>1873367.8271766291</v>
      </c>
      <c r="O163" s="90">
        <v>1671781.7655951313</v>
      </c>
      <c r="P163" s="90">
        <v>1735530.7643066577</v>
      </c>
      <c r="Q163" s="91">
        <v>1713095.8746878</v>
      </c>
      <c r="R163" s="92"/>
    </row>
    <row r="164" spans="1:18" ht="18" customHeight="1" x14ac:dyDescent="0.3">
      <c r="A164" s="72"/>
      <c r="B164" s="93" t="s">
        <v>102</v>
      </c>
      <c r="C164" s="75">
        <v>373938.84720740502</v>
      </c>
      <c r="D164" s="76">
        <v>421842.32838031242</v>
      </c>
      <c r="E164" s="76">
        <v>482065.12007416051</v>
      </c>
      <c r="F164" s="76">
        <v>563759.17532607715</v>
      </c>
      <c r="G164" s="76">
        <v>667804.68111257942</v>
      </c>
      <c r="H164" s="76">
        <v>748685.12493681605</v>
      </c>
      <c r="I164" s="76">
        <v>940850.48766939482</v>
      </c>
      <c r="J164" s="76">
        <v>1120863.8871575706</v>
      </c>
      <c r="K164" s="76">
        <v>1304902.1655660395</v>
      </c>
      <c r="L164" s="76">
        <v>1184857.6908447917</v>
      </c>
      <c r="M164" s="76">
        <v>1276857.1511081266</v>
      </c>
      <c r="N164" s="76">
        <v>1442210.1521766291</v>
      </c>
      <c r="O164" s="90">
        <v>1319763.7189728052</v>
      </c>
      <c r="P164" s="90">
        <v>1388957.7162789814</v>
      </c>
      <c r="Q164" s="91">
        <v>1470121.5676848679</v>
      </c>
      <c r="R164" s="61"/>
    </row>
    <row r="165" spans="1:18" ht="18" customHeight="1" x14ac:dyDescent="0.3">
      <c r="A165" s="72"/>
      <c r="B165" s="95" t="s">
        <v>103</v>
      </c>
      <c r="C165" s="23">
        <v>72014.029611999998</v>
      </c>
      <c r="D165" s="55">
        <v>67782.984217727309</v>
      </c>
      <c r="E165" s="55">
        <v>74903.914588920627</v>
      </c>
      <c r="F165" s="55">
        <v>94150.231883102562</v>
      </c>
      <c r="G165" s="55">
        <v>105358.75122872461</v>
      </c>
      <c r="H165" s="55">
        <v>142821.5089811431</v>
      </c>
      <c r="I165" s="55">
        <v>243535.79280237755</v>
      </c>
      <c r="J165" s="55">
        <v>253228.88245794619</v>
      </c>
      <c r="K165" s="55">
        <v>221875.40829669128</v>
      </c>
      <c r="L165" s="55">
        <v>206829.59310927606</v>
      </c>
      <c r="M165" s="55">
        <v>270683.9043758699</v>
      </c>
      <c r="N165" s="55">
        <v>295886.94024773955</v>
      </c>
      <c r="O165" s="55">
        <v>396088.56504275999</v>
      </c>
      <c r="P165" s="79">
        <v>419262.70058437006</v>
      </c>
      <c r="Q165" s="56">
        <v>455087.637926194</v>
      </c>
    </row>
    <row r="166" spans="1:18" ht="18" customHeight="1" x14ac:dyDescent="0.3">
      <c r="A166" s="72"/>
      <c r="B166" s="95" t="s">
        <v>104</v>
      </c>
      <c r="C166" s="102">
        <v>63111.1</v>
      </c>
      <c r="D166" s="102">
        <v>71962.756999999983</v>
      </c>
      <c r="E166" s="102">
        <v>48260.343000000015</v>
      </c>
      <c r="F166" s="102">
        <v>54746.7</v>
      </c>
      <c r="G166" s="102">
        <v>26675.3</v>
      </c>
      <c r="H166" s="102">
        <v>135156.9</v>
      </c>
      <c r="I166" s="102">
        <v>141642.4</v>
      </c>
      <c r="J166" s="102">
        <v>89184</v>
      </c>
      <c r="K166" s="102">
        <v>99681.71361097433</v>
      </c>
      <c r="L166" s="103">
        <v>93025</v>
      </c>
      <c r="M166" s="102">
        <v>61161.67</v>
      </c>
      <c r="N166" s="102">
        <v>66867.72</v>
      </c>
      <c r="O166" s="104">
        <v>79984.13</v>
      </c>
      <c r="P166" s="105">
        <v>113418.23999999999</v>
      </c>
      <c r="Q166" s="104">
        <v>120223.33439999999</v>
      </c>
    </row>
    <row r="167" spans="1:18" ht="18" customHeight="1" x14ac:dyDescent="0.3">
      <c r="A167" s="42"/>
      <c r="B167" s="95" t="s">
        <v>105</v>
      </c>
      <c r="C167" s="23">
        <v>238813.71759540503</v>
      </c>
      <c r="D167" s="23">
        <v>282096.58716258511</v>
      </c>
      <c r="E167" s="23">
        <v>358900.86248523986</v>
      </c>
      <c r="F167" s="23">
        <v>414862.24344297458</v>
      </c>
      <c r="G167" s="23">
        <v>535770.62988385477</v>
      </c>
      <c r="H167" s="23">
        <v>470706.7159556729</v>
      </c>
      <c r="I167" s="23">
        <v>555672.29486701719</v>
      </c>
      <c r="J167" s="23">
        <v>778451.00469962438</v>
      </c>
      <c r="K167" s="23">
        <v>983345.04365837388</v>
      </c>
      <c r="L167" s="23">
        <v>885003.09773551568</v>
      </c>
      <c r="M167" s="23">
        <v>945011.57673225668</v>
      </c>
      <c r="N167" s="23">
        <v>1079455.4919288896</v>
      </c>
      <c r="O167" s="23">
        <v>843691.02393004519</v>
      </c>
      <c r="P167" s="23">
        <v>856276.77569461137</v>
      </c>
      <c r="Q167" s="101">
        <v>894810.59535867395</v>
      </c>
    </row>
    <row r="168" spans="1:18" ht="18" customHeight="1" x14ac:dyDescent="0.3">
      <c r="A168" s="41"/>
      <c r="B168" s="93" t="s">
        <v>106</v>
      </c>
      <c r="C168" s="76">
        <v>59684.761257696904</v>
      </c>
      <c r="D168" s="76">
        <v>81101.684876332307</v>
      </c>
      <c r="E168" s="76">
        <v>96419.481850205295</v>
      </c>
      <c r="F168" s="76">
        <v>128013.078706396</v>
      </c>
      <c r="G168" s="76">
        <v>90247.265638683602</v>
      </c>
      <c r="H168" s="76">
        <v>-12107.778763845001</v>
      </c>
      <c r="I168" s="76">
        <v>207695.515305129</v>
      </c>
      <c r="J168" s="76">
        <v>245888.03766927234</v>
      </c>
      <c r="K168" s="76">
        <v>291874.64757186401</v>
      </c>
      <c r="L168" s="76">
        <v>-1125.352428135986</v>
      </c>
      <c r="M168" s="76">
        <v>253656.0950759</v>
      </c>
      <c r="N168" s="76">
        <v>431157.67499999999</v>
      </c>
      <c r="O168" s="76">
        <v>352018.04662232613</v>
      </c>
      <c r="P168" s="106">
        <v>346573.04802767636</v>
      </c>
      <c r="Q168" s="77">
        <v>242974.3070029321</v>
      </c>
      <c r="R168" s="61"/>
    </row>
    <row r="169" spans="1:18" ht="18" customHeight="1" x14ac:dyDescent="0.3">
      <c r="A169" s="42"/>
      <c r="B169" s="87" t="s">
        <v>107</v>
      </c>
      <c r="C169" s="28">
        <v>-322517.19789649994</v>
      </c>
      <c r="D169" s="90">
        <v>-359084.3</v>
      </c>
      <c r="E169" s="90">
        <v>-453719.00000000006</v>
      </c>
      <c r="F169" s="90">
        <v>-574530.5</v>
      </c>
      <c r="G169" s="90">
        <v>-635879.20000000007</v>
      </c>
      <c r="H169" s="90">
        <v>-671772.59190160967</v>
      </c>
      <c r="I169" s="90">
        <v>-892926.93775961094</v>
      </c>
      <c r="J169" s="90">
        <v>-1134107.9443190626</v>
      </c>
      <c r="K169" s="90">
        <v>-1300060.2867160144</v>
      </c>
      <c r="L169" s="90">
        <v>-1061937.9808374103</v>
      </c>
      <c r="M169" s="90">
        <v>-1428309.4626212073</v>
      </c>
      <c r="N169" s="90">
        <v>-1770092.8833312262</v>
      </c>
      <c r="O169" s="90">
        <v>-1479048.4</v>
      </c>
      <c r="P169" s="90">
        <v>-1443603.7614488276</v>
      </c>
      <c r="Q169" s="91">
        <v>-1495358.2963015928</v>
      </c>
      <c r="R169" s="107"/>
    </row>
    <row r="170" spans="1:18" ht="18" customHeight="1" x14ac:dyDescent="0.3">
      <c r="A170" s="82"/>
      <c r="B170" s="93" t="s">
        <v>108</v>
      </c>
      <c r="C170" s="75">
        <v>444232.22719949996</v>
      </c>
      <c r="D170" s="76">
        <v>512947.6</v>
      </c>
      <c r="E170" s="76">
        <v>634899.30000000005</v>
      </c>
      <c r="F170" s="76">
        <v>800552.3</v>
      </c>
      <c r="G170" s="76">
        <v>883443.9</v>
      </c>
      <c r="H170" s="76">
        <v>885111.07343435206</v>
      </c>
      <c r="I170" s="76">
        <v>1133319.3040414501</v>
      </c>
      <c r="J170" s="76">
        <v>1404212.5347048461</v>
      </c>
      <c r="K170" s="76">
        <v>1600282.620618507</v>
      </c>
      <c r="L170" s="76">
        <v>1326575.866408977</v>
      </c>
      <c r="M170" s="76">
        <v>1651123.9734256428</v>
      </c>
      <c r="N170" s="76">
        <v>2103641.2317636861</v>
      </c>
      <c r="O170" s="76">
        <v>1855058.4</v>
      </c>
      <c r="P170" s="76">
        <v>1878745.355055016</v>
      </c>
      <c r="Q170" s="77">
        <v>2029245.284899205</v>
      </c>
    </row>
    <row r="171" spans="1:18" ht="18" customHeight="1" x14ac:dyDescent="0.3">
      <c r="A171" s="72"/>
      <c r="B171" s="95" t="s">
        <v>109</v>
      </c>
      <c r="C171" s="23">
        <v>382545.12719949998</v>
      </c>
      <c r="D171" s="55">
        <v>454653.1</v>
      </c>
      <c r="E171" s="55">
        <v>547294.30000000005</v>
      </c>
      <c r="F171" s="55">
        <v>696373.3</v>
      </c>
      <c r="G171" s="55">
        <v>761773</v>
      </c>
      <c r="H171" s="55">
        <v>756487.88655387657</v>
      </c>
      <c r="I171" s="55">
        <v>977945.75328046305</v>
      </c>
      <c r="J171" s="55">
        <v>1229272.2591082701</v>
      </c>
      <c r="K171" s="55">
        <v>1398685.06502843</v>
      </c>
      <c r="L171" s="55">
        <v>1169261.40853944</v>
      </c>
      <c r="M171" s="55">
        <v>1499201.5830256499</v>
      </c>
      <c r="N171" s="55">
        <v>1873440.07191605</v>
      </c>
      <c r="O171" s="56">
        <v>1582793.5</v>
      </c>
      <c r="P171" s="56">
        <v>1570113.94772353</v>
      </c>
      <c r="Q171" s="56">
        <v>1670184.1123715662</v>
      </c>
    </row>
    <row r="172" spans="1:18" ht="18" customHeight="1" x14ac:dyDescent="0.3">
      <c r="A172" s="72"/>
      <c r="B172" s="95" t="s">
        <v>110</v>
      </c>
      <c r="C172" s="23">
        <v>61687.1</v>
      </c>
      <c r="D172" s="55">
        <v>58294.5</v>
      </c>
      <c r="E172" s="55">
        <v>87605</v>
      </c>
      <c r="F172" s="55">
        <v>104179</v>
      </c>
      <c r="G172" s="55">
        <v>121670.9</v>
      </c>
      <c r="H172" s="55">
        <v>128623.18688047546</v>
      </c>
      <c r="I172" s="55">
        <v>155373.55076098701</v>
      </c>
      <c r="J172" s="55">
        <v>174940.27559657599</v>
      </c>
      <c r="K172" s="55">
        <v>201597.55559007701</v>
      </c>
      <c r="L172" s="55">
        <v>157314.457869537</v>
      </c>
      <c r="M172" s="55">
        <v>151922.39039999299</v>
      </c>
      <c r="N172" s="55">
        <v>230201.15984763601</v>
      </c>
      <c r="O172" s="56">
        <v>272264.90000000002</v>
      </c>
      <c r="P172" s="56">
        <v>308631.407331486</v>
      </c>
      <c r="Q172" s="56">
        <v>359061.17252763861</v>
      </c>
      <c r="R172" s="100"/>
    </row>
    <row r="173" spans="1:18" ht="18" customHeight="1" x14ac:dyDescent="0.3">
      <c r="A173" s="41"/>
      <c r="B173" s="93" t="s">
        <v>111</v>
      </c>
      <c r="C173" s="75">
        <v>121715.029303</v>
      </c>
      <c r="D173" s="76">
        <v>153863.29999999999</v>
      </c>
      <c r="E173" s="76">
        <v>181180.3</v>
      </c>
      <c r="F173" s="76">
        <v>226021.8</v>
      </c>
      <c r="G173" s="76">
        <v>247564.69999999998</v>
      </c>
      <c r="H173" s="76">
        <v>213338.48153274236</v>
      </c>
      <c r="I173" s="76">
        <v>240392.3662818392</v>
      </c>
      <c r="J173" s="76">
        <v>270104.59038578352</v>
      </c>
      <c r="K173" s="76">
        <v>300222.33390249271</v>
      </c>
      <c r="L173" s="76">
        <v>264637.88557156676</v>
      </c>
      <c r="M173" s="76">
        <v>222814.51080443559</v>
      </c>
      <c r="N173" s="76">
        <v>333548.34843245975</v>
      </c>
      <c r="O173" s="76">
        <v>376010</v>
      </c>
      <c r="P173" s="76">
        <v>435141.59360618854</v>
      </c>
      <c r="Q173" s="77">
        <v>533886.98859761213</v>
      </c>
    </row>
    <row r="174" spans="1:18" ht="18" customHeight="1" x14ac:dyDescent="0.3">
      <c r="A174" s="42"/>
      <c r="B174" s="95" t="s">
        <v>109</v>
      </c>
      <c r="C174" s="55">
        <v>68702.529303000003</v>
      </c>
      <c r="D174" s="55">
        <v>81511.8</v>
      </c>
      <c r="E174" s="55">
        <v>85989.5</v>
      </c>
      <c r="F174" s="55">
        <v>100960.6</v>
      </c>
      <c r="G174" s="55">
        <v>98276.299999999988</v>
      </c>
      <c r="H174" s="55">
        <v>74866.121901952371</v>
      </c>
      <c r="I174" s="55">
        <v>82127.4824455786</v>
      </c>
      <c r="J174" s="55">
        <v>93473.56955684998</v>
      </c>
      <c r="K174" s="55">
        <v>113850.82300612597</v>
      </c>
      <c r="L174" s="55">
        <v>108288.0835693877</v>
      </c>
      <c r="M174" s="55">
        <v>143744.64402002192</v>
      </c>
      <c r="N174" s="55">
        <v>211464.68151665281</v>
      </c>
      <c r="O174" s="56">
        <v>183631</v>
      </c>
      <c r="P174" s="56">
        <v>182366.69280728381</v>
      </c>
      <c r="Q174" s="56">
        <v>238683.47095913443</v>
      </c>
    </row>
    <row r="175" spans="1:18" ht="18" customHeight="1" x14ac:dyDescent="0.3">
      <c r="A175" s="72"/>
      <c r="B175" s="95" t="s">
        <v>110</v>
      </c>
      <c r="C175" s="55">
        <v>53012.5</v>
      </c>
      <c r="D175" s="55">
        <v>72351.5</v>
      </c>
      <c r="E175" s="55">
        <v>95190.8</v>
      </c>
      <c r="F175" s="55">
        <v>125061.2</v>
      </c>
      <c r="G175" s="55">
        <v>149288.4</v>
      </c>
      <c r="H175" s="55">
        <v>138472.35963078999</v>
      </c>
      <c r="I175" s="55">
        <v>158264.88383626062</v>
      </c>
      <c r="J175" s="55">
        <v>176631.02082893354</v>
      </c>
      <c r="K175" s="55">
        <v>186371.51089636676</v>
      </c>
      <c r="L175" s="55">
        <v>156349.80200217909</v>
      </c>
      <c r="M175" s="55">
        <v>79069.86678441368</v>
      </c>
      <c r="N175" s="55">
        <v>122083.66691580696</v>
      </c>
      <c r="O175" s="56">
        <v>192379</v>
      </c>
      <c r="P175" s="56">
        <v>252774.90079890477</v>
      </c>
      <c r="Q175" s="56">
        <v>295203.51763847773</v>
      </c>
    </row>
    <row r="176" spans="1:18" ht="18" customHeight="1" thickBot="1" x14ac:dyDescent="0.35">
      <c r="A176" s="72"/>
      <c r="B176" s="108" t="s">
        <v>112</v>
      </c>
      <c r="C176" s="109">
        <v>1559221.7657224892</v>
      </c>
      <c r="D176" s="110">
        <v>1741863.5664387417</v>
      </c>
      <c r="E176" s="110">
        <v>1914628.2428819183</v>
      </c>
      <c r="F176" s="110">
        <v>2140697.357640068</v>
      </c>
      <c r="G176" s="110">
        <v>2361002.2542103431</v>
      </c>
      <c r="H176" s="110">
        <v>2577976.7124489658</v>
      </c>
      <c r="I176" s="110">
        <v>2933204.251207558</v>
      </c>
      <c r="J176" s="110">
        <v>3177402.6566455057</v>
      </c>
      <c r="K176" s="110">
        <v>3565099.0924604703</v>
      </c>
      <c r="L176" s="110">
        <v>3788089.1456703534</v>
      </c>
      <c r="M176" s="110">
        <v>4177372.6508430364</v>
      </c>
      <c r="N176" s="110">
        <v>4752190.410475878</v>
      </c>
      <c r="O176" s="110">
        <v>5172162.7475517839</v>
      </c>
      <c r="P176" s="110">
        <v>5645763.8373668771</v>
      </c>
      <c r="Q176" s="111">
        <v>5924807.6829001633</v>
      </c>
    </row>
    <row r="177" spans="1:18" ht="18" customHeight="1" x14ac:dyDescent="0.3">
      <c r="A177" s="42"/>
      <c r="B177" s="112" t="s">
        <v>113</v>
      </c>
      <c r="C177" s="113">
        <v>-1.9537876360118389E-3</v>
      </c>
      <c r="D177" s="113">
        <v>16515.611418705201</v>
      </c>
      <c r="E177" s="113">
        <v>34666.57562264055</v>
      </c>
      <c r="F177" s="113">
        <v>91827.9258876862</v>
      </c>
      <c r="G177" s="113">
        <v>62636.228637652006</v>
      </c>
      <c r="H177" s="113">
        <v>30207.725274903234</v>
      </c>
      <c r="I177" s="113">
        <v>143940.66810139921</v>
      </c>
      <c r="J177" s="113">
        <v>278546.63318791986</v>
      </c>
      <c r="K177" s="113">
        <v>293831.30992490193</v>
      </c>
      <c r="L177" s="114">
        <v>100614.50524348021</v>
      </c>
      <c r="M177" s="114">
        <v>175177.59015235957</v>
      </c>
      <c r="N177" s="114">
        <v>224367.28523005918</v>
      </c>
      <c r="O177" s="114">
        <v>194833.48473946378</v>
      </c>
      <c r="P177" s="114">
        <v>63333.305965562351</v>
      </c>
      <c r="Q177" s="115">
        <v>182413.10261403304</v>
      </c>
    </row>
    <row r="178" spans="1:18" ht="18" customHeight="1" thickBot="1" x14ac:dyDescent="0.35">
      <c r="A178" s="42"/>
      <c r="B178" s="116" t="s">
        <v>114</v>
      </c>
      <c r="C178" s="117">
        <v>-1.2530530800450452E-7</v>
      </c>
      <c r="D178" s="117">
        <v>0.94815757886661245</v>
      </c>
      <c r="E178" s="117">
        <v>1.8106165388253159</v>
      </c>
      <c r="F178" s="117">
        <v>4.2896267218696655</v>
      </c>
      <c r="G178" s="117">
        <v>2.6529508189140301</v>
      </c>
      <c r="H178" s="117">
        <v>1.1717609832948106</v>
      </c>
      <c r="I178" s="117">
        <v>4.9072841770954376</v>
      </c>
      <c r="J178" s="117">
        <v>8.7664883330207566</v>
      </c>
      <c r="K178" s="117">
        <v>8.241883389617449</v>
      </c>
      <c r="L178" s="117">
        <v>2.6560754347209303</v>
      </c>
      <c r="M178" s="117">
        <v>4.1934872656622328</v>
      </c>
      <c r="N178" s="117">
        <v>4.7213445979659578</v>
      </c>
      <c r="O178" s="117">
        <v>3.7669635363211875</v>
      </c>
      <c r="P178" s="117">
        <v>1.1217845412942442</v>
      </c>
      <c r="Q178" s="118">
        <v>3.0788020873741297</v>
      </c>
    </row>
    <row r="179" spans="1:18" ht="18" customHeight="1" x14ac:dyDescent="0.3">
      <c r="A179" s="42"/>
      <c r="B179" s="64" t="s">
        <v>76</v>
      </c>
      <c r="C179" s="47"/>
      <c r="D179" s="40"/>
      <c r="E179" s="40"/>
      <c r="F179" s="40"/>
      <c r="G179" s="40"/>
      <c r="H179" s="5"/>
      <c r="I179" s="5"/>
      <c r="J179" s="40"/>
      <c r="M179" s="63"/>
      <c r="N179" s="63"/>
      <c r="Q179" s="63">
        <v>45777.425576504633</v>
      </c>
    </row>
    <row r="180" spans="1:18" ht="18" customHeight="1" x14ac:dyDescent="0.3">
      <c r="A180" s="42"/>
      <c r="C180" s="119"/>
      <c r="D180" s="120"/>
      <c r="E180" s="120"/>
      <c r="F180" s="120"/>
      <c r="G180" s="120"/>
      <c r="H180" s="120"/>
      <c r="I180" s="120"/>
      <c r="J180" s="119"/>
      <c r="K180" s="45"/>
      <c r="L180" s="45"/>
      <c r="M180" s="45"/>
      <c r="N180" s="45"/>
      <c r="O180" s="45"/>
      <c r="P180" s="45"/>
    </row>
    <row r="181" spans="1:18" ht="18" customHeight="1" x14ac:dyDescent="0.3">
      <c r="A181" s="42"/>
      <c r="B181" s="64"/>
      <c r="C181" s="119"/>
      <c r="D181" s="121"/>
      <c r="E181" s="121"/>
      <c r="F181" s="121"/>
      <c r="G181" s="121"/>
      <c r="H181" s="121"/>
      <c r="I181" s="121"/>
      <c r="J181" s="121"/>
    </row>
    <row r="182" spans="1:18" ht="18" customHeight="1" x14ac:dyDescent="0.3">
      <c r="A182" s="187" t="s">
        <v>115</v>
      </c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</row>
    <row r="183" spans="1:18" ht="18" customHeight="1" x14ac:dyDescent="0.3">
      <c r="A183" s="189" t="s">
        <v>1</v>
      </c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</row>
    <row r="184" spans="1:18" ht="18" customHeight="1" thickBot="1" x14ac:dyDescent="0.35">
      <c r="A184" s="42"/>
      <c r="B184" s="46"/>
      <c r="C184" s="47"/>
      <c r="D184" s="48"/>
      <c r="E184" s="5"/>
      <c r="F184" s="5"/>
      <c r="G184" s="48"/>
      <c r="H184" s="5"/>
      <c r="I184" s="48"/>
      <c r="J184" s="48"/>
      <c r="M184" s="4"/>
      <c r="N184" s="4"/>
      <c r="Q184" s="4" t="s">
        <v>79</v>
      </c>
    </row>
    <row r="185" spans="1:18" ht="18" customHeight="1" x14ac:dyDescent="0.3">
      <c r="A185" s="42"/>
      <c r="B185" s="185" t="s">
        <v>89</v>
      </c>
      <c r="C185" s="6" t="s">
        <v>5</v>
      </c>
      <c r="D185" s="7" t="s">
        <v>6</v>
      </c>
      <c r="E185" s="7" t="s">
        <v>7</v>
      </c>
      <c r="F185" s="7" t="s">
        <v>8</v>
      </c>
      <c r="G185" s="7" t="s">
        <v>9</v>
      </c>
      <c r="H185" s="7" t="s">
        <v>10</v>
      </c>
      <c r="I185" s="7" t="s">
        <v>11</v>
      </c>
      <c r="J185" s="7" t="s">
        <v>12</v>
      </c>
      <c r="K185" s="7" t="s">
        <v>13</v>
      </c>
      <c r="L185" s="7" t="s">
        <v>14</v>
      </c>
      <c r="M185" s="7" t="s">
        <v>15</v>
      </c>
      <c r="N185" s="7" t="s">
        <v>16</v>
      </c>
      <c r="O185" s="8" t="s">
        <v>17</v>
      </c>
      <c r="P185" s="8" t="s">
        <v>18</v>
      </c>
      <c r="Q185" s="8" t="s">
        <v>19</v>
      </c>
      <c r="R185" s="9"/>
    </row>
    <row r="186" spans="1:18" ht="18" customHeight="1" x14ac:dyDescent="0.3">
      <c r="A186" s="42"/>
      <c r="B186" s="186"/>
      <c r="C186" s="50" t="s">
        <v>20</v>
      </c>
      <c r="D186" s="51" t="s">
        <v>21</v>
      </c>
      <c r="E186" s="51" t="s">
        <v>22</v>
      </c>
      <c r="F186" s="51" t="s">
        <v>23</v>
      </c>
      <c r="G186" s="51" t="s">
        <v>24</v>
      </c>
      <c r="H186" s="51" t="s">
        <v>25</v>
      </c>
      <c r="I186" s="51" t="s">
        <v>26</v>
      </c>
      <c r="J186" s="51" t="s">
        <v>27</v>
      </c>
      <c r="K186" s="51" t="s">
        <v>28</v>
      </c>
      <c r="L186" s="51" t="s">
        <v>29</v>
      </c>
      <c r="M186" s="51" t="s">
        <v>30</v>
      </c>
      <c r="N186" s="51" t="s">
        <v>31</v>
      </c>
      <c r="O186" s="52" t="s">
        <v>32</v>
      </c>
      <c r="P186" s="53" t="s">
        <v>33</v>
      </c>
      <c r="Q186" s="54" t="s">
        <v>34</v>
      </c>
      <c r="R186" s="14"/>
    </row>
    <row r="187" spans="1:18" ht="18" customHeight="1" x14ac:dyDescent="0.3">
      <c r="A187" s="72"/>
      <c r="B187" s="87" t="s">
        <v>90</v>
      </c>
      <c r="C187" s="90">
        <v>1559221.7637687016</v>
      </c>
      <c r="D187" s="90">
        <v>1632040.4760740653</v>
      </c>
      <c r="E187" s="90">
        <v>1689572.4027144122</v>
      </c>
      <c r="F187" s="90">
        <v>1791140.7577866078</v>
      </c>
      <c r="G187" s="90">
        <v>1862357.4685282134</v>
      </c>
      <c r="H187" s="90">
        <v>1870423.5941984504</v>
      </c>
      <c r="I187" s="90">
        <v>2038336.7453567567</v>
      </c>
      <c r="J187" s="90">
        <v>2193706.4384289305</v>
      </c>
      <c r="K187" s="90">
        <v>2339742.7043330343</v>
      </c>
      <c r="L187" s="90">
        <v>2284299.6618638085</v>
      </c>
      <c r="M187" s="90">
        <v>2394817.5020087142</v>
      </c>
      <c r="N187" s="90">
        <v>2529677.2086448441</v>
      </c>
      <c r="O187" s="90">
        <v>2579829.2845421331</v>
      </c>
      <c r="P187" s="90">
        <v>2674389.6843137983</v>
      </c>
      <c r="Q187" s="91">
        <v>2797570.6085239998</v>
      </c>
    </row>
    <row r="188" spans="1:18" ht="18" customHeight="1" x14ac:dyDescent="0.3">
      <c r="A188" s="42"/>
      <c r="B188" s="87" t="s">
        <v>91</v>
      </c>
      <c r="C188" s="90">
        <v>1448115.3551538873</v>
      </c>
      <c r="D188" s="90">
        <v>1489235.7631485397</v>
      </c>
      <c r="E188" s="90">
        <v>1520656.4508233455</v>
      </c>
      <c r="F188" s="90">
        <v>1577436.8318451345</v>
      </c>
      <c r="G188" s="90">
        <v>1630533.6890182747</v>
      </c>
      <c r="H188" s="90">
        <v>1673400.4869033017</v>
      </c>
      <c r="I188" s="90">
        <v>1714634.3856881345</v>
      </c>
      <c r="J188" s="90">
        <v>1813624.4718476769</v>
      </c>
      <c r="K188" s="90">
        <v>1963977.1361513413</v>
      </c>
      <c r="L188" s="90">
        <v>2035007.409284316</v>
      </c>
      <c r="M188" s="90">
        <v>2178659.0247630607</v>
      </c>
      <c r="N188" s="90">
        <v>2332777.9692035168</v>
      </c>
      <c r="O188" s="90">
        <v>2304120.6937928945</v>
      </c>
      <c r="P188" s="90">
        <v>2348738.4960630154</v>
      </c>
      <c r="Q188" s="91">
        <v>2386075.8365054582</v>
      </c>
    </row>
    <row r="189" spans="1:18" ht="18" customHeight="1" x14ac:dyDescent="0.3">
      <c r="A189" s="41"/>
      <c r="B189" s="93" t="s">
        <v>92</v>
      </c>
      <c r="C189" s="76">
        <v>127813.81615169325</v>
      </c>
      <c r="D189" s="76">
        <v>128860.06835417321</v>
      </c>
      <c r="E189" s="76">
        <v>124254.94993562822</v>
      </c>
      <c r="F189" s="76">
        <v>138532.71661001607</v>
      </c>
      <c r="G189" s="76">
        <v>154466.9407975699</v>
      </c>
      <c r="H189" s="76">
        <v>135990.54575243115</v>
      </c>
      <c r="I189" s="76">
        <v>165119.25661970139</v>
      </c>
      <c r="J189" s="76">
        <v>168506.77980241587</v>
      </c>
      <c r="K189" s="76">
        <v>184955.20584764989</v>
      </c>
      <c r="L189" s="76">
        <v>192010.76992859296</v>
      </c>
      <c r="M189" s="76">
        <v>188831.63652775224</v>
      </c>
      <c r="N189" s="76">
        <v>207022.78856231828</v>
      </c>
      <c r="O189" s="76">
        <v>163114.0715780287</v>
      </c>
      <c r="P189" s="76">
        <v>184819.08862783789</v>
      </c>
      <c r="Q189" s="77">
        <v>184119.81668974616</v>
      </c>
    </row>
    <row r="190" spans="1:18" ht="18" customHeight="1" x14ac:dyDescent="0.3">
      <c r="A190" s="42"/>
      <c r="B190" s="95" t="s">
        <v>93</v>
      </c>
      <c r="C190" s="55">
        <v>78387.561019865912</v>
      </c>
      <c r="D190" s="55">
        <v>80682.579738395347</v>
      </c>
      <c r="E190" s="55">
        <v>78126.71685668666</v>
      </c>
      <c r="F190" s="55">
        <v>87056.412270353787</v>
      </c>
      <c r="G190" s="55">
        <v>93912.994744094714</v>
      </c>
      <c r="H190" s="55">
        <v>86528.593915917329</v>
      </c>
      <c r="I190" s="55">
        <v>105651.21773723311</v>
      </c>
      <c r="J190" s="55">
        <v>105892.64436447366</v>
      </c>
      <c r="K190" s="55">
        <v>112449.28646205546</v>
      </c>
      <c r="L190" s="55">
        <v>119417.70778647641</v>
      </c>
      <c r="M190" s="55">
        <v>116411.59150057279</v>
      </c>
      <c r="N190" s="55">
        <v>131028.20439061109</v>
      </c>
      <c r="O190" s="55">
        <v>137929.95876374026</v>
      </c>
      <c r="P190" s="55">
        <v>151321.78942813582</v>
      </c>
      <c r="Q190" s="56">
        <v>151812.37135329304</v>
      </c>
    </row>
    <row r="191" spans="1:18" ht="18" customHeight="1" x14ac:dyDescent="0.3">
      <c r="A191" s="42"/>
      <c r="B191" s="95" t="s">
        <v>94</v>
      </c>
      <c r="C191" s="122">
        <v>49426.255131827333</v>
      </c>
      <c r="D191" s="122">
        <v>48177.48861577786</v>
      </c>
      <c r="E191" s="122">
        <v>46128.233078941565</v>
      </c>
      <c r="F191" s="122">
        <v>51476.304339662282</v>
      </c>
      <c r="G191" s="122">
        <v>60553.946053475178</v>
      </c>
      <c r="H191" s="122">
        <v>49461.951836513836</v>
      </c>
      <c r="I191" s="122">
        <v>59468.038882468274</v>
      </c>
      <c r="J191" s="122">
        <v>62614.135437942226</v>
      </c>
      <c r="K191" s="122">
        <v>72505.919385594418</v>
      </c>
      <c r="L191" s="122">
        <v>72593.062142116542</v>
      </c>
      <c r="M191" s="122">
        <v>72420.045027179454</v>
      </c>
      <c r="N191" s="122">
        <v>75994.584171707189</v>
      </c>
      <c r="O191" s="122">
        <v>25184.112814288441</v>
      </c>
      <c r="P191" s="122">
        <v>33497.299199702065</v>
      </c>
      <c r="Q191" s="123">
        <v>32307.445336453111</v>
      </c>
    </row>
    <row r="192" spans="1:18" ht="18" customHeight="1" x14ac:dyDescent="0.3">
      <c r="A192" s="82"/>
      <c r="B192" s="93" t="s">
        <v>95</v>
      </c>
      <c r="C192" s="76">
        <v>1297998.3045489721</v>
      </c>
      <c r="D192" s="76">
        <v>1336938.2536854413</v>
      </c>
      <c r="E192" s="76">
        <v>1372458.5441750269</v>
      </c>
      <c r="F192" s="76">
        <v>1413613.3955335424</v>
      </c>
      <c r="G192" s="76">
        <v>1449768.5363017237</v>
      </c>
      <c r="H192" s="76">
        <v>1511106.4145522206</v>
      </c>
      <c r="I192" s="76">
        <v>1521253.5915047447</v>
      </c>
      <c r="J192" s="76">
        <v>1615489.9310297591</v>
      </c>
      <c r="K192" s="76">
        <v>1744319.9616910429</v>
      </c>
      <c r="L192" s="76">
        <v>1806373.7678120837</v>
      </c>
      <c r="M192" s="76">
        <v>1949679.4032870913</v>
      </c>
      <c r="N192" s="76">
        <v>2081871.9133056742</v>
      </c>
      <c r="O192" s="76">
        <v>2095592.035496606</v>
      </c>
      <c r="P192" s="76">
        <v>2117052.5718257464</v>
      </c>
      <c r="Q192" s="77">
        <v>2153176.3946567988</v>
      </c>
    </row>
    <row r="193" spans="1:17" ht="18" customHeight="1" x14ac:dyDescent="0.3">
      <c r="A193" s="42"/>
      <c r="B193" s="95" t="s">
        <v>96</v>
      </c>
      <c r="C193" s="122">
        <v>614515.63142903696</v>
      </c>
      <c r="D193" s="122">
        <v>632951.10037190816</v>
      </c>
      <c r="E193" s="122">
        <v>649767.58900849009</v>
      </c>
      <c r="F193" s="122">
        <v>669251.66643780086</v>
      </c>
      <c r="G193" s="122">
        <v>686368.71434202371</v>
      </c>
      <c r="H193" s="122">
        <v>715408.10896335891</v>
      </c>
      <c r="I193" s="122">
        <v>720212.12051741802</v>
      </c>
      <c r="J193" s="122">
        <v>764826.74249637185</v>
      </c>
      <c r="K193" s="122">
        <v>825819.17011464224</v>
      </c>
      <c r="L193" s="122">
        <v>855197.5088361993</v>
      </c>
      <c r="M193" s="122">
        <v>923043.16993038997</v>
      </c>
      <c r="N193" s="122">
        <v>985627.50727471791</v>
      </c>
      <c r="O193" s="122">
        <v>992123.07011320244</v>
      </c>
      <c r="P193" s="122">
        <v>1002283.2028243849</v>
      </c>
      <c r="Q193" s="123">
        <v>1019385.4237740251</v>
      </c>
    </row>
    <row r="194" spans="1:17" ht="18" customHeight="1" x14ac:dyDescent="0.3">
      <c r="A194" s="42"/>
      <c r="B194" s="95" t="s">
        <v>97</v>
      </c>
      <c r="C194" s="122">
        <v>227642.22983382602</v>
      </c>
      <c r="D194" s="122">
        <v>234471.49672884081</v>
      </c>
      <c r="E194" s="122">
        <v>240701.02576832919</v>
      </c>
      <c r="F194" s="122">
        <v>247918.74099869502</v>
      </c>
      <c r="G194" s="122">
        <v>254259.60973140472</v>
      </c>
      <c r="H194" s="122">
        <v>265017.01313423179</v>
      </c>
      <c r="I194" s="122">
        <v>266796.61945566966</v>
      </c>
      <c r="J194" s="122">
        <v>283323.73693006882</v>
      </c>
      <c r="K194" s="122">
        <v>305917.87695822975</v>
      </c>
      <c r="L194" s="122">
        <v>316800.83939782868</v>
      </c>
      <c r="M194" s="122">
        <v>341933.70304869447</v>
      </c>
      <c r="N194" s="122">
        <v>365117.55285997572</v>
      </c>
      <c r="O194" s="122">
        <v>367523.7803551812</v>
      </c>
      <c r="P194" s="122">
        <v>371287.51743116521</v>
      </c>
      <c r="Q194" s="123">
        <v>377622.89364125981</v>
      </c>
    </row>
    <row r="195" spans="1:17" ht="18" customHeight="1" x14ac:dyDescent="0.3">
      <c r="A195" s="42"/>
      <c r="B195" s="95" t="s">
        <v>98</v>
      </c>
      <c r="C195" s="122">
        <v>455840.44328610908</v>
      </c>
      <c r="D195" s="122">
        <v>469515.65658469236</v>
      </c>
      <c r="E195" s="122">
        <v>481989.92939820758</v>
      </c>
      <c r="F195" s="122">
        <v>496442.98809704644</v>
      </c>
      <c r="G195" s="122">
        <v>509140.21222829534</v>
      </c>
      <c r="H195" s="122">
        <v>530681.29245463002</v>
      </c>
      <c r="I195" s="122">
        <v>534244.85153165704</v>
      </c>
      <c r="J195" s="122">
        <v>567339.45160331845</v>
      </c>
      <c r="K195" s="122">
        <v>612582.91461817094</v>
      </c>
      <c r="L195" s="122">
        <v>634375.41957805562</v>
      </c>
      <c r="M195" s="122">
        <v>684702.5303080068</v>
      </c>
      <c r="N195" s="122">
        <v>731126.85317098058</v>
      </c>
      <c r="O195" s="122">
        <v>735945.18502822227</v>
      </c>
      <c r="P195" s="122">
        <v>743481.85157019622</v>
      </c>
      <c r="Q195" s="123">
        <v>756168.07724151365</v>
      </c>
    </row>
    <row r="196" spans="1:17" ht="18" customHeight="1" x14ac:dyDescent="0.3">
      <c r="A196" s="82"/>
      <c r="B196" s="93" t="s">
        <v>99</v>
      </c>
      <c r="C196" s="124">
        <v>22303.234453222001</v>
      </c>
      <c r="D196" s="124">
        <v>23437.441108925337</v>
      </c>
      <c r="E196" s="124">
        <v>23942.956712690393</v>
      </c>
      <c r="F196" s="124">
        <v>25290.719701576127</v>
      </c>
      <c r="G196" s="124">
        <v>26298.211918980935</v>
      </c>
      <c r="H196" s="124">
        <v>26303.52659864986</v>
      </c>
      <c r="I196" s="124">
        <v>28261.537563688427</v>
      </c>
      <c r="J196" s="124">
        <v>29627.761015501936</v>
      </c>
      <c r="K196" s="124">
        <v>34701.968612648583</v>
      </c>
      <c r="L196" s="124">
        <v>36622.871543639318</v>
      </c>
      <c r="M196" s="124">
        <v>40147.984948217629</v>
      </c>
      <c r="N196" s="124">
        <v>43883.267335524542</v>
      </c>
      <c r="O196" s="124">
        <v>45414.58671825975</v>
      </c>
      <c r="P196" s="124">
        <v>46866.835609431044</v>
      </c>
      <c r="Q196" s="125">
        <v>48779.62515891355</v>
      </c>
    </row>
    <row r="197" spans="1:17" ht="18" customHeight="1" x14ac:dyDescent="0.3">
      <c r="A197" s="41"/>
      <c r="B197" s="126" t="s">
        <v>100</v>
      </c>
      <c r="C197" s="76">
        <v>1369727.7941340215</v>
      </c>
      <c r="D197" s="76">
        <v>1408553.1834101444</v>
      </c>
      <c r="E197" s="76">
        <v>1442529.7339666588</v>
      </c>
      <c r="F197" s="76">
        <v>1490380.4195747806</v>
      </c>
      <c r="G197" s="76">
        <v>1536620.6942741799</v>
      </c>
      <c r="H197" s="76">
        <v>1586871.8929873842</v>
      </c>
      <c r="I197" s="76">
        <v>1608983.1679509014</v>
      </c>
      <c r="J197" s="76">
        <v>1707731.8274832035</v>
      </c>
      <c r="K197" s="76">
        <v>1851527.8496892857</v>
      </c>
      <c r="L197" s="76">
        <v>1915589.7014978395</v>
      </c>
      <c r="M197" s="76">
        <v>2062247.4332624883</v>
      </c>
      <c r="N197" s="76">
        <v>2201749.7648129058</v>
      </c>
      <c r="O197" s="76">
        <v>2166190.7350291545</v>
      </c>
      <c r="P197" s="76">
        <v>2197416.7066348796</v>
      </c>
      <c r="Q197" s="77">
        <v>2234263.4651521654</v>
      </c>
    </row>
    <row r="198" spans="1:17" ht="18" customHeight="1" x14ac:dyDescent="0.3">
      <c r="A198" s="42"/>
      <c r="B198" s="127" t="s">
        <v>101</v>
      </c>
      <c r="C198" s="90">
        <v>433623.55612607818</v>
      </c>
      <c r="D198" s="90">
        <v>453543.94777896797</v>
      </c>
      <c r="E198" s="90">
        <v>493898.74386820471</v>
      </c>
      <c r="F198" s="90">
        <v>567566.80906216905</v>
      </c>
      <c r="G198" s="90">
        <v>607188.3700528607</v>
      </c>
      <c r="H198" s="90">
        <v>560903.84302158118</v>
      </c>
      <c r="I198" s="90">
        <v>870362.58114203403</v>
      </c>
      <c r="J198" s="90">
        <v>976405.95655383845</v>
      </c>
      <c r="K198" s="90">
        <v>1085030.486427054</v>
      </c>
      <c r="L198" s="90">
        <v>795614.26756651641</v>
      </c>
      <c r="M198" s="90">
        <v>1041194.1320766396</v>
      </c>
      <c r="N198" s="90">
        <v>1163038.7068194116</v>
      </c>
      <c r="O198" s="90">
        <v>955821.99169585295</v>
      </c>
      <c r="P198" s="90">
        <v>960540.96544561326</v>
      </c>
      <c r="Q198" s="91">
        <v>910893.30957221985</v>
      </c>
    </row>
    <row r="199" spans="1:17" ht="18" customHeight="1" x14ac:dyDescent="0.3">
      <c r="A199" s="82"/>
      <c r="B199" s="126" t="s">
        <v>102</v>
      </c>
      <c r="C199" s="76">
        <v>373938.79486838129</v>
      </c>
      <c r="D199" s="76">
        <v>381170.18329721462</v>
      </c>
      <c r="E199" s="76">
        <v>414556.81682452996</v>
      </c>
      <c r="F199" s="76">
        <v>466472.99671119236</v>
      </c>
      <c r="G199" s="76">
        <v>536416.65513316612</v>
      </c>
      <c r="H199" s="76">
        <v>570679.4841689195</v>
      </c>
      <c r="I199" s="76">
        <v>702407.5335964032</v>
      </c>
      <c r="J199" s="76">
        <v>785371.39796816779</v>
      </c>
      <c r="K199" s="76">
        <v>874480.50454316242</v>
      </c>
      <c r="L199" s="76">
        <v>796389.39548745798</v>
      </c>
      <c r="M199" s="76">
        <v>874411.66456336412</v>
      </c>
      <c r="N199" s="76">
        <v>904141.66115851852</v>
      </c>
      <c r="O199" s="76">
        <v>761115.5335103391</v>
      </c>
      <c r="P199" s="76">
        <v>776069.13754450495</v>
      </c>
      <c r="Q199" s="77">
        <v>787332.14246288361</v>
      </c>
    </row>
    <row r="200" spans="1:17" ht="18" customHeight="1" x14ac:dyDescent="0.3">
      <c r="A200" s="42"/>
      <c r="B200" s="128" t="s">
        <v>116</v>
      </c>
      <c r="C200" s="122">
        <v>72014.019532426741</v>
      </c>
      <c r="D200" s="122">
        <v>61247.652927351759</v>
      </c>
      <c r="E200" s="122">
        <v>64414.385332219019</v>
      </c>
      <c r="F200" s="122">
        <v>77903.017333885698</v>
      </c>
      <c r="G200" s="122">
        <v>84629.818450751831</v>
      </c>
      <c r="H200" s="122">
        <v>108864.59789148869</v>
      </c>
      <c r="I200" s="122">
        <v>181815.68464560536</v>
      </c>
      <c r="J200" s="122">
        <v>177433.42764504263</v>
      </c>
      <c r="K200" s="122">
        <v>148689.85898942579</v>
      </c>
      <c r="L200" s="122">
        <v>139018.29384064829</v>
      </c>
      <c r="M200" s="122">
        <v>185368.55371049381</v>
      </c>
      <c r="N200" s="122">
        <v>185495.65003889852</v>
      </c>
      <c r="O200" s="122">
        <v>228426.6154357566</v>
      </c>
      <c r="P200" s="122">
        <v>234259.71765272802</v>
      </c>
      <c r="Q200" s="123">
        <v>243724.82715225962</v>
      </c>
    </row>
    <row r="201" spans="1:17" ht="18" customHeight="1" x14ac:dyDescent="0.3">
      <c r="A201" s="42"/>
      <c r="B201" s="95" t="s">
        <v>104</v>
      </c>
      <c r="C201" s="103">
        <v>63111.091166541308</v>
      </c>
      <c r="D201" s="103">
        <v>65024.430766780024</v>
      </c>
      <c r="E201" s="103">
        <v>41501.974193574068</v>
      </c>
      <c r="F201" s="103">
        <v>45299.231173093707</v>
      </c>
      <c r="G201" s="103">
        <v>21427.03638560075</v>
      </c>
      <c r="H201" s="103">
        <v>103022.3085845062</v>
      </c>
      <c r="I201" s="103">
        <v>105745.48256134313</v>
      </c>
      <c r="J201" s="103">
        <v>62489.80233810185</v>
      </c>
      <c r="K201" s="103">
        <v>66801.724690555202</v>
      </c>
      <c r="L201" s="103">
        <v>62525.756542458308</v>
      </c>
      <c r="M201" s="103">
        <v>41884.464229817626</v>
      </c>
      <c r="N201" s="103">
        <v>41920.306376596876</v>
      </c>
      <c r="O201" s="103">
        <v>46127.320293887205</v>
      </c>
      <c r="P201" s="103">
        <v>63371.544480434117</v>
      </c>
      <c r="Q201" s="129">
        <v>64386.304866097904</v>
      </c>
    </row>
    <row r="202" spans="1:17" ht="18" customHeight="1" x14ac:dyDescent="0.3">
      <c r="A202" s="42"/>
      <c r="B202" s="128" t="s">
        <v>105</v>
      </c>
      <c r="C202" s="122">
        <v>238813.68416941323</v>
      </c>
      <c r="D202" s="122">
        <v>254898.09960308284</v>
      </c>
      <c r="E202" s="122">
        <v>308640.4572987369</v>
      </c>
      <c r="F202" s="122">
        <v>343270.74820421299</v>
      </c>
      <c r="G202" s="122">
        <v>430359.80029681348</v>
      </c>
      <c r="H202" s="122">
        <v>358792.57769292459</v>
      </c>
      <c r="I202" s="122">
        <v>414846.36638945463</v>
      </c>
      <c r="J202" s="122">
        <v>545448.16798502323</v>
      </c>
      <c r="K202" s="122">
        <v>658988.92086318135</v>
      </c>
      <c r="L202" s="122">
        <v>594845.34510435141</v>
      </c>
      <c r="M202" s="122">
        <v>647158.64662305266</v>
      </c>
      <c r="N202" s="122">
        <v>676725.70474302326</v>
      </c>
      <c r="O202" s="122">
        <v>486561.5977806953</v>
      </c>
      <c r="P202" s="122">
        <v>478437.87541134283</v>
      </c>
      <c r="Q202" s="123">
        <v>479221.01044452609</v>
      </c>
    </row>
    <row r="203" spans="1:17" ht="18" customHeight="1" x14ac:dyDescent="0.3">
      <c r="A203" s="41"/>
      <c r="B203" s="126" t="s">
        <v>106</v>
      </c>
      <c r="C203" s="76">
        <v>59684.761257696904</v>
      </c>
      <c r="D203" s="76">
        <v>72373.764481753344</v>
      </c>
      <c r="E203" s="76">
        <v>79341.927043674732</v>
      </c>
      <c r="F203" s="76">
        <v>101093.81235097664</v>
      </c>
      <c r="G203" s="76">
        <v>70771.714919694627</v>
      </c>
      <c r="H203" s="76">
        <v>-9775.6411473383359</v>
      </c>
      <c r="I203" s="76">
        <v>167955.04754563086</v>
      </c>
      <c r="J203" s="76">
        <v>191034.55858567066</v>
      </c>
      <c r="K203" s="76">
        <v>210549.98188389154</v>
      </c>
      <c r="L203" s="76">
        <v>-775.12792094155145</v>
      </c>
      <c r="M203" s="76">
        <v>166782.46751327545</v>
      </c>
      <c r="N203" s="76">
        <v>258897.04566089303</v>
      </c>
      <c r="O203" s="76">
        <v>194706.45818551385</v>
      </c>
      <c r="P203" s="76">
        <v>184471.82790110834</v>
      </c>
      <c r="Q203" s="77">
        <v>123561.16710933621</v>
      </c>
    </row>
    <row r="204" spans="1:17" ht="18" customHeight="1" x14ac:dyDescent="0.3">
      <c r="A204" s="42"/>
      <c r="B204" s="127" t="s">
        <v>107</v>
      </c>
      <c r="C204" s="90">
        <v>-322517.19789649994</v>
      </c>
      <c r="D204" s="90">
        <v>-311452.81749885785</v>
      </c>
      <c r="E204" s="90">
        <v>-357213.08834632445</v>
      </c>
      <c r="F204" s="90">
        <v>-437502.40733299823</v>
      </c>
      <c r="G204" s="90">
        <v>-493579.97235130449</v>
      </c>
      <c r="H204" s="90">
        <v>-549886.65959450905</v>
      </c>
      <c r="I204" s="90">
        <v>-737142.91065735521</v>
      </c>
      <c r="J204" s="90">
        <v>-897831.65504824813</v>
      </c>
      <c r="K204" s="90">
        <v>-950567.2876808201</v>
      </c>
      <c r="L204" s="90">
        <v>-742269.81654348609</v>
      </c>
      <c r="M204" s="90">
        <v>-950733.346397941</v>
      </c>
      <c r="N204" s="90">
        <v>-1082320.0673166905</v>
      </c>
      <c r="O204" s="90">
        <v>-837350.55407141079</v>
      </c>
      <c r="P204" s="90">
        <v>-789000.45009908779</v>
      </c>
      <c r="Q204" s="91">
        <v>-783492.04944329034</v>
      </c>
    </row>
    <row r="205" spans="1:17" ht="18" customHeight="1" x14ac:dyDescent="0.3">
      <c r="A205" s="41"/>
      <c r="B205" s="93" t="s">
        <v>108</v>
      </c>
      <c r="C205" s="76">
        <v>444232.22719949996</v>
      </c>
      <c r="D205" s="76">
        <v>457745.71577013447</v>
      </c>
      <c r="E205" s="76">
        <v>522447.67316775303</v>
      </c>
      <c r="F205" s="76">
        <v>632207.9338390223</v>
      </c>
      <c r="G205" s="76">
        <v>692794.83866759285</v>
      </c>
      <c r="H205" s="76">
        <v>714625.56412634021</v>
      </c>
      <c r="I205" s="76">
        <v>916469.94551144494</v>
      </c>
      <c r="J205" s="76">
        <v>1090956.3729513977</v>
      </c>
      <c r="K205" s="76">
        <v>1154397.8882145749</v>
      </c>
      <c r="L205" s="76">
        <v>913727.97320394067</v>
      </c>
      <c r="M205" s="76">
        <v>1085637.3483785307</v>
      </c>
      <c r="N205" s="76">
        <v>1263172.4578115426</v>
      </c>
      <c r="O205" s="76">
        <v>1026060.6075653915</v>
      </c>
      <c r="P205" s="76">
        <v>1000007.3340383902</v>
      </c>
      <c r="Q205" s="77">
        <v>1031944.1542855699</v>
      </c>
    </row>
    <row r="206" spans="1:17" ht="18" customHeight="1" x14ac:dyDescent="0.3">
      <c r="A206" s="42"/>
      <c r="B206" s="95" t="s">
        <v>109</v>
      </c>
      <c r="C206" s="122">
        <v>382545.12719949998</v>
      </c>
      <c r="D206" s="122">
        <v>405724.69524491491</v>
      </c>
      <c r="E206" s="122">
        <v>450359.03106677579</v>
      </c>
      <c r="F206" s="122">
        <v>549936.24423246505</v>
      </c>
      <c r="G206" s="122">
        <v>597380.77611530083</v>
      </c>
      <c r="H206" s="122">
        <v>610777.1091210997</v>
      </c>
      <c r="I206" s="122">
        <v>790825.57583375915</v>
      </c>
      <c r="J206" s="122">
        <v>955042.3258744186</v>
      </c>
      <c r="K206" s="122">
        <v>1008971.2057999037</v>
      </c>
      <c r="L206" s="122">
        <v>805371.84794597246</v>
      </c>
      <c r="M206" s="122">
        <v>985746.22952390893</v>
      </c>
      <c r="N206" s="122">
        <v>1124943.6759807102</v>
      </c>
      <c r="O206" s="122">
        <v>875466.81024195917</v>
      </c>
      <c r="P206" s="122">
        <v>835730.85558128823</v>
      </c>
      <c r="Q206" s="123">
        <v>849348.6441330238</v>
      </c>
    </row>
    <row r="207" spans="1:17" ht="18" customHeight="1" x14ac:dyDescent="0.3">
      <c r="A207" s="72"/>
      <c r="B207" s="95" t="s">
        <v>110</v>
      </c>
      <c r="C207" s="122">
        <v>61687.1</v>
      </c>
      <c r="D207" s="122">
        <v>52021.020525219545</v>
      </c>
      <c r="E207" s="122">
        <v>72088.642100977275</v>
      </c>
      <c r="F207" s="122">
        <v>82271.689606557251</v>
      </c>
      <c r="G207" s="122">
        <v>95414.062552292031</v>
      </c>
      <c r="H207" s="122">
        <v>103848.45500524054</v>
      </c>
      <c r="I207" s="122">
        <v>125644.36967768574</v>
      </c>
      <c r="J207" s="122">
        <v>135914.04707697901</v>
      </c>
      <c r="K207" s="122">
        <v>145426.68241467114</v>
      </c>
      <c r="L207" s="122">
        <v>108356.12525796816</v>
      </c>
      <c r="M207" s="122">
        <v>99891.118854621833</v>
      </c>
      <c r="N207" s="122">
        <v>138228.78183083245</v>
      </c>
      <c r="O207" s="122">
        <v>150593.79732343229</v>
      </c>
      <c r="P207" s="122">
        <v>164276.478457102</v>
      </c>
      <c r="Q207" s="123">
        <v>182595.51015254614</v>
      </c>
    </row>
    <row r="208" spans="1:17" ht="18" customHeight="1" x14ac:dyDescent="0.3">
      <c r="A208" s="41"/>
      <c r="B208" s="93" t="s">
        <v>111</v>
      </c>
      <c r="C208" s="76">
        <v>121715.029303</v>
      </c>
      <c r="D208" s="76">
        <v>146292.89827127662</v>
      </c>
      <c r="E208" s="76">
        <v>165234.58482142858</v>
      </c>
      <c r="F208" s="76">
        <v>194705.52650602409</v>
      </c>
      <c r="G208" s="76">
        <v>199214.86631628836</v>
      </c>
      <c r="H208" s="76">
        <v>164738.90453183113</v>
      </c>
      <c r="I208" s="76">
        <v>179327.03485408972</v>
      </c>
      <c r="J208" s="76">
        <v>193124.71790314955</v>
      </c>
      <c r="K208" s="76">
        <v>203830.6005337548</v>
      </c>
      <c r="L208" s="76">
        <v>171458.15666045458</v>
      </c>
      <c r="M208" s="76">
        <v>134904.00198058964</v>
      </c>
      <c r="N208" s="76">
        <v>180852.39049485221</v>
      </c>
      <c r="O208" s="76">
        <v>188710.05349398061</v>
      </c>
      <c r="P208" s="76">
        <v>211006.88393930238</v>
      </c>
      <c r="Q208" s="77">
        <v>248452.10484227951</v>
      </c>
    </row>
    <row r="209" spans="1:18" ht="18" customHeight="1" x14ac:dyDescent="0.3">
      <c r="A209" s="42"/>
      <c r="B209" s="95" t="s">
        <v>109</v>
      </c>
      <c r="C209" s="122">
        <v>68702.529303000003</v>
      </c>
      <c r="D209" s="122">
        <v>77501.246010638308</v>
      </c>
      <c r="E209" s="122">
        <v>78421.546556122456</v>
      </c>
      <c r="F209" s="122">
        <v>86972.083132530126</v>
      </c>
      <c r="G209" s="122">
        <v>79082.76085629109</v>
      </c>
      <c r="H209" s="122">
        <v>57811.243522801989</v>
      </c>
      <c r="I209" s="122">
        <v>61265.164675528795</v>
      </c>
      <c r="J209" s="122">
        <v>66833.580007965749</v>
      </c>
      <c r="K209" s="122">
        <v>77296.986279967765</v>
      </c>
      <c r="L209" s="122">
        <v>70159.550878361973</v>
      </c>
      <c r="M209" s="122">
        <v>87030.811734682386</v>
      </c>
      <c r="N209" s="122">
        <v>114657.72004943165</v>
      </c>
      <c r="O209" s="122">
        <v>92159.825092825064</v>
      </c>
      <c r="P209" s="122">
        <v>88432.427855670918</v>
      </c>
      <c r="Q209" s="123">
        <v>111074.8379664169</v>
      </c>
    </row>
    <row r="210" spans="1:18" ht="18" customHeight="1" x14ac:dyDescent="0.3">
      <c r="A210" s="42"/>
      <c r="B210" s="95" t="s">
        <v>110</v>
      </c>
      <c r="C210" s="122">
        <v>53012.5</v>
      </c>
      <c r="D210" s="122">
        <v>68791.652260638293</v>
      </c>
      <c r="E210" s="122">
        <v>86813.038265306124</v>
      </c>
      <c r="F210" s="122">
        <v>107733.44337349397</v>
      </c>
      <c r="G210" s="122">
        <v>120132.10545999726</v>
      </c>
      <c r="H210" s="122">
        <v>106927.66100902914</v>
      </c>
      <c r="I210" s="122">
        <v>118061.87017856093</v>
      </c>
      <c r="J210" s="122">
        <v>126291.13789518378</v>
      </c>
      <c r="K210" s="122">
        <v>126533.61425378703</v>
      </c>
      <c r="L210" s="122">
        <v>101298.60578209261</v>
      </c>
      <c r="M210" s="122">
        <v>47873.190245907252</v>
      </c>
      <c r="N210" s="122">
        <v>66194.670445420576</v>
      </c>
      <c r="O210" s="122">
        <v>96550.228401155546</v>
      </c>
      <c r="P210" s="122">
        <v>122574.45608363146</v>
      </c>
      <c r="Q210" s="123">
        <v>137377.26687586261</v>
      </c>
    </row>
    <row r="211" spans="1:18" ht="18" customHeight="1" thickBot="1" x14ac:dyDescent="0.35">
      <c r="A211" s="72"/>
      <c r="B211" s="108" t="s">
        <v>112</v>
      </c>
      <c r="C211" s="110">
        <v>1559221.7133834655</v>
      </c>
      <c r="D211" s="110">
        <v>1631326.8934286498</v>
      </c>
      <c r="E211" s="110">
        <v>1657342.1063452258</v>
      </c>
      <c r="F211" s="110">
        <v>1707501.2335743052</v>
      </c>
      <c r="G211" s="110">
        <v>1744142.0867198308</v>
      </c>
      <c r="H211" s="110">
        <v>1684417.6703303738</v>
      </c>
      <c r="I211" s="110">
        <v>1847854.0561728133</v>
      </c>
      <c r="J211" s="110">
        <v>1892198.7733532672</v>
      </c>
      <c r="K211" s="110">
        <v>2098440.3348975754</v>
      </c>
      <c r="L211" s="110">
        <v>2088351.8603073466</v>
      </c>
      <c r="M211" s="110">
        <v>2269119.8104417594</v>
      </c>
      <c r="N211" s="110">
        <v>2413496.6087062377</v>
      </c>
      <c r="O211" s="110">
        <v>2422592.1314173369</v>
      </c>
      <c r="P211" s="110">
        <v>2520279.0114095411</v>
      </c>
      <c r="Q211" s="111">
        <v>2513477.096634388</v>
      </c>
    </row>
    <row r="212" spans="1:18" ht="18" customHeight="1" x14ac:dyDescent="0.3">
      <c r="A212" s="42"/>
      <c r="B212" s="112" t="s">
        <v>113</v>
      </c>
      <c r="C212" s="114">
        <v>5.0385236041620374E-2</v>
      </c>
      <c r="D212" s="113">
        <v>713.58264541556127</v>
      </c>
      <c r="E212" s="113">
        <v>32230.29636918637</v>
      </c>
      <c r="F212" s="113">
        <v>83639.52421230264</v>
      </c>
      <c r="G212" s="113">
        <v>118215.38180838269</v>
      </c>
      <c r="H212" s="113">
        <v>186005.92386807664</v>
      </c>
      <c r="I212" s="113">
        <v>190482.68918394344</v>
      </c>
      <c r="J212" s="113">
        <v>301507.66507566324</v>
      </c>
      <c r="K212" s="113">
        <v>241302.36943545891</v>
      </c>
      <c r="L212" s="113">
        <v>195947.80155646196</v>
      </c>
      <c r="M212" s="113">
        <v>125697.69156695483</v>
      </c>
      <c r="N212" s="114">
        <v>116180.59993860638</v>
      </c>
      <c r="O212" s="114">
        <v>157237.15312479623</v>
      </c>
      <c r="P212" s="114">
        <v>154110.6729042572</v>
      </c>
      <c r="Q212" s="115">
        <v>284093.51188961184</v>
      </c>
    </row>
    <row r="213" spans="1:18" ht="18" customHeight="1" thickBot="1" x14ac:dyDescent="0.35">
      <c r="A213" s="42"/>
      <c r="B213" s="116" t="s">
        <v>117</v>
      </c>
      <c r="C213" s="130">
        <v>3.2314349915180365E-6</v>
      </c>
      <c r="D213" s="130">
        <v>4.3742468066334958E-2</v>
      </c>
      <c r="E213" s="130">
        <v>1.944697853616999</v>
      </c>
      <c r="F213" s="130">
        <v>4.8983580548999299</v>
      </c>
      <c r="G213" s="130">
        <v>6.7778527167306493</v>
      </c>
      <c r="H213" s="130">
        <v>11.042743563215787</v>
      </c>
      <c r="I213" s="130">
        <v>10.308318914452695</v>
      </c>
      <c r="J213" s="130">
        <v>15.934249050449667</v>
      </c>
      <c r="K213" s="130">
        <v>11.499129397321504</v>
      </c>
      <c r="L213" s="130">
        <v>9.3828920921220611</v>
      </c>
      <c r="M213" s="130">
        <v>5.5394911713579198</v>
      </c>
      <c r="N213" s="130">
        <v>4.8137875777204986</v>
      </c>
      <c r="O213" s="130">
        <v>6.4904509135346968</v>
      </c>
      <c r="P213" s="130">
        <v>6.1148258667625139</v>
      </c>
      <c r="Q213" s="131">
        <v>11.302808856703749</v>
      </c>
    </row>
    <row r="214" spans="1:18" ht="18" customHeight="1" x14ac:dyDescent="0.3">
      <c r="A214" s="42"/>
      <c r="B214" s="64" t="s">
        <v>76</v>
      </c>
      <c r="C214" s="47"/>
      <c r="D214" s="40"/>
      <c r="E214" s="40"/>
      <c r="F214" s="5"/>
      <c r="G214" s="40"/>
      <c r="H214" s="5"/>
      <c r="I214" s="5"/>
      <c r="J214" s="40"/>
      <c r="M214" s="63"/>
      <c r="N214" s="63"/>
      <c r="Q214" s="63">
        <v>45777.425576504633</v>
      </c>
    </row>
    <row r="215" spans="1:18" ht="18" customHeight="1" x14ac:dyDescent="0.3">
      <c r="A215" s="42"/>
      <c r="B215" s="64"/>
      <c r="C215" s="47"/>
      <c r="D215" s="57"/>
      <c r="E215" s="57"/>
      <c r="F215" s="57"/>
      <c r="G215" s="57"/>
      <c r="H215" s="57"/>
      <c r="I215" s="57"/>
      <c r="J215" s="57"/>
    </row>
    <row r="216" spans="1:18" ht="18" customHeight="1" x14ac:dyDescent="0.3">
      <c r="A216" s="187" t="s">
        <v>118</v>
      </c>
      <c r="B216" s="187"/>
      <c r="C216" s="187"/>
      <c r="D216" s="187"/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</row>
    <row r="217" spans="1:18" ht="18" customHeight="1" x14ac:dyDescent="0.3">
      <c r="A217" s="189" t="s">
        <v>78</v>
      </c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</row>
    <row r="218" spans="1:18" ht="18" customHeight="1" thickBot="1" x14ac:dyDescent="0.35"/>
    <row r="219" spans="1:18" ht="18" customHeight="1" x14ac:dyDescent="0.3">
      <c r="A219" s="42"/>
      <c r="B219" s="185" t="s">
        <v>89</v>
      </c>
      <c r="C219" s="6" t="s">
        <v>5</v>
      </c>
      <c r="D219" s="7" t="s">
        <v>6</v>
      </c>
      <c r="E219" s="7" t="s">
        <v>7</v>
      </c>
      <c r="F219" s="7" t="s">
        <v>8</v>
      </c>
      <c r="G219" s="7" t="s">
        <v>9</v>
      </c>
      <c r="H219" s="7" t="s">
        <v>10</v>
      </c>
      <c r="I219" s="7" t="s">
        <v>11</v>
      </c>
      <c r="J219" s="7" t="s">
        <v>12</v>
      </c>
      <c r="K219" s="7" t="s">
        <v>13</v>
      </c>
      <c r="L219" s="7" t="s">
        <v>14</v>
      </c>
      <c r="M219" s="7" t="s">
        <v>15</v>
      </c>
      <c r="N219" s="7" t="s">
        <v>119</v>
      </c>
      <c r="O219" s="8" t="s">
        <v>17</v>
      </c>
      <c r="P219" s="8" t="s">
        <v>18</v>
      </c>
      <c r="Q219" s="8" t="s">
        <v>19</v>
      </c>
      <c r="R219" s="9"/>
    </row>
    <row r="220" spans="1:18" ht="18" customHeight="1" x14ac:dyDescent="0.3">
      <c r="A220" s="42"/>
      <c r="B220" s="186"/>
      <c r="C220" s="50" t="s">
        <v>20</v>
      </c>
      <c r="D220" s="51" t="s">
        <v>21</v>
      </c>
      <c r="E220" s="51" t="s">
        <v>22</v>
      </c>
      <c r="F220" s="51" t="s">
        <v>23</v>
      </c>
      <c r="G220" s="51" t="s">
        <v>24</v>
      </c>
      <c r="H220" s="51" t="s">
        <v>25</v>
      </c>
      <c r="I220" s="51" t="s">
        <v>26</v>
      </c>
      <c r="J220" s="51" t="s">
        <v>27</v>
      </c>
      <c r="K220" s="51" t="s">
        <v>28</v>
      </c>
      <c r="L220" s="51" t="s">
        <v>29</v>
      </c>
      <c r="M220" s="51" t="s">
        <v>30</v>
      </c>
      <c r="N220" s="51" t="s">
        <v>31</v>
      </c>
      <c r="O220" s="52" t="s">
        <v>32</v>
      </c>
      <c r="P220" s="53" t="s">
        <v>33</v>
      </c>
      <c r="Q220" s="54" t="s">
        <v>34</v>
      </c>
      <c r="R220" s="14"/>
    </row>
    <row r="221" spans="1:18" ht="18" customHeight="1" x14ac:dyDescent="0.3">
      <c r="A221" s="42"/>
      <c r="B221" s="132" t="s">
        <v>75</v>
      </c>
      <c r="C221" s="133">
        <v>1559221.7637687016</v>
      </c>
      <c r="D221" s="134">
        <v>1758379.1778574469</v>
      </c>
      <c r="E221" s="134">
        <v>1949294.8185045589</v>
      </c>
      <c r="F221" s="134">
        <v>2232525.2835277542</v>
      </c>
      <c r="G221" s="134">
        <v>2423638.4828479951</v>
      </c>
      <c r="H221" s="134">
        <v>2608184.437723869</v>
      </c>
      <c r="I221" s="134">
        <v>3077144.9193089572</v>
      </c>
      <c r="J221" s="134">
        <v>3455949.2898334255</v>
      </c>
      <c r="K221" s="134">
        <v>3858930.4023853722</v>
      </c>
      <c r="L221" s="134">
        <v>3888703.6509138336</v>
      </c>
      <c r="M221" s="134">
        <v>4352550.2409953959</v>
      </c>
      <c r="N221" s="134">
        <v>4976557.6957059372</v>
      </c>
      <c r="O221" s="134">
        <v>5366996.2322912477</v>
      </c>
      <c r="P221" s="134">
        <v>5709097.1433324395</v>
      </c>
      <c r="Q221" s="135">
        <v>6107220.7855141964</v>
      </c>
    </row>
    <row r="222" spans="1:18" ht="18" customHeight="1" x14ac:dyDescent="0.3">
      <c r="A222" s="42"/>
      <c r="B222" s="87" t="s">
        <v>120</v>
      </c>
      <c r="C222" s="28">
        <v>578879</v>
      </c>
      <c r="D222" s="90">
        <v>737440</v>
      </c>
      <c r="E222" s="90">
        <v>805560</v>
      </c>
      <c r="F222" s="90">
        <v>916003</v>
      </c>
      <c r="G222" s="90">
        <v>1011564</v>
      </c>
      <c r="H222" s="90">
        <v>1072003</v>
      </c>
      <c r="I222" s="90">
        <v>1226772</v>
      </c>
      <c r="J222" s="90">
        <v>1302767</v>
      </c>
      <c r="K222" s="90">
        <v>1423500</v>
      </c>
      <c r="L222" s="90">
        <v>1557945.3044999999</v>
      </c>
      <c r="M222" s="90">
        <v>1616196.879435255</v>
      </c>
      <c r="N222" s="90">
        <v>1729330.660995723</v>
      </c>
      <c r="O222" s="91">
        <v>1952414.3162641712</v>
      </c>
      <c r="P222" s="136">
        <v>2129888.7776125842</v>
      </c>
      <c r="Q222" s="91">
        <v>2300279.8798215911</v>
      </c>
    </row>
    <row r="223" spans="1:18" ht="18" customHeight="1" x14ac:dyDescent="0.3">
      <c r="A223" s="42"/>
      <c r="B223" s="87" t="s">
        <v>121</v>
      </c>
      <c r="C223" s="28">
        <v>123823.04083953428</v>
      </c>
      <c r="D223" s="28">
        <v>140795.98187825349</v>
      </c>
      <c r="E223" s="28">
        <v>173111.95777628224</v>
      </c>
      <c r="F223" s="28">
        <v>211363.75826291225</v>
      </c>
      <c r="G223" s="28">
        <v>238477.43337196938</v>
      </c>
      <c r="H223" s="28">
        <v>268191.81245440309</v>
      </c>
      <c r="I223" s="28">
        <v>358035.3106974893</v>
      </c>
      <c r="J223" s="28">
        <v>446578.84502833645</v>
      </c>
      <c r="K223" s="28">
        <v>518733.42564556509</v>
      </c>
      <c r="L223" s="28">
        <v>462307.12285409687</v>
      </c>
      <c r="M223" s="28">
        <v>639372.47595034237</v>
      </c>
      <c r="N223" s="28">
        <v>722744.83509614482</v>
      </c>
      <c r="O223" s="28">
        <v>611581.97296715376</v>
      </c>
      <c r="P223" s="28">
        <v>657944.28692543437</v>
      </c>
      <c r="Q223" s="89">
        <v>729567.8426445314</v>
      </c>
    </row>
    <row r="224" spans="1:18" ht="18" customHeight="1" x14ac:dyDescent="0.3">
      <c r="A224" s="42"/>
      <c r="B224" s="137" t="s">
        <v>122</v>
      </c>
      <c r="C224" s="23">
        <v>673.46982582129328</v>
      </c>
      <c r="D224" s="55">
        <v>840.80430954348321</v>
      </c>
      <c r="E224" s="55">
        <v>1110.3173826722584</v>
      </c>
      <c r="F224" s="55">
        <v>1293.8528460279827</v>
      </c>
      <c r="G224" s="55">
        <v>1447.0450229976959</v>
      </c>
      <c r="H224" s="55">
        <v>1409.4218523997558</v>
      </c>
      <c r="I224" s="55">
        <v>1453.1921872677917</v>
      </c>
      <c r="J224" s="55">
        <v>1651.4715420673583</v>
      </c>
      <c r="K224" s="55">
        <v>2283.6796204438738</v>
      </c>
      <c r="L224" s="55">
        <v>2127.9212519314992</v>
      </c>
      <c r="M224" s="55">
        <v>1755.5350328434868</v>
      </c>
      <c r="N224" s="55">
        <v>2171.7723891306778</v>
      </c>
      <c r="O224" s="56">
        <v>1976.3128741089167</v>
      </c>
      <c r="P224" s="79">
        <v>2252.9966764841647</v>
      </c>
      <c r="Q224" s="56">
        <v>1937.5771417763817</v>
      </c>
    </row>
    <row r="225" spans="1:17" ht="18" customHeight="1" x14ac:dyDescent="0.3">
      <c r="A225" s="42"/>
      <c r="B225" s="137" t="s">
        <v>74</v>
      </c>
      <c r="C225" s="23">
        <v>123149.57101371299</v>
      </c>
      <c r="D225" s="23">
        <v>139955.17756871</v>
      </c>
      <c r="E225" s="23">
        <v>172001.64039361</v>
      </c>
      <c r="F225" s="23">
        <v>210069.90541688426</v>
      </c>
      <c r="G225" s="23">
        <v>237030.3883489717</v>
      </c>
      <c r="H225" s="23">
        <v>266782.39060200332</v>
      </c>
      <c r="I225" s="23">
        <v>356582.11851022154</v>
      </c>
      <c r="J225" s="23">
        <v>444927.37348626909</v>
      </c>
      <c r="K225" s="23">
        <v>516449.74602512119</v>
      </c>
      <c r="L225" s="23">
        <v>460179.20160216535</v>
      </c>
      <c r="M225" s="23">
        <v>637616.9409174989</v>
      </c>
      <c r="N225" s="23">
        <v>720573.06270701415</v>
      </c>
      <c r="O225" s="23">
        <v>609605.66009304486</v>
      </c>
      <c r="P225" s="23">
        <v>655691.29024895024</v>
      </c>
      <c r="Q225" s="101">
        <v>727630.26550275506</v>
      </c>
    </row>
    <row r="226" spans="1:17" ht="18" customHeight="1" x14ac:dyDescent="0.3">
      <c r="A226" s="72"/>
      <c r="B226" s="87" t="s">
        <v>123</v>
      </c>
      <c r="C226" s="28">
        <v>856519.72292916733</v>
      </c>
      <c r="D226" s="90">
        <v>880143.19597919344</v>
      </c>
      <c r="E226" s="90">
        <v>970622.86072827666</v>
      </c>
      <c r="F226" s="90">
        <v>1105158.525264842</v>
      </c>
      <c r="G226" s="90">
        <v>1173597.0494760256</v>
      </c>
      <c r="H226" s="90">
        <v>1267989.6252694658</v>
      </c>
      <c r="I226" s="90">
        <v>1492337.6086114678</v>
      </c>
      <c r="J226" s="90">
        <v>1706603.4448050892</v>
      </c>
      <c r="K226" s="90">
        <v>1916696.9767398071</v>
      </c>
      <c r="L226" s="90">
        <v>1868451.2235597372</v>
      </c>
      <c r="M226" s="90">
        <v>2096980.8856097984</v>
      </c>
      <c r="N226" s="90">
        <v>2524482.1996140694</v>
      </c>
      <c r="O226" s="90">
        <v>2802999.9430599227</v>
      </c>
      <c r="P226" s="90">
        <v>2921264.0787944207</v>
      </c>
      <c r="Q226" s="91">
        <v>3077373.063048074</v>
      </c>
    </row>
    <row r="227" spans="1:17" ht="18" customHeight="1" x14ac:dyDescent="0.3">
      <c r="A227" s="72"/>
      <c r="B227" s="137" t="s">
        <v>124</v>
      </c>
      <c r="C227" s="23">
        <v>17504</v>
      </c>
      <c r="D227" s="55">
        <v>22521.3</v>
      </c>
      <c r="E227" s="138">
        <v>23320.14</v>
      </c>
      <c r="F227" s="138">
        <v>39539.799999999996</v>
      </c>
      <c r="G227" s="138">
        <v>42831.5</v>
      </c>
      <c r="H227" s="139">
        <v>43085.254032349287</v>
      </c>
      <c r="I227" s="55">
        <v>51958.827345880141</v>
      </c>
      <c r="J227" s="55">
        <v>69142.832647786825</v>
      </c>
      <c r="K227" s="55">
        <v>79916.698801712802</v>
      </c>
      <c r="L227" s="55">
        <v>68055.414098843015</v>
      </c>
      <c r="M227" s="55">
        <v>60878.554963328752</v>
      </c>
      <c r="N227" s="56">
        <v>57494.026992937026</v>
      </c>
      <c r="O227" s="56">
        <v>96661.698087977609</v>
      </c>
      <c r="P227" s="56">
        <v>131470.34777577315</v>
      </c>
      <c r="Q227" s="56">
        <v>125595.21717818629</v>
      </c>
    </row>
    <row r="228" spans="1:17" ht="18" customHeight="1" x14ac:dyDescent="0.3">
      <c r="A228" s="72"/>
      <c r="B228" s="137" t="s">
        <v>125</v>
      </c>
      <c r="C228" s="23">
        <v>9954.6</v>
      </c>
      <c r="D228" s="55">
        <v>10229.9</v>
      </c>
      <c r="E228" s="138">
        <v>10241.299999999999</v>
      </c>
      <c r="F228" s="138">
        <v>6788.1</v>
      </c>
      <c r="G228" s="138">
        <v>8589</v>
      </c>
      <c r="H228" s="139">
        <v>9080.9320000000007</v>
      </c>
      <c r="I228" s="55">
        <v>20963.755000000001</v>
      </c>
      <c r="J228" s="55">
        <v>46528.057000000001</v>
      </c>
      <c r="K228" s="55">
        <v>40001.156000000003</v>
      </c>
      <c r="L228" s="55">
        <v>22101.812764279999</v>
      </c>
      <c r="M228" s="55">
        <v>37593.027978409998</v>
      </c>
      <c r="N228" s="56">
        <v>28654.482</v>
      </c>
      <c r="O228" s="56">
        <v>33803.392398330005</v>
      </c>
      <c r="P228" s="56">
        <v>37771.153949730746</v>
      </c>
      <c r="Q228" s="56">
        <v>38987.493429529466</v>
      </c>
    </row>
    <row r="229" spans="1:17" ht="18" customHeight="1" x14ac:dyDescent="0.3">
      <c r="A229" s="72"/>
      <c r="B229" s="87" t="s">
        <v>126</v>
      </c>
      <c r="C229" s="28">
        <v>1566771.1637687015</v>
      </c>
      <c r="D229" s="28">
        <v>1770670.5778574471</v>
      </c>
      <c r="E229" s="28">
        <v>1962373.6585045587</v>
      </c>
      <c r="F229" s="28">
        <v>2265276.983527754</v>
      </c>
      <c r="G229" s="28">
        <v>2457880.9828479951</v>
      </c>
      <c r="H229" s="28">
        <v>2642188.7597562182</v>
      </c>
      <c r="I229" s="28">
        <v>3108139.9916548375</v>
      </c>
      <c r="J229" s="28">
        <v>3478564.0654812125</v>
      </c>
      <c r="K229" s="28">
        <v>3898845.9451870848</v>
      </c>
      <c r="L229" s="28">
        <v>3934657.2522483966</v>
      </c>
      <c r="M229" s="28">
        <v>4375835.7679803148</v>
      </c>
      <c r="N229" s="28">
        <v>5005397.240698874</v>
      </c>
      <c r="O229" s="28">
        <v>5429854.5379808946</v>
      </c>
      <c r="P229" s="28">
        <v>5802796.3371584816</v>
      </c>
      <c r="Q229" s="89">
        <v>6193828.5092628533</v>
      </c>
    </row>
    <row r="230" spans="1:17" ht="18" customHeight="1" x14ac:dyDescent="0.3">
      <c r="A230" s="42"/>
      <c r="B230" s="137" t="s">
        <v>127</v>
      </c>
      <c r="C230" s="23">
        <v>311156.7</v>
      </c>
      <c r="D230" s="55">
        <v>427805.7</v>
      </c>
      <c r="E230" s="138">
        <v>505068.2</v>
      </c>
      <c r="F230" s="138">
        <v>634854.80000000005</v>
      </c>
      <c r="G230" s="138">
        <v>712522.2</v>
      </c>
      <c r="H230" s="139">
        <v>781989.59876815509</v>
      </c>
      <c r="I230" s="55">
        <v>855708.843463692</v>
      </c>
      <c r="J230" s="55">
        <v>870475.70609414612</v>
      </c>
      <c r="K230" s="55">
        <v>1005588.0952605744</v>
      </c>
      <c r="L230" s="55">
        <v>987673.52274271101</v>
      </c>
      <c r="M230" s="55">
        <v>1077413.977805678</v>
      </c>
      <c r="N230" s="56">
        <v>1125595.3402601213</v>
      </c>
      <c r="O230" s="56">
        <v>1377407.5150264986</v>
      </c>
      <c r="P230" s="56">
        <v>1577941.0237865089</v>
      </c>
      <c r="Q230" s="56">
        <v>1734992.7264268617</v>
      </c>
    </row>
    <row r="231" spans="1:17" ht="18" customHeight="1" x14ac:dyDescent="0.3">
      <c r="A231" s="42"/>
      <c r="B231" s="137" t="s">
        <v>128</v>
      </c>
      <c r="C231" s="23">
        <v>3298</v>
      </c>
      <c r="D231" s="55">
        <v>5033.6000000000004</v>
      </c>
      <c r="E231" s="138">
        <v>7367.6</v>
      </c>
      <c r="F231" s="138">
        <v>3354.5</v>
      </c>
      <c r="G231" s="138">
        <v>2565.6999999999998</v>
      </c>
      <c r="H231" s="139">
        <v>3802.7973375725201</v>
      </c>
      <c r="I231" s="55">
        <v>3907.5870817062</v>
      </c>
      <c r="J231" s="55">
        <v>5804.7585265767002</v>
      </c>
      <c r="K231" s="55">
        <v>10802.9758774202</v>
      </c>
      <c r="L231" s="55">
        <v>5452.2633257542402</v>
      </c>
      <c r="M231" s="55">
        <v>6061.9766997672205</v>
      </c>
      <c r="N231" s="56">
        <v>7718.5286690042703</v>
      </c>
      <c r="O231" s="56">
        <v>7783.7149784671083</v>
      </c>
      <c r="P231" s="56">
        <v>6697.2956944784473</v>
      </c>
      <c r="Q231" s="56">
        <v>8640.0601620709822</v>
      </c>
    </row>
    <row r="232" spans="1:17" ht="18" customHeight="1" x14ac:dyDescent="0.3">
      <c r="A232" s="72"/>
      <c r="B232" s="87" t="s">
        <v>129</v>
      </c>
      <c r="C232" s="28">
        <v>1874629.8637687014</v>
      </c>
      <c r="D232" s="28">
        <v>2193442.6778574469</v>
      </c>
      <c r="E232" s="28">
        <v>2460074.2585045588</v>
      </c>
      <c r="F232" s="28">
        <v>2896777.2835277542</v>
      </c>
      <c r="G232" s="28">
        <v>3167837.4828479951</v>
      </c>
      <c r="H232" s="28">
        <v>3420375.5611868007</v>
      </c>
      <c r="I232" s="28">
        <v>3959941.2480368232</v>
      </c>
      <c r="J232" s="28">
        <v>4343235.013048782</v>
      </c>
      <c r="K232" s="28">
        <v>4893631.0645702388</v>
      </c>
      <c r="L232" s="28">
        <v>4916878.5116653536</v>
      </c>
      <c r="M232" s="28">
        <v>5447187.769086225</v>
      </c>
      <c r="N232" s="28">
        <v>6123274.0522899907</v>
      </c>
      <c r="O232" s="28">
        <v>6799478.3380289264</v>
      </c>
      <c r="P232" s="28">
        <v>7374040.0652505113</v>
      </c>
      <c r="Q232" s="89">
        <v>7920181.1755276434</v>
      </c>
    </row>
    <row r="233" spans="1:17" ht="18" customHeight="1" x14ac:dyDescent="0.3">
      <c r="A233" s="72"/>
      <c r="B233" s="137" t="s">
        <v>91</v>
      </c>
      <c r="C233" s="23">
        <v>1448115.3551538873</v>
      </c>
      <c r="D233" s="55">
        <v>1598003.8531820972</v>
      </c>
      <c r="E233" s="55">
        <v>1789862.6409575525</v>
      </c>
      <c r="F233" s="55">
        <v>2023455.6036075947</v>
      </c>
      <c r="G233" s="55">
        <v>2238829.5074590803</v>
      </c>
      <c r="H233" s="55">
        <v>2513171.9581776042</v>
      </c>
      <c r="I233" s="55">
        <v>2677585.1859926451</v>
      </c>
      <c r="J233" s="55">
        <v>2944758.6761377258</v>
      </c>
      <c r="K233" s="55">
        <v>3268382.5660385811</v>
      </c>
      <c r="L233" s="55">
        <v>3666294.7880911082</v>
      </c>
      <c r="M233" s="55">
        <v>4075168.8672802169</v>
      </c>
      <c r="N233" s="55">
        <v>4648915.4666304747</v>
      </c>
      <c r="O233" s="55">
        <v>4979429.3819566518</v>
      </c>
      <c r="P233" s="55">
        <v>5353836.8345090467</v>
      </c>
      <c r="Q233" s="56">
        <v>5707070.1045139562</v>
      </c>
    </row>
    <row r="234" spans="1:17" ht="18" customHeight="1" x14ac:dyDescent="0.3">
      <c r="A234" s="72"/>
      <c r="B234" s="87" t="s">
        <v>130</v>
      </c>
      <c r="C234" s="28">
        <v>111106.40861481428</v>
      </c>
      <c r="D234" s="90">
        <v>160375.32467534975</v>
      </c>
      <c r="E234" s="90">
        <v>159432.1775470064</v>
      </c>
      <c r="F234" s="90">
        <v>209069.67992015951</v>
      </c>
      <c r="G234" s="90">
        <v>184808.97538891481</v>
      </c>
      <c r="H234" s="90">
        <v>95012.479546264745</v>
      </c>
      <c r="I234" s="90">
        <v>399559.73331631208</v>
      </c>
      <c r="J234" s="90">
        <v>511190.61369569972</v>
      </c>
      <c r="K234" s="90">
        <v>590547.83634679113</v>
      </c>
      <c r="L234" s="90">
        <v>222408.86282272544</v>
      </c>
      <c r="M234" s="90">
        <v>277381.37371517904</v>
      </c>
      <c r="N234" s="90">
        <v>327642.22907546256</v>
      </c>
      <c r="O234" s="90">
        <v>387566.85033459589</v>
      </c>
      <c r="P234" s="90">
        <v>355260.30882339273</v>
      </c>
      <c r="Q234" s="91">
        <v>400150.68100024015</v>
      </c>
    </row>
    <row r="235" spans="1:17" ht="18" customHeight="1" x14ac:dyDescent="0.3">
      <c r="A235" s="72"/>
      <c r="B235" s="87" t="s">
        <v>131</v>
      </c>
      <c r="C235" s="28">
        <v>426514.50861481414</v>
      </c>
      <c r="D235" s="90">
        <v>595438.82467534975</v>
      </c>
      <c r="E235" s="90">
        <v>670211.61754700635</v>
      </c>
      <c r="F235" s="90">
        <v>873321.67992015951</v>
      </c>
      <c r="G235" s="90">
        <v>929007.97538891481</v>
      </c>
      <c r="H235" s="90">
        <v>907203.60300919646</v>
      </c>
      <c r="I235" s="90">
        <v>1282356.0620441781</v>
      </c>
      <c r="J235" s="90">
        <v>1398476.3369110562</v>
      </c>
      <c r="K235" s="90">
        <v>1625248.4985316577</v>
      </c>
      <c r="L235" s="90">
        <v>1250583.7235742453</v>
      </c>
      <c r="M235" s="90">
        <v>1372018.9018060081</v>
      </c>
      <c r="N235" s="90">
        <v>1474358.585659516</v>
      </c>
      <c r="O235" s="90">
        <v>1820048.9560722746</v>
      </c>
      <c r="P235" s="90">
        <v>2020203.2307414645</v>
      </c>
      <c r="Q235" s="91">
        <v>2213111.0710136872</v>
      </c>
    </row>
    <row r="236" spans="1:17" ht="18" customHeight="1" x14ac:dyDescent="0.3">
      <c r="A236" s="72"/>
      <c r="B236" s="137" t="s">
        <v>101</v>
      </c>
      <c r="C236" s="23">
        <v>433623.60846510192</v>
      </c>
      <c r="D236" s="55">
        <v>502944.01325664471</v>
      </c>
      <c r="E236" s="55">
        <v>578484.60192436585</v>
      </c>
      <c r="F236" s="55">
        <v>691772.2540324732</v>
      </c>
      <c r="G236" s="55">
        <v>758051.94675126299</v>
      </c>
      <c r="H236" s="55">
        <v>736577.34617297107</v>
      </c>
      <c r="I236" s="55">
        <v>1148546.0029745237</v>
      </c>
      <c r="J236" s="55">
        <v>1366751.924826843</v>
      </c>
      <c r="K236" s="55">
        <v>1596776.8131379036</v>
      </c>
      <c r="L236" s="55">
        <v>1183732.3384166558</v>
      </c>
      <c r="M236" s="55">
        <v>1530513.2461840266</v>
      </c>
      <c r="N236" s="55">
        <v>1873367.8271766291</v>
      </c>
      <c r="O236" s="55">
        <v>1671781.7655951313</v>
      </c>
      <c r="P236" s="55">
        <v>1735530.7643066577</v>
      </c>
      <c r="Q236" s="56">
        <v>1713095.8746878</v>
      </c>
    </row>
    <row r="237" spans="1:17" ht="18" customHeight="1" thickBot="1" x14ac:dyDescent="0.35">
      <c r="A237" s="72"/>
      <c r="B237" s="140" t="s">
        <v>132</v>
      </c>
      <c r="C237" s="141">
        <v>-7109.0978965001414</v>
      </c>
      <c r="D237" s="141">
        <v>75979.199999999837</v>
      </c>
      <c r="E237" s="141">
        <v>57060.439999999944</v>
      </c>
      <c r="F237" s="141">
        <v>89721.500000000116</v>
      </c>
      <c r="G237" s="141">
        <v>108319.79999999981</v>
      </c>
      <c r="H237" s="141">
        <v>140418.53156132216</v>
      </c>
      <c r="I237" s="141">
        <v>-10130.609031744767</v>
      </c>
      <c r="J237" s="141">
        <v>-246822.22110370663</v>
      </c>
      <c r="K237" s="141">
        <v>-265359.62453114777</v>
      </c>
      <c r="L237" s="141">
        <v>-33763.120085890638</v>
      </c>
      <c r="M237" s="141">
        <v>-333671.93453037809</v>
      </c>
      <c r="N237" s="141">
        <v>-623376.52674717223</v>
      </c>
      <c r="O237" s="141">
        <v>-46566.294262320502</v>
      </c>
      <c r="P237" s="141">
        <v>221339.16046924447</v>
      </c>
      <c r="Q237" s="142">
        <v>317602.09371185419</v>
      </c>
    </row>
    <row r="238" spans="1:17" ht="18" customHeight="1" x14ac:dyDescent="0.3">
      <c r="A238" s="72"/>
      <c r="B238" s="64" t="s">
        <v>76</v>
      </c>
      <c r="C238" s="62"/>
      <c r="D238" s="92"/>
      <c r="E238" s="92"/>
      <c r="F238" s="92"/>
      <c r="G238" s="92"/>
      <c r="H238" s="92"/>
      <c r="I238" s="92"/>
      <c r="J238" s="92"/>
      <c r="K238" s="92"/>
      <c r="Q238" s="63">
        <v>45777.425576504633</v>
      </c>
    </row>
    <row r="239" spans="1:17" ht="18" customHeight="1" x14ac:dyDescent="0.3">
      <c r="A239" s="72"/>
      <c r="C239" s="62"/>
      <c r="D239" s="40"/>
      <c r="E239" s="40"/>
      <c r="F239" s="143"/>
      <c r="G239" s="40"/>
      <c r="H239" s="143"/>
      <c r="I239" s="143"/>
      <c r="J239" s="40"/>
    </row>
    <row r="240" spans="1:17" ht="18" customHeight="1" x14ac:dyDescent="0.3">
      <c r="A240" s="72"/>
      <c r="B240" s="42"/>
      <c r="C240" s="62"/>
      <c r="D240" s="144"/>
      <c r="E240" s="92"/>
      <c r="F240" s="92"/>
      <c r="G240" s="92"/>
      <c r="H240" s="92"/>
      <c r="I240" s="92"/>
      <c r="J240" s="92"/>
    </row>
    <row r="241" spans="1:18" ht="18" customHeight="1" x14ac:dyDescent="0.3">
      <c r="A241" s="187" t="s">
        <v>133</v>
      </c>
      <c r="B241" s="187"/>
      <c r="C241" s="187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7"/>
      <c r="P241" s="187"/>
      <c r="Q241" s="187"/>
    </row>
    <row r="242" spans="1:18" ht="18" customHeight="1" thickBot="1" x14ac:dyDescent="0.35">
      <c r="A242" s="42"/>
      <c r="B242" s="145"/>
      <c r="C242" s="146"/>
      <c r="D242" s="73"/>
      <c r="E242" s="5"/>
      <c r="F242" s="48"/>
      <c r="G242" s="48"/>
      <c r="H242" s="48"/>
      <c r="I242" s="48"/>
      <c r="J242" s="48"/>
    </row>
    <row r="243" spans="1:18" ht="18" customHeight="1" x14ac:dyDescent="0.3">
      <c r="A243" s="42"/>
      <c r="B243" s="185" t="s">
        <v>89</v>
      </c>
      <c r="C243" s="6" t="s">
        <v>5</v>
      </c>
      <c r="D243" s="7" t="s">
        <v>6</v>
      </c>
      <c r="E243" s="7" t="s">
        <v>7</v>
      </c>
      <c r="F243" s="7" t="s">
        <v>8</v>
      </c>
      <c r="G243" s="7" t="s">
        <v>9</v>
      </c>
      <c r="H243" s="7" t="s">
        <v>10</v>
      </c>
      <c r="I243" s="7" t="s">
        <v>11</v>
      </c>
      <c r="J243" s="7" t="s">
        <v>12</v>
      </c>
      <c r="K243" s="7" t="s">
        <v>13</v>
      </c>
      <c r="L243" s="7" t="s">
        <v>14</v>
      </c>
      <c r="M243" s="7" t="s">
        <v>15</v>
      </c>
      <c r="N243" s="7" t="s">
        <v>119</v>
      </c>
      <c r="O243" s="8" t="s">
        <v>17</v>
      </c>
      <c r="P243" s="8" t="s">
        <v>18</v>
      </c>
      <c r="Q243" s="8" t="s">
        <v>19</v>
      </c>
      <c r="R243" s="9"/>
    </row>
    <row r="244" spans="1:18" ht="18" customHeight="1" x14ac:dyDescent="0.3">
      <c r="A244" s="42"/>
      <c r="B244" s="186"/>
      <c r="C244" s="50" t="s">
        <v>20</v>
      </c>
      <c r="D244" s="51" t="s">
        <v>21</v>
      </c>
      <c r="E244" s="51" t="s">
        <v>22</v>
      </c>
      <c r="F244" s="51" t="s">
        <v>23</v>
      </c>
      <c r="G244" s="51" t="s">
        <v>24</v>
      </c>
      <c r="H244" s="51" t="s">
        <v>25</v>
      </c>
      <c r="I244" s="51" t="s">
        <v>26</v>
      </c>
      <c r="J244" s="51" t="s">
        <v>27</v>
      </c>
      <c r="K244" s="51" t="s">
        <v>28</v>
      </c>
      <c r="L244" s="51" t="s">
        <v>29</v>
      </c>
      <c r="M244" s="51" t="s">
        <v>30</v>
      </c>
      <c r="N244" s="51" t="s">
        <v>31</v>
      </c>
      <c r="O244" s="52" t="s">
        <v>32</v>
      </c>
      <c r="P244" s="53" t="s">
        <v>33</v>
      </c>
      <c r="Q244" s="54" t="s">
        <v>34</v>
      </c>
      <c r="R244" s="14"/>
    </row>
    <row r="245" spans="1:18" ht="18" customHeight="1" x14ac:dyDescent="0.3">
      <c r="A245" s="72"/>
      <c r="B245" s="87" t="s">
        <v>134</v>
      </c>
      <c r="C245" s="28">
        <v>58850.762549421634</v>
      </c>
      <c r="D245" s="28">
        <v>65483.66615642549</v>
      </c>
      <c r="E245" s="28">
        <v>71626.582249989107</v>
      </c>
      <c r="F245" s="28">
        <v>80941.143080086098</v>
      </c>
      <c r="G245" s="28">
        <v>86699.588058498921</v>
      </c>
      <c r="H245" s="28">
        <v>94397.569754315788</v>
      </c>
      <c r="I245" s="28">
        <v>110357.49383129569</v>
      </c>
      <c r="J245" s="28">
        <v>122815.3373711876</v>
      </c>
      <c r="K245" s="28">
        <v>135888.76608730218</v>
      </c>
      <c r="L245" s="28">
        <v>135691.55579472575</v>
      </c>
      <c r="M245" s="28">
        <v>150495.36753256831</v>
      </c>
      <c r="N245" s="28">
        <v>170506.03192276656</v>
      </c>
      <c r="O245" s="28">
        <v>182195.98559294353</v>
      </c>
      <c r="P245" s="28">
        <v>192031.18214575714</v>
      </c>
      <c r="Q245" s="89">
        <v>203537.64844080262</v>
      </c>
    </row>
    <row r="246" spans="1:18" ht="18" customHeight="1" x14ac:dyDescent="0.3">
      <c r="A246" s="42"/>
      <c r="B246" s="137" t="s">
        <v>135</v>
      </c>
      <c r="C246" s="23"/>
      <c r="D246" s="24">
        <v>11.270718202561408</v>
      </c>
      <c r="E246" s="24">
        <v>9.3808371676833069</v>
      </c>
      <c r="F246" s="24">
        <v>13.004335174876234</v>
      </c>
      <c r="G246" s="24">
        <v>7.1143608297145109</v>
      </c>
      <c r="H246" s="24">
        <v>8.8789138082441621</v>
      </c>
      <c r="I246" s="24">
        <v>16.907134493523582</v>
      </c>
      <c r="J246" s="24">
        <v>11.288624911087874</v>
      </c>
      <c r="K246" s="24">
        <v>10.644785086249003</v>
      </c>
      <c r="L246" s="24">
        <v>-0.14512626632413123</v>
      </c>
      <c r="M246" s="24">
        <v>10.909899036191891</v>
      </c>
      <c r="N246" s="24">
        <v>13.296531792493738</v>
      </c>
      <c r="O246" s="24">
        <v>6.8560352606599402</v>
      </c>
      <c r="P246" s="24">
        <v>5.3981411943878328</v>
      </c>
      <c r="Q246" s="25">
        <v>5.9919780561011935</v>
      </c>
    </row>
    <row r="247" spans="1:18" ht="18" customHeight="1" x14ac:dyDescent="0.3">
      <c r="A247" s="72"/>
      <c r="B247" s="87" t="s">
        <v>136</v>
      </c>
      <c r="C247" s="28">
        <v>59135.704664208904</v>
      </c>
      <c r="D247" s="28">
        <v>65941.409255485516</v>
      </c>
      <c r="E247" s="28">
        <v>72107.162509117436</v>
      </c>
      <c r="F247" s="28">
        <v>82128.569737860424</v>
      </c>
      <c r="G247" s="28">
        <v>87924.527613264756</v>
      </c>
      <c r="H247" s="28">
        <v>95628.282319949431</v>
      </c>
      <c r="I247" s="28">
        <v>111469.08870086043</v>
      </c>
      <c r="J247" s="28">
        <v>123619.00694727984</v>
      </c>
      <c r="K247" s="28">
        <v>137294.35605484259</v>
      </c>
      <c r="L247" s="28">
        <v>137295.0504858144</v>
      </c>
      <c r="M247" s="28">
        <v>151300.49642201301</v>
      </c>
      <c r="N247" s="28">
        <v>171494.12784767599</v>
      </c>
      <c r="O247" s="28">
        <v>184329.86653158141</v>
      </c>
      <c r="P247" s="28">
        <v>195182.84807555011</v>
      </c>
      <c r="Q247" s="89">
        <v>206424.05668568288</v>
      </c>
    </row>
    <row r="248" spans="1:18" ht="18" customHeight="1" x14ac:dyDescent="0.3">
      <c r="A248" s="42"/>
      <c r="B248" s="137" t="s">
        <v>137</v>
      </c>
      <c r="C248" s="23"/>
      <c r="D248" s="24">
        <v>11.508621787668785</v>
      </c>
      <c r="E248" s="24">
        <v>9.3503510514055392</v>
      </c>
      <c r="F248" s="24">
        <v>13.897935905432213</v>
      </c>
      <c r="G248" s="24">
        <v>7.0571761981293282</v>
      </c>
      <c r="H248" s="24">
        <v>8.7617811727912489</v>
      </c>
      <c r="I248" s="24">
        <v>16.564980564966589</v>
      </c>
      <c r="J248" s="24">
        <v>10.899809434187665</v>
      </c>
      <c r="K248" s="24">
        <v>11.062497139614557</v>
      </c>
      <c r="L248" s="24">
        <v>5.0579717314221204E-4</v>
      </c>
      <c r="M248" s="24">
        <v>10.200983856767422</v>
      </c>
      <c r="N248" s="24">
        <v>13.346705333562259</v>
      </c>
      <c r="O248" s="24">
        <v>7.4846520082054031</v>
      </c>
      <c r="P248" s="24">
        <v>5.8878041568533561</v>
      </c>
      <c r="Q248" s="25">
        <v>5.7593219491200376</v>
      </c>
    </row>
    <row r="249" spans="1:18" ht="18" customHeight="1" x14ac:dyDescent="0.3">
      <c r="A249" s="72"/>
      <c r="B249" s="87" t="s">
        <v>138</v>
      </c>
      <c r="C249" s="28">
        <v>70755.423984110123</v>
      </c>
      <c r="D249" s="28">
        <v>81685.833100622374</v>
      </c>
      <c r="E249" s="28">
        <v>90395.105730101044</v>
      </c>
      <c r="F249" s="28">
        <v>105023.87870235658</v>
      </c>
      <c r="G249" s="28">
        <v>113321.44077711394</v>
      </c>
      <c r="H249" s="28">
        <v>123793.0630798707</v>
      </c>
      <c r="I249" s="28">
        <v>142017.74804634729</v>
      </c>
      <c r="J249" s="28">
        <v>154347.13552630018</v>
      </c>
      <c r="K249" s="28">
        <v>172324.82001745401</v>
      </c>
      <c r="L249" s="28">
        <v>171568.45951599895</v>
      </c>
      <c r="M249" s="28">
        <v>188343.95467887016</v>
      </c>
      <c r="N249" s="28">
        <v>209794.64619338716</v>
      </c>
      <c r="O249" s="28">
        <v>230825.14011495258</v>
      </c>
      <c r="P249" s="28">
        <v>248033.19953558824</v>
      </c>
      <c r="Q249" s="89">
        <v>263958.86251822836</v>
      </c>
    </row>
    <row r="250" spans="1:18" ht="18" customHeight="1" x14ac:dyDescent="0.3">
      <c r="A250" s="42"/>
      <c r="B250" s="137" t="s">
        <v>139</v>
      </c>
      <c r="C250" s="23"/>
      <c r="D250" s="24">
        <v>15.448157188580971</v>
      </c>
      <c r="E250" s="24">
        <v>10.661913209295912</v>
      </c>
      <c r="F250" s="24">
        <v>16.183147145082923</v>
      </c>
      <c r="G250" s="24">
        <v>7.9006433368101936</v>
      </c>
      <c r="H250" s="24">
        <v>9.2406363976194505</v>
      </c>
      <c r="I250" s="24">
        <v>14.721895163639429</v>
      </c>
      <c r="J250" s="24">
        <v>8.6815821610755357</v>
      </c>
      <c r="K250" s="24">
        <v>11.647566007527562</v>
      </c>
      <c r="L250" s="24">
        <v>-0.43891559055651269</v>
      </c>
      <c r="M250" s="24">
        <v>9.7777267512895438</v>
      </c>
      <c r="N250" s="24">
        <v>11.389105400856014</v>
      </c>
      <c r="O250" s="24">
        <v>10.024323453030188</v>
      </c>
      <c r="P250" s="24">
        <v>7.4550195927817589</v>
      </c>
      <c r="Q250" s="25">
        <v>6.4207787556097209</v>
      </c>
    </row>
    <row r="251" spans="1:18" ht="18" customHeight="1" x14ac:dyDescent="0.3">
      <c r="A251" s="72"/>
      <c r="B251" s="87" t="s">
        <v>140</v>
      </c>
      <c r="C251" s="28">
        <v>58850.762549421634</v>
      </c>
      <c r="D251" s="28">
        <v>60778.696105369832</v>
      </c>
      <c r="E251" s="28">
        <v>62083.116171814996</v>
      </c>
      <c r="F251" s="28">
        <v>64938.561467708161</v>
      </c>
      <c r="G251" s="28">
        <v>66621.167505695092</v>
      </c>
      <c r="H251" s="28">
        <v>67695.918720207934</v>
      </c>
      <c r="I251" s="28">
        <v>73102.093239186244</v>
      </c>
      <c r="J251" s="28">
        <v>77958.550237287011</v>
      </c>
      <c r="K251" s="28">
        <v>82391.936599076274</v>
      </c>
      <c r="L251" s="28">
        <v>79707.841698563585</v>
      </c>
      <c r="M251" s="28">
        <v>82804.085003693312</v>
      </c>
      <c r="N251" s="28">
        <v>86671.400044987968</v>
      </c>
      <c r="O251" s="28">
        <v>87578.697434268135</v>
      </c>
      <c r="P251" s="28">
        <v>89955.767033493627</v>
      </c>
      <c r="Q251" s="89">
        <v>93235.689850393814</v>
      </c>
    </row>
    <row r="252" spans="1:18" ht="18" customHeight="1" x14ac:dyDescent="0.3">
      <c r="A252" s="72"/>
      <c r="B252" s="137" t="s">
        <v>141</v>
      </c>
      <c r="C252" s="23"/>
      <c r="D252" s="24">
        <v>3.2759703909174682</v>
      </c>
      <c r="E252" s="24">
        <v>2.1461797472320527</v>
      </c>
      <c r="F252" s="24">
        <v>4.5993910614775224</v>
      </c>
      <c r="G252" s="24">
        <v>2.5910737779795689</v>
      </c>
      <c r="H252" s="24">
        <v>1.6132278294597093</v>
      </c>
      <c r="I252" s="24">
        <v>7.9859681664450344</v>
      </c>
      <c r="J252" s="24">
        <v>6.6433897894150471</v>
      </c>
      <c r="K252" s="24">
        <v>5.6868507024503483</v>
      </c>
      <c r="L252" s="24">
        <v>-3.2577155135625029</v>
      </c>
      <c r="M252" s="24">
        <v>3.8844902071730845</v>
      </c>
      <c r="N252" s="24">
        <v>4.6704399198688833</v>
      </c>
      <c r="O252" s="24">
        <v>1.046824429753324</v>
      </c>
      <c r="P252" s="24">
        <v>2.7142098122772289</v>
      </c>
      <c r="Q252" s="25">
        <v>3.6461506861243915</v>
      </c>
    </row>
    <row r="253" spans="1:18" ht="18" customHeight="1" x14ac:dyDescent="0.3">
      <c r="A253" s="72"/>
      <c r="B253" s="87" t="s">
        <v>142</v>
      </c>
      <c r="C253" s="28">
        <v>59135.704664208904</v>
      </c>
      <c r="D253" s="28">
        <v>61408.522239215687</v>
      </c>
      <c r="E253" s="28">
        <v>63027.670665437574</v>
      </c>
      <c r="F253" s="28">
        <v>66707.77115569236</v>
      </c>
      <c r="G253" s="28">
        <v>68374.08564671826</v>
      </c>
      <c r="H253" s="28">
        <v>69450.242260600469</v>
      </c>
      <c r="I253" s="28">
        <v>75656.531344055664</v>
      </c>
      <c r="J253" s="28">
        <v>81398.811234401539</v>
      </c>
      <c r="K253" s="28">
        <v>86639.219518078098</v>
      </c>
      <c r="L253" s="28">
        <v>82418.464391962669</v>
      </c>
      <c r="M253" s="28">
        <v>87584.700681126269</v>
      </c>
      <c r="N253" s="28">
        <v>91226.625696391056</v>
      </c>
      <c r="O253" s="28">
        <v>89724.818115343325</v>
      </c>
      <c r="P253" s="28">
        <v>92445.708721767136</v>
      </c>
      <c r="Q253" s="89">
        <v>95502.395031917666</v>
      </c>
    </row>
    <row r="254" spans="1:18" ht="18" customHeight="1" x14ac:dyDescent="0.3">
      <c r="A254" s="72"/>
      <c r="B254" s="137" t="s">
        <v>143</v>
      </c>
      <c r="C254" s="23"/>
      <c r="D254" s="24">
        <v>3.8433930700793271</v>
      </c>
      <c r="E254" s="24">
        <v>2.6366835858946853</v>
      </c>
      <c r="F254" s="24">
        <v>5.8388648214360233</v>
      </c>
      <c r="G254" s="24">
        <v>2.4979315935122628</v>
      </c>
      <c r="H254" s="24">
        <v>1.5739246875528217</v>
      </c>
      <c r="I254" s="24">
        <v>8.9363102005708317</v>
      </c>
      <c r="J254" s="24">
        <v>7.5899328033323137</v>
      </c>
      <c r="K254" s="24">
        <v>6.4379420340500104</v>
      </c>
      <c r="L254" s="24">
        <v>-4.8716449081523967</v>
      </c>
      <c r="M254" s="24">
        <v>6.2682996186318229</v>
      </c>
      <c r="N254" s="24">
        <v>4.1581748718010862</v>
      </c>
      <c r="O254" s="24">
        <v>-1.6462382222114162</v>
      </c>
      <c r="P254" s="24">
        <v>3.0324838362180273</v>
      </c>
      <c r="Q254" s="25">
        <v>3.3064664140876521</v>
      </c>
    </row>
    <row r="255" spans="1:18" ht="18" customHeight="1" x14ac:dyDescent="0.3">
      <c r="A255" s="72"/>
      <c r="B255" s="87" t="s">
        <v>144</v>
      </c>
      <c r="C255" s="28">
        <v>70755.423984110123</v>
      </c>
      <c r="D255" s="28">
        <v>76070.656590815022</v>
      </c>
      <c r="E255" s="28">
        <v>79012.857467575741</v>
      </c>
      <c r="F255" s="28">
        <v>85304.16259191648</v>
      </c>
      <c r="G255" s="28">
        <v>88123.87291273837</v>
      </c>
      <c r="H255" s="28">
        <v>89904.973847734393</v>
      </c>
      <c r="I255" s="28">
        <v>96390.5808480673</v>
      </c>
      <c r="J255" s="28">
        <v>101632.21384421867</v>
      </c>
      <c r="K255" s="28">
        <v>108745.09585770324</v>
      </c>
      <c r="L255" s="28">
        <v>102992.85313904498</v>
      </c>
      <c r="M255" s="28">
        <v>109028.38580011699</v>
      </c>
      <c r="N255" s="28">
        <v>111600.65887731375</v>
      </c>
      <c r="O255" s="28">
        <v>112356.96147869974</v>
      </c>
      <c r="P255" s="28">
        <v>117477.56088034691</v>
      </c>
      <c r="Q255" s="89">
        <v>122120.95801787384</v>
      </c>
    </row>
    <row r="256" spans="1:18" ht="18" customHeight="1" x14ac:dyDescent="0.3">
      <c r="A256" s="72"/>
      <c r="B256" s="137" t="s">
        <v>145</v>
      </c>
      <c r="C256" s="23"/>
      <c r="D256" s="24">
        <v>7.512120354050265</v>
      </c>
      <c r="E256" s="24">
        <v>3.8677211537516394</v>
      </c>
      <c r="F256" s="24">
        <v>7.9623814730690912</v>
      </c>
      <c r="G256" s="24">
        <v>3.3054779921010433</v>
      </c>
      <c r="H256" s="24">
        <v>2.0211332935397608</v>
      </c>
      <c r="I256" s="24">
        <v>7.213846712549091</v>
      </c>
      <c r="J256" s="24">
        <v>5.4379099597016989</v>
      </c>
      <c r="K256" s="24">
        <v>6.9986490940629933</v>
      </c>
      <c r="L256" s="24">
        <v>-5.2896571319273793</v>
      </c>
      <c r="M256" s="24">
        <v>5.860147065664612</v>
      </c>
      <c r="N256" s="24">
        <v>2.3592691557522829</v>
      </c>
      <c r="O256" s="24">
        <v>0.67768650202811143</v>
      </c>
      <c r="P256" s="24">
        <v>4.557438483789821</v>
      </c>
      <c r="Q256" s="25">
        <v>3.9525821805717594</v>
      </c>
    </row>
    <row r="257" spans="1:18" ht="18" customHeight="1" x14ac:dyDescent="0.3">
      <c r="A257" s="72"/>
      <c r="B257" s="147" t="s">
        <v>146</v>
      </c>
      <c r="C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5"/>
      <c r="P257" s="148"/>
      <c r="Q257" s="149"/>
    </row>
    <row r="258" spans="1:18" ht="18" customHeight="1" x14ac:dyDescent="0.3">
      <c r="A258" s="42"/>
      <c r="B258" s="137" t="s">
        <v>147</v>
      </c>
      <c r="C258" s="23">
        <v>814.31800953952734</v>
      </c>
      <c r="D258" s="23">
        <v>808.24075729974686</v>
      </c>
      <c r="E258" s="23">
        <v>814.30857492029463</v>
      </c>
      <c r="F258" s="23">
        <v>824.14418321467178</v>
      </c>
      <c r="G258" s="23">
        <v>871.44022573624409</v>
      </c>
      <c r="H258" s="23">
        <v>887.61231550837601</v>
      </c>
      <c r="I258" s="23">
        <v>1039.0254684258448</v>
      </c>
      <c r="J258" s="23">
        <v>1176.6964139648421</v>
      </c>
      <c r="K258" s="23">
        <v>1203.8356299454758</v>
      </c>
      <c r="L258" s="23">
        <v>1166.6287676641368</v>
      </c>
      <c r="M258" s="23">
        <v>1276.8097796850977</v>
      </c>
      <c r="N258" s="23">
        <v>1411.0033568553085</v>
      </c>
      <c r="O258" s="23">
        <v>1393.4683410550174</v>
      </c>
      <c r="P258" s="23">
        <v>1443.4642576786978</v>
      </c>
      <c r="Q258" s="101">
        <v>1496.2144100613859</v>
      </c>
    </row>
    <row r="259" spans="1:18" ht="18" customHeight="1" x14ac:dyDescent="0.3">
      <c r="A259" s="42"/>
      <c r="B259" s="137" t="s">
        <v>148</v>
      </c>
      <c r="C259" s="23">
        <v>818.26075362126619</v>
      </c>
      <c r="D259" s="23">
        <v>813.89051166977936</v>
      </c>
      <c r="E259" s="23">
        <v>819.772197693468</v>
      </c>
      <c r="F259" s="23">
        <v>836.23458292684882</v>
      </c>
      <c r="G259" s="23">
        <v>883.75241344119775</v>
      </c>
      <c r="H259" s="23">
        <v>899.18460103384518</v>
      </c>
      <c r="I259" s="23">
        <v>1049.491231465144</v>
      </c>
      <c r="J259" s="23">
        <v>1184.3963896229493</v>
      </c>
      <c r="K259" s="23">
        <v>1216.2877209662447</v>
      </c>
      <c r="L259" s="23">
        <v>1180.4150569027295</v>
      </c>
      <c r="M259" s="23">
        <v>1283.6405310683754</v>
      </c>
      <c r="N259" s="23">
        <v>1419.1802327770577</v>
      </c>
      <c r="O259" s="23">
        <v>1409.7886541612345</v>
      </c>
      <c r="P259" s="23">
        <v>1467.154770182791</v>
      </c>
      <c r="Q259" s="101">
        <v>1517.4325269178648</v>
      </c>
    </row>
    <row r="260" spans="1:18" ht="18" customHeight="1" x14ac:dyDescent="0.3">
      <c r="A260" s="42"/>
      <c r="B260" s="137" t="s">
        <v>149</v>
      </c>
      <c r="C260" s="23">
        <v>979.04281145855998</v>
      </c>
      <c r="D260" s="23">
        <v>1008.2181325675435</v>
      </c>
      <c r="E260" s="23">
        <v>1027.6842397692253</v>
      </c>
      <c r="F260" s="23">
        <v>1069.3550330213395</v>
      </c>
      <c r="G260" s="23">
        <v>1139.023427250115</v>
      </c>
      <c r="H260" s="23">
        <v>1164.0156377985022</v>
      </c>
      <c r="I260" s="23">
        <v>1337.1095343485756</v>
      </c>
      <c r="J260" s="23">
        <v>1478.803256718902</v>
      </c>
      <c r="K260" s="23">
        <v>1526.6218410407457</v>
      </c>
      <c r="L260" s="23">
        <v>1475.0858984768465</v>
      </c>
      <c r="M260" s="23">
        <v>1597.918973994377</v>
      </c>
      <c r="N260" s="23">
        <v>1736.1318346979565</v>
      </c>
      <c r="O260" s="23">
        <v>1765.393041032142</v>
      </c>
      <c r="P260" s="23">
        <v>1864.4214665905533</v>
      </c>
      <c r="Q260" s="101">
        <v>1940.3734728617078</v>
      </c>
    </row>
    <row r="261" spans="1:18" ht="18" customHeight="1" x14ac:dyDescent="0.3">
      <c r="A261" s="72"/>
      <c r="B261" s="87" t="s">
        <v>150</v>
      </c>
      <c r="C261" s="150">
        <v>92.874239495845316</v>
      </c>
      <c r="D261" s="29">
        <v>90.879366254167991</v>
      </c>
      <c r="E261" s="29">
        <v>91.821033122669562</v>
      </c>
      <c r="F261" s="29">
        <v>90.6352827686773</v>
      </c>
      <c r="G261" s="29">
        <v>92.374730113554421</v>
      </c>
      <c r="H261" s="29">
        <v>96.35714107591329</v>
      </c>
      <c r="I261" s="29">
        <v>87.015244852165026</v>
      </c>
      <c r="J261" s="29">
        <v>85.208387889269673</v>
      </c>
      <c r="K261" s="29">
        <v>84.696592714350388</v>
      </c>
      <c r="L261" s="29">
        <v>94.280642527993621</v>
      </c>
      <c r="M261" s="29">
        <v>93.627152856212774</v>
      </c>
      <c r="N261" s="29">
        <v>93.416287942202075</v>
      </c>
      <c r="O261" s="29">
        <v>92.778700905308114</v>
      </c>
      <c r="P261" s="29">
        <v>93.777294379404708</v>
      </c>
      <c r="Q261" s="151">
        <v>93.447908712431627</v>
      </c>
    </row>
    <row r="262" spans="1:18" ht="18" customHeight="1" x14ac:dyDescent="0.3">
      <c r="A262" s="72"/>
      <c r="B262" s="87" t="s">
        <v>151</v>
      </c>
      <c r="C262" s="150">
        <v>7.125760504154691</v>
      </c>
      <c r="D262" s="29">
        <v>9.1206337458320093</v>
      </c>
      <c r="E262" s="29">
        <v>8.1789668773304403</v>
      </c>
      <c r="F262" s="29">
        <v>9.3647172313226967</v>
      </c>
      <c r="G262" s="29">
        <v>7.6252698864455848</v>
      </c>
      <c r="H262" s="29">
        <v>3.6428589240867102</v>
      </c>
      <c r="I262" s="29">
        <v>12.984755147834971</v>
      </c>
      <c r="J262" s="29">
        <v>14.791612110730329</v>
      </c>
      <c r="K262" s="29">
        <v>15.303407285649618</v>
      </c>
      <c r="L262" s="29">
        <v>5.7193574720063856</v>
      </c>
      <c r="M262" s="29">
        <v>6.3728471437872249</v>
      </c>
      <c r="N262" s="29">
        <v>6.5837120577979285</v>
      </c>
      <c r="O262" s="29">
        <v>7.2212990946918936</v>
      </c>
      <c r="P262" s="29">
        <v>6.2227056205952875</v>
      </c>
      <c r="Q262" s="151">
        <v>6.552091287568369</v>
      </c>
    </row>
    <row r="263" spans="1:18" ht="18" customHeight="1" x14ac:dyDescent="0.3">
      <c r="A263" s="72"/>
      <c r="B263" s="87" t="s">
        <v>152</v>
      </c>
      <c r="C263" s="150">
        <v>27.354319861718157</v>
      </c>
      <c r="D263" s="29">
        <v>33.862936514118708</v>
      </c>
      <c r="E263" s="29">
        <v>34.382260250461897</v>
      </c>
      <c r="F263" s="29">
        <v>39.118109271316683</v>
      </c>
      <c r="G263" s="29">
        <v>38.331128258751122</v>
      </c>
      <c r="H263" s="29">
        <v>34.782954375761172</v>
      </c>
      <c r="I263" s="29">
        <v>41.673567403259007</v>
      </c>
      <c r="J263" s="29">
        <v>40.465765543060442</v>
      </c>
      <c r="K263" s="29">
        <v>42.116553787210599</v>
      </c>
      <c r="L263" s="29">
        <v>32.159399014125491</v>
      </c>
      <c r="M263" s="29">
        <v>31.522184141227456</v>
      </c>
      <c r="N263" s="29">
        <v>29.626072394009984</v>
      </c>
      <c r="O263" s="29">
        <v>33.911873183769117</v>
      </c>
      <c r="P263" s="29">
        <v>35.385686738590998</v>
      </c>
      <c r="Q263" s="151">
        <v>36.237613617359251</v>
      </c>
    </row>
    <row r="264" spans="1:18" ht="18" customHeight="1" x14ac:dyDescent="0.3">
      <c r="A264" s="72"/>
      <c r="B264" s="87" t="s">
        <v>153</v>
      </c>
      <c r="C264" s="150">
        <v>7.8061397122119365</v>
      </c>
      <c r="D264" s="29">
        <v>8.7502912874275296</v>
      </c>
      <c r="E264" s="29">
        <v>9.2946586775927589</v>
      </c>
      <c r="F264" s="29">
        <v>10.12404211802917</v>
      </c>
      <c r="G264" s="29">
        <v>10.214588592812282</v>
      </c>
      <c r="H264" s="29">
        <v>8.1795780408428573</v>
      </c>
      <c r="I264" s="29">
        <v>7.8121886549244737</v>
      </c>
      <c r="J264" s="29">
        <v>7.8156410217119356</v>
      </c>
      <c r="K264" s="29">
        <v>7.779936474545182</v>
      </c>
      <c r="L264" s="29">
        <v>6.8052983546169079</v>
      </c>
      <c r="M264" s="29">
        <v>5.1191714849333838</v>
      </c>
      <c r="N264" s="29">
        <v>6.7023908658843574</v>
      </c>
      <c r="O264" s="29">
        <v>7.0059672808727864</v>
      </c>
      <c r="P264" s="29">
        <v>7.6218985713771437</v>
      </c>
      <c r="Q264" s="151">
        <v>8.7418976216472508</v>
      </c>
    </row>
    <row r="265" spans="1:18" ht="18" customHeight="1" x14ac:dyDescent="0.3">
      <c r="A265" s="72"/>
      <c r="B265" s="87" t="s">
        <v>154</v>
      </c>
      <c r="C265" s="150">
        <v>28.490637927331957</v>
      </c>
      <c r="D265" s="29">
        <v>29.171614772248226</v>
      </c>
      <c r="E265" s="29">
        <v>32.570717059981511</v>
      </c>
      <c r="F265" s="29">
        <v>35.858599492991935</v>
      </c>
      <c r="G265" s="29">
        <v>36.451141795779428</v>
      </c>
      <c r="H265" s="29">
        <v>33.935908083508764</v>
      </c>
      <c r="I265" s="29">
        <v>36.830221967445162</v>
      </c>
      <c r="J265" s="29">
        <v>40.631745923926104</v>
      </c>
      <c r="K265" s="29">
        <v>41.469590113086852</v>
      </c>
      <c r="L265" s="29">
        <v>34.113575769581608</v>
      </c>
      <c r="M265" s="29">
        <v>37.934633307025152</v>
      </c>
      <c r="N265" s="29">
        <v>42.271010613999913</v>
      </c>
      <c r="O265" s="29">
        <v>34.564183012441745</v>
      </c>
      <c r="P265" s="29">
        <v>32.907924105813677</v>
      </c>
      <c r="Q265" s="151">
        <v>33.226984190786105</v>
      </c>
    </row>
    <row r="266" spans="1:18" ht="18" customHeight="1" x14ac:dyDescent="0.3">
      <c r="A266" s="72"/>
      <c r="B266" s="87" t="s">
        <v>155</v>
      </c>
      <c r="C266" s="150">
        <v>23.982403010049051</v>
      </c>
      <c r="D266" s="29">
        <v>23.990407398608966</v>
      </c>
      <c r="E266" s="29">
        <v>24.730231440515833</v>
      </c>
      <c r="F266" s="29">
        <v>25.252084690178545</v>
      </c>
      <c r="G266" s="29">
        <v>27.55380746091506</v>
      </c>
      <c r="H266" s="29">
        <v>28.705221690157178</v>
      </c>
      <c r="I266" s="29">
        <v>30.575436397733398</v>
      </c>
      <c r="J266" s="29">
        <v>32.432880032553818</v>
      </c>
      <c r="K266" s="29">
        <v>33.815125682479859</v>
      </c>
      <c r="L266" s="29">
        <v>30.469220522020336</v>
      </c>
      <c r="M266" s="29">
        <v>29.335839459859258</v>
      </c>
      <c r="N266" s="29">
        <v>28.980074990812462</v>
      </c>
      <c r="O266" s="29">
        <v>24.590360452132813</v>
      </c>
      <c r="P266" s="29">
        <v>24.328850629229919</v>
      </c>
      <c r="Q266" s="151">
        <v>24.071858858809726</v>
      </c>
    </row>
    <row r="267" spans="1:18" ht="18" customHeight="1" x14ac:dyDescent="0.3">
      <c r="A267" s="72"/>
      <c r="B267" s="87" t="s">
        <v>156</v>
      </c>
      <c r="C267" s="150">
        <v>-0.45593885755655222</v>
      </c>
      <c r="D267" s="29">
        <v>4.3209792834659879</v>
      </c>
      <c r="E267" s="29">
        <v>2.9272349907427047</v>
      </c>
      <c r="F267" s="29">
        <v>4.0188346650312292</v>
      </c>
      <c r="G267" s="29">
        <v>4.4693051693383836</v>
      </c>
      <c r="H267" s="29">
        <v>5.3837654090085643</v>
      </c>
      <c r="I267" s="29">
        <v>-0.32922105709664873</v>
      </c>
      <c r="J267" s="29">
        <v>-7.1419514698840763</v>
      </c>
      <c r="K267" s="29">
        <v>-6.87650713698069</v>
      </c>
      <c r="L267" s="29">
        <v>-0.86823587284560522</v>
      </c>
      <c r="M267" s="29">
        <v>-7.666124824651531</v>
      </c>
      <c r="N267" s="29">
        <v>-12.526259411903487</v>
      </c>
      <c r="O267" s="29">
        <v>-0.86764164249171982</v>
      </c>
      <c r="P267" s="29">
        <v>3.8769555835591767</v>
      </c>
      <c r="Q267" s="151">
        <v>5.2004357606520317</v>
      </c>
    </row>
    <row r="268" spans="1:18" ht="18" customHeight="1" x14ac:dyDescent="0.3">
      <c r="A268" s="72"/>
      <c r="B268" s="87" t="s">
        <v>157</v>
      </c>
      <c r="C268" s="150">
        <v>16.261420016813748</v>
      </c>
      <c r="D268" s="29">
        <v>20.448058332794325</v>
      </c>
      <c r="E268" s="29">
        <v>22.294303348807862</v>
      </c>
      <c r="F268" s="29">
        <v>24.335406367336041</v>
      </c>
      <c r="G268" s="29">
        <v>25.469095509435942</v>
      </c>
      <c r="H268" s="29">
        <v>25.499130299293938</v>
      </c>
      <c r="I268" s="29">
        <v>22.600573391597234</v>
      </c>
      <c r="J268" s="29">
        <v>21.84808053049592</v>
      </c>
      <c r="K268" s="29">
        <v>22.785365588777768</v>
      </c>
      <c r="L268" s="29">
        <v>22.501764992335335</v>
      </c>
      <c r="M268" s="29">
        <v>22.080263846741762</v>
      </c>
      <c r="N268" s="29">
        <v>20.241036792414203</v>
      </c>
      <c r="O268" s="29">
        <v>23.116960786164796</v>
      </c>
      <c r="P268" s="29">
        <v>25.316001009243809</v>
      </c>
      <c r="Q268" s="151">
        <v>25.894119712396595</v>
      </c>
    </row>
    <row r="269" spans="1:18" ht="18" customHeight="1" x14ac:dyDescent="0.3">
      <c r="A269" s="72"/>
      <c r="B269" s="147" t="s">
        <v>158</v>
      </c>
      <c r="C269" s="29">
        <v>7.9629121662774001</v>
      </c>
      <c r="D269" s="29">
        <v>8.0246761262882416</v>
      </c>
      <c r="E269" s="29">
        <v>8.886098433948149</v>
      </c>
      <c r="F269" s="29">
        <v>9.4681615206698364</v>
      </c>
      <c r="G269" s="29">
        <v>9.8435289047072239</v>
      </c>
      <c r="H269" s="29">
        <v>10.280539382189497</v>
      </c>
      <c r="I269" s="29">
        <v>11.639977394384053</v>
      </c>
      <c r="J269" s="29">
        <v>12.938795922575377</v>
      </c>
      <c r="K269" s="29">
        <v>13.445092393459197</v>
      </c>
      <c r="L269" s="29">
        <v>11.896861554951158</v>
      </c>
      <c r="M269" s="29">
        <v>14.704697788294569</v>
      </c>
      <c r="N269" s="29">
        <v>14.530105947093347</v>
      </c>
      <c r="O269" s="29">
        <v>11.399597116066486</v>
      </c>
      <c r="P269" s="29">
        <v>11.522422307155951</v>
      </c>
      <c r="Q269" s="151">
        <v>11.949573201524052</v>
      </c>
    </row>
    <row r="270" spans="1:18" ht="18" customHeight="1" thickBot="1" x14ac:dyDescent="0.35">
      <c r="A270" s="72"/>
      <c r="B270" s="152" t="s">
        <v>159</v>
      </c>
      <c r="C270" s="153">
        <v>11.019786087688841</v>
      </c>
      <c r="D270" s="153">
        <v>12.040536281132939</v>
      </c>
      <c r="E270" s="153">
        <v>13.294222025694774</v>
      </c>
      <c r="F270" s="153">
        <v>13.994960531943548</v>
      </c>
      <c r="G270" s="153">
        <v>14.686304567783756</v>
      </c>
      <c r="H270" s="153">
        <v>16.143749756759266</v>
      </c>
      <c r="I270" s="153">
        <v>17.792024176844766</v>
      </c>
      <c r="J270" s="153">
        <v>19.082784093702283</v>
      </c>
      <c r="K270" s="153">
        <v>18.892035252808771</v>
      </c>
      <c r="L270" s="153">
        <v>18.002283388672446</v>
      </c>
      <c r="M270" s="153">
        <v>19.990731887162617</v>
      </c>
      <c r="N270" s="153">
        <v>19.779334472674293</v>
      </c>
      <c r="O270" s="153">
        <v>16.128730521536824</v>
      </c>
      <c r="P270" s="153">
        <v>16.544729619364244</v>
      </c>
      <c r="Q270" s="154">
        <v>16.924768343137032</v>
      </c>
    </row>
    <row r="271" spans="1:18" ht="18" customHeight="1" x14ac:dyDescent="0.3">
      <c r="A271" s="42"/>
      <c r="B271" s="155" t="s">
        <v>160</v>
      </c>
      <c r="C271" s="113">
        <v>72.27</v>
      </c>
      <c r="D271" s="156">
        <v>81.02</v>
      </c>
      <c r="E271" s="156">
        <v>87.96</v>
      </c>
      <c r="F271" s="157">
        <v>98.212357411012235</v>
      </c>
      <c r="G271" s="157">
        <v>99.49</v>
      </c>
      <c r="H271" s="157">
        <v>106.35</v>
      </c>
      <c r="I271" s="157">
        <v>106.21250121856076</v>
      </c>
      <c r="J271" s="157">
        <v>104.37300217255284</v>
      </c>
      <c r="K271" s="157">
        <v>112.87983401310099</v>
      </c>
      <c r="L271" s="157">
        <v>116.310826164875</v>
      </c>
      <c r="M271" s="157">
        <v>117.86827601656161</v>
      </c>
      <c r="N271" s="157">
        <v>120.84027376290014</v>
      </c>
      <c r="O271" s="157">
        <v>130.75</v>
      </c>
      <c r="P271" s="158">
        <v>133.03494085442159</v>
      </c>
      <c r="Q271" s="159">
        <v>136.03508098311389</v>
      </c>
    </row>
    <row r="272" spans="1:18" ht="18" customHeight="1" thickBot="1" x14ac:dyDescent="0.35">
      <c r="A272" s="42"/>
      <c r="B272" s="160" t="s">
        <v>161</v>
      </c>
      <c r="C272" s="117">
        <v>26.494503999999999</v>
      </c>
      <c r="D272" s="130">
        <v>26.852179804000002</v>
      </c>
      <c r="E272" s="130">
        <v>27.214684231354003</v>
      </c>
      <c r="F272" s="130">
        <v>27.582082468477285</v>
      </c>
      <c r="G272" s="130">
        <v>27.95444058180173</v>
      </c>
      <c r="H272" s="130">
        <v>27.629783738205028</v>
      </c>
      <c r="I272" s="130">
        <v>27.883425152921749</v>
      </c>
      <c r="J272" s="130">
        <v>28.139394995825569</v>
      </c>
      <c r="K272" s="130">
        <v>28.397714641887248</v>
      </c>
      <c r="L272" s="130">
        <v>28.658405662299771</v>
      </c>
      <c r="M272" s="130">
        <v>28.921489826279682</v>
      </c>
      <c r="N272" s="130">
        <v>29.18698910288493</v>
      </c>
      <c r="O272" s="130">
        <v>29.457269405935321</v>
      </c>
      <c r="P272" s="161">
        <v>29.73005258593405</v>
      </c>
      <c r="Q272" s="131">
        <v>30.005361820274913</v>
      </c>
      <c r="R272" s="20"/>
    </row>
    <row r="273" spans="1:18" ht="18" customHeight="1" x14ac:dyDescent="0.3">
      <c r="A273" s="42"/>
      <c r="B273" s="64" t="s">
        <v>76</v>
      </c>
      <c r="C273" s="47"/>
      <c r="D273" s="40"/>
      <c r="E273" s="40"/>
      <c r="F273" s="5"/>
      <c r="G273" s="40"/>
      <c r="H273" s="5"/>
      <c r="I273" s="5"/>
      <c r="J273" s="40"/>
      <c r="M273" s="63"/>
      <c r="N273" s="63"/>
      <c r="Q273" s="63">
        <v>45777.425576504633</v>
      </c>
    </row>
    <row r="274" spans="1:18" ht="18" customHeight="1" x14ac:dyDescent="0.3">
      <c r="A274" s="42"/>
      <c r="B274" s="64"/>
      <c r="C274" s="47"/>
      <c r="D274" s="40"/>
      <c r="E274" s="40"/>
      <c r="F274" s="5"/>
      <c r="G274" s="40"/>
      <c r="H274" s="5"/>
      <c r="I274" s="5"/>
      <c r="J274" s="40"/>
      <c r="K274" s="63"/>
    </row>
    <row r="275" spans="1:18" ht="18" customHeight="1" x14ac:dyDescent="0.3">
      <c r="A275" s="187" t="s">
        <v>162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8" ht="18" customHeight="1" thickBot="1" x14ac:dyDescent="0.35">
      <c r="A276" s="42"/>
      <c r="B276" s="42"/>
      <c r="C276" s="47"/>
      <c r="D276" s="5"/>
      <c r="E276" s="5"/>
      <c r="F276" s="48"/>
      <c r="G276" s="48"/>
      <c r="H276" s="48"/>
      <c r="I276" s="48"/>
      <c r="J276" s="48"/>
    </row>
    <row r="277" spans="1:18" ht="18" customHeight="1" x14ac:dyDescent="0.3">
      <c r="A277" s="42"/>
      <c r="B277" s="185" t="s">
        <v>89</v>
      </c>
      <c r="C277" s="6" t="s">
        <v>5</v>
      </c>
      <c r="D277" s="7" t="s">
        <v>6</v>
      </c>
      <c r="E277" s="7" t="s">
        <v>7</v>
      </c>
      <c r="F277" s="7" t="s">
        <v>8</v>
      </c>
      <c r="G277" s="7" t="s">
        <v>9</v>
      </c>
      <c r="H277" s="7" t="s">
        <v>10</v>
      </c>
      <c r="I277" s="7" t="s">
        <v>11</v>
      </c>
      <c r="J277" s="7" t="s">
        <v>12</v>
      </c>
      <c r="K277" s="7" t="s">
        <v>13</v>
      </c>
      <c r="L277" s="7" t="s">
        <v>14</v>
      </c>
      <c r="M277" s="7" t="s">
        <v>15</v>
      </c>
      <c r="N277" s="7" t="s">
        <v>119</v>
      </c>
      <c r="O277" s="8" t="s">
        <v>17</v>
      </c>
      <c r="P277" s="8" t="s">
        <v>18</v>
      </c>
      <c r="Q277" s="8" t="s">
        <v>19</v>
      </c>
      <c r="R277" s="9"/>
    </row>
    <row r="278" spans="1:18" ht="18" customHeight="1" x14ac:dyDescent="0.3">
      <c r="A278" s="42"/>
      <c r="B278" s="186"/>
      <c r="C278" s="50" t="s">
        <v>20</v>
      </c>
      <c r="D278" s="51" t="s">
        <v>21</v>
      </c>
      <c r="E278" s="51" t="s">
        <v>22</v>
      </c>
      <c r="F278" s="51" t="s">
        <v>23</v>
      </c>
      <c r="G278" s="51" t="s">
        <v>24</v>
      </c>
      <c r="H278" s="51" t="s">
        <v>25</v>
      </c>
      <c r="I278" s="51" t="s">
        <v>26</v>
      </c>
      <c r="J278" s="51" t="s">
        <v>27</v>
      </c>
      <c r="K278" s="51" t="s">
        <v>28</v>
      </c>
      <c r="L278" s="51" t="s">
        <v>29</v>
      </c>
      <c r="M278" s="51" t="s">
        <v>30</v>
      </c>
      <c r="N278" s="51" t="s">
        <v>31</v>
      </c>
      <c r="O278" s="52" t="s">
        <v>32</v>
      </c>
      <c r="P278" s="53" t="s">
        <v>33</v>
      </c>
      <c r="Q278" s="54" t="s">
        <v>34</v>
      </c>
      <c r="R278" s="14"/>
    </row>
    <row r="279" spans="1:18" ht="18" customHeight="1" x14ac:dyDescent="0.3">
      <c r="A279" s="42"/>
      <c r="B279" s="162" t="s">
        <v>163</v>
      </c>
      <c r="C279" s="133">
        <v>1436072.1927549886</v>
      </c>
      <c r="D279" s="133">
        <v>1618424.000288737</v>
      </c>
      <c r="E279" s="133">
        <v>1777293.178110949</v>
      </c>
      <c r="F279" s="133">
        <v>2022455.37811087</v>
      </c>
      <c r="G279" s="133">
        <v>2186608.0944990236</v>
      </c>
      <c r="H279" s="133">
        <v>2341402.0471218657</v>
      </c>
      <c r="I279" s="133">
        <v>2720562.8007987356</v>
      </c>
      <c r="J279" s="133">
        <v>3011021.9163471563</v>
      </c>
      <c r="K279" s="133">
        <v>3342480.6563602509</v>
      </c>
      <c r="L279" s="133">
        <v>3428524.4493116681</v>
      </c>
      <c r="M279" s="133">
        <v>3714933.3000778966</v>
      </c>
      <c r="N279" s="133">
        <v>4255984.6329989228</v>
      </c>
      <c r="O279" s="133">
        <v>4757390.5721982028</v>
      </c>
      <c r="P279" s="133">
        <v>5053405.8530834895</v>
      </c>
      <c r="Q279" s="163">
        <v>5379590.5200114409</v>
      </c>
    </row>
    <row r="280" spans="1:18" ht="18" customHeight="1" x14ac:dyDescent="0.3">
      <c r="A280" s="42"/>
      <c r="B280" s="164" t="s">
        <v>164</v>
      </c>
      <c r="C280" s="103">
        <v>488850.86907831824</v>
      </c>
      <c r="D280" s="103">
        <v>538830.47219444602</v>
      </c>
      <c r="E280" s="103">
        <v>568506.53364654514</v>
      </c>
      <c r="F280" s="103">
        <v>625190.01397340768</v>
      </c>
      <c r="G280" s="103">
        <v>655458.96453283133</v>
      </c>
      <c r="H280" s="103">
        <v>679135.16567964689</v>
      </c>
      <c r="I280" s="103">
        <v>744937.45119585213</v>
      </c>
      <c r="J280" s="103">
        <v>790324.48690312414</v>
      </c>
      <c r="K280" s="103">
        <v>854885.99503673613</v>
      </c>
      <c r="L280" s="103">
        <v>882960.84522335778</v>
      </c>
      <c r="M280" s="103">
        <v>978943.10642487952</v>
      </c>
      <c r="N280" s="103">
        <v>1064069.2591398712</v>
      </c>
      <c r="O280" s="103">
        <v>1167110.3073037444</v>
      </c>
      <c r="P280" s="103">
        <v>1272714.5569516653</v>
      </c>
      <c r="Q280" s="129">
        <v>1378505.2792017022</v>
      </c>
    </row>
    <row r="281" spans="1:18" ht="18" customHeight="1" x14ac:dyDescent="0.3">
      <c r="A281" s="42"/>
      <c r="B281" s="164" t="s">
        <v>165</v>
      </c>
      <c r="C281" s="103">
        <v>200309.2293865078</v>
      </c>
      <c r="D281" s="103">
        <v>235792.15378810282</v>
      </c>
      <c r="E281" s="103">
        <v>258403.7255839947</v>
      </c>
      <c r="F281" s="103">
        <v>290736.09167308523</v>
      </c>
      <c r="G281" s="103">
        <v>306244.73745174636</v>
      </c>
      <c r="H281" s="103">
        <v>316494.7253862847</v>
      </c>
      <c r="I281" s="103">
        <v>380132.40827110288</v>
      </c>
      <c r="J281" s="103">
        <v>437757.8648905264</v>
      </c>
      <c r="K281" s="103">
        <v>480074.24736510392</v>
      </c>
      <c r="L281" s="103">
        <v>448041.70161102293</v>
      </c>
      <c r="M281" s="103">
        <v>492806.24430994678</v>
      </c>
      <c r="N281" s="103">
        <v>582952.29269283742</v>
      </c>
      <c r="O281" s="103">
        <v>618511.73919307522</v>
      </c>
      <c r="P281" s="103">
        <v>628215.77109665086</v>
      </c>
      <c r="Q281" s="129">
        <v>665467.12432359415</v>
      </c>
    </row>
    <row r="282" spans="1:18" ht="18" customHeight="1" x14ac:dyDescent="0.3">
      <c r="A282" s="42"/>
      <c r="B282" s="164" t="s">
        <v>166</v>
      </c>
      <c r="C282" s="103">
        <v>746912.09429016279</v>
      </c>
      <c r="D282" s="103">
        <v>843801.37430618831</v>
      </c>
      <c r="E282" s="103">
        <v>950382.91888040956</v>
      </c>
      <c r="F282" s="103">
        <v>1106529.2724643776</v>
      </c>
      <c r="G282" s="103">
        <v>1224904.3925144454</v>
      </c>
      <c r="H282" s="103">
        <v>1345772.1560559343</v>
      </c>
      <c r="I282" s="103">
        <v>1595492.9413317805</v>
      </c>
      <c r="J282" s="103">
        <v>1782939.5645535064</v>
      </c>
      <c r="K282" s="103">
        <v>2007520.4139584107</v>
      </c>
      <c r="L282" s="103">
        <v>2097521.9024772868</v>
      </c>
      <c r="M282" s="103">
        <v>2243183.9493430699</v>
      </c>
      <c r="N282" s="103">
        <v>2608963.0811662148</v>
      </c>
      <c r="O282" s="103">
        <v>2971768.5257013831</v>
      </c>
      <c r="P282" s="103">
        <v>3152475.5250351722</v>
      </c>
      <c r="Q282" s="129">
        <v>3335618.1164861424</v>
      </c>
    </row>
    <row r="283" spans="1:18" ht="18" customHeight="1" x14ac:dyDescent="0.3">
      <c r="A283" s="42"/>
      <c r="B283" s="162" t="s">
        <v>167</v>
      </c>
      <c r="C283" s="133">
        <v>1436072.1927549886</v>
      </c>
      <c r="D283" s="133">
        <v>1507171.7049472022</v>
      </c>
      <c r="E283" s="133">
        <v>1553502.3873910143</v>
      </c>
      <c r="F283" s="133">
        <v>1642710.8248230638</v>
      </c>
      <c r="G283" s="133">
        <v>1700405.2587770536</v>
      </c>
      <c r="H283" s="133">
        <v>1700448.1881000644</v>
      </c>
      <c r="I283" s="133">
        <v>1846506.0332956018</v>
      </c>
      <c r="J283" s="133">
        <v>1982653.0777416285</v>
      </c>
      <c r="K283" s="133">
        <v>2109263.0727343815</v>
      </c>
      <c r="L283" s="133">
        <v>2058149.3596651044</v>
      </c>
      <c r="M283" s="133">
        <v>2150497.3799301577</v>
      </c>
      <c r="N283" s="133">
        <v>2263979.0758844139</v>
      </c>
      <c r="O283" s="133">
        <v>2315718.0755675272</v>
      </c>
      <c r="P283" s="133">
        <v>2393477.1428594072</v>
      </c>
      <c r="Q283" s="163">
        <v>2488875.5080246688</v>
      </c>
    </row>
    <row r="284" spans="1:18" ht="18" customHeight="1" x14ac:dyDescent="0.3">
      <c r="A284" s="42"/>
      <c r="B284" s="164" t="s">
        <v>164</v>
      </c>
      <c r="C284" s="103">
        <v>488850.86907831824</v>
      </c>
      <c r="D284" s="103">
        <v>514700.3095967861</v>
      </c>
      <c r="E284" s="103">
        <v>521511.83215071762</v>
      </c>
      <c r="F284" s="103">
        <v>545553.4685368283</v>
      </c>
      <c r="G284" s="103">
        <v>552304.06799969112</v>
      </c>
      <c r="H284" s="103">
        <v>551564.07011212024</v>
      </c>
      <c r="I284" s="103">
        <v>581073.47960857092</v>
      </c>
      <c r="J284" s="103">
        <v>597033.36952545913</v>
      </c>
      <c r="K284" s="103">
        <v>629425.88148591982</v>
      </c>
      <c r="L284" s="103">
        <v>644025.95007026405</v>
      </c>
      <c r="M284" s="103">
        <v>662638.30711483676</v>
      </c>
      <c r="N284" s="103">
        <v>679225.32063201792</v>
      </c>
      <c r="O284" s="103">
        <v>699410.18800772342</v>
      </c>
      <c r="P284" s="103">
        <v>722832.09581548697</v>
      </c>
      <c r="Q284" s="129">
        <v>746348.85145326087</v>
      </c>
    </row>
    <row r="285" spans="1:18" ht="18" customHeight="1" x14ac:dyDescent="0.3">
      <c r="A285" s="42"/>
      <c r="B285" s="164" t="s">
        <v>165</v>
      </c>
      <c r="C285" s="103">
        <v>200309.2293865078</v>
      </c>
      <c r="D285" s="103">
        <v>212089.1831501424</v>
      </c>
      <c r="E285" s="103">
        <v>218032.09292848833</v>
      </c>
      <c r="F285" s="103">
        <v>233958.87307350879</v>
      </c>
      <c r="G285" s="103">
        <v>238525.27214197608</v>
      </c>
      <c r="H285" s="103">
        <v>228513.93859860345</v>
      </c>
      <c r="I285" s="103">
        <v>267935.55153326062</v>
      </c>
      <c r="J285" s="103">
        <v>295819.65237019607</v>
      </c>
      <c r="K285" s="103">
        <v>316331.08160571486</v>
      </c>
      <c r="L285" s="103">
        <v>303332.14154529083</v>
      </c>
      <c r="M285" s="103">
        <v>324742.11725404259</v>
      </c>
      <c r="N285" s="103">
        <v>359793.58299725875</v>
      </c>
      <c r="O285" s="103">
        <v>364497.32061803248</v>
      </c>
      <c r="P285" s="103">
        <v>364377.81280618621</v>
      </c>
      <c r="Q285" s="129">
        <v>381321.59484449134</v>
      </c>
    </row>
    <row r="286" spans="1:18" ht="18" customHeight="1" x14ac:dyDescent="0.3">
      <c r="A286" s="42"/>
      <c r="B286" s="164" t="s">
        <v>166</v>
      </c>
      <c r="C286" s="103">
        <v>746912.09429016279</v>
      </c>
      <c r="D286" s="103">
        <v>780382.21220027353</v>
      </c>
      <c r="E286" s="103">
        <v>813958.46231180849</v>
      </c>
      <c r="F286" s="103">
        <v>863198.48321272701</v>
      </c>
      <c r="G286" s="103">
        <v>909575.91863538581</v>
      </c>
      <c r="H286" s="103">
        <v>920370.1793893408</v>
      </c>
      <c r="I286" s="103">
        <v>997497.0021537703</v>
      </c>
      <c r="J286" s="103">
        <v>1089800.0558459728</v>
      </c>
      <c r="K286" s="103">
        <v>1163506.1096427476</v>
      </c>
      <c r="L286" s="103">
        <v>1110791.2680495498</v>
      </c>
      <c r="M286" s="103">
        <v>1163116.9555612791</v>
      </c>
      <c r="N286" s="103">
        <v>1224960.1722551372</v>
      </c>
      <c r="O286" s="103">
        <v>1251810.5669417717</v>
      </c>
      <c r="P286" s="103">
        <v>1306267.2342377342</v>
      </c>
      <c r="Q286" s="129">
        <v>1361205.0617269161</v>
      </c>
    </row>
    <row r="287" spans="1:18" ht="18" customHeight="1" x14ac:dyDescent="0.3">
      <c r="A287" s="42"/>
      <c r="B287" s="162" t="s">
        <v>168</v>
      </c>
      <c r="C287" s="133"/>
      <c r="D287" s="165">
        <v>4.9509706093406773</v>
      </c>
      <c r="E287" s="165">
        <v>3.0740148777829552</v>
      </c>
      <c r="F287" s="165">
        <v>5.7424074887884879</v>
      </c>
      <c r="G287" s="165">
        <v>3.5121479132034104</v>
      </c>
      <c r="H287" s="165">
        <v>2.5246524491297009E-3</v>
      </c>
      <c r="I287" s="165">
        <v>8.5893734497567955</v>
      </c>
      <c r="J287" s="165">
        <v>7.3732249985143312</v>
      </c>
      <c r="K287" s="165">
        <v>6.3858874966148935</v>
      </c>
      <c r="L287" s="165">
        <v>-2.4232972041280241</v>
      </c>
      <c r="M287" s="165">
        <v>4.4869445374013006</v>
      </c>
      <c r="N287" s="165">
        <v>5.2769976384691901</v>
      </c>
      <c r="O287" s="165">
        <v>2.2853126265268897</v>
      </c>
      <c r="P287" s="165">
        <v>3.3578814326447373</v>
      </c>
      <c r="Q287" s="166">
        <v>3.985764620726326</v>
      </c>
    </row>
    <row r="288" spans="1:18" ht="18" customHeight="1" x14ac:dyDescent="0.3">
      <c r="A288" s="42"/>
      <c r="B288" s="164" t="s">
        <v>164</v>
      </c>
      <c r="C288" s="103"/>
      <c r="D288" s="167">
        <v>5.2877967808883142</v>
      </c>
      <c r="E288" s="167">
        <v>1.3233958532621886</v>
      </c>
      <c r="F288" s="167">
        <v>4.6099886721578001</v>
      </c>
      <c r="G288" s="167">
        <v>1.2373854905492396</v>
      </c>
      <c r="H288" s="167">
        <v>-0.13398378365217664</v>
      </c>
      <c r="I288" s="167">
        <v>5.3501326673530603</v>
      </c>
      <c r="J288" s="167">
        <v>2.7466216368434644</v>
      </c>
      <c r="K288" s="167">
        <v>5.4255781358096069</v>
      </c>
      <c r="L288" s="167">
        <v>2.3195850399219462</v>
      </c>
      <c r="M288" s="167">
        <v>2.8900011005056672</v>
      </c>
      <c r="N288" s="167">
        <v>2.5031775765276709</v>
      </c>
      <c r="O288" s="167">
        <v>2.9717483672315876</v>
      </c>
      <c r="P288" s="167">
        <v>3.3488084974113796</v>
      </c>
      <c r="Q288" s="168">
        <v>3.2534188470481085</v>
      </c>
    </row>
    <row r="289" spans="1:18" ht="18" customHeight="1" x14ac:dyDescent="0.3">
      <c r="A289" s="42"/>
      <c r="B289" s="164" t="s">
        <v>165</v>
      </c>
      <c r="C289" s="103"/>
      <c r="D289" s="167">
        <v>5.8808841707960102</v>
      </c>
      <c r="E289" s="167">
        <v>2.8020805635046546</v>
      </c>
      <c r="F289" s="167">
        <v>7.3047870756550655</v>
      </c>
      <c r="G289" s="167">
        <v>1.9517956333430226</v>
      </c>
      <c r="H289" s="167">
        <v>-4.1971793820713641</v>
      </c>
      <c r="I289" s="167">
        <v>17.251294680935533</v>
      </c>
      <c r="J289" s="167">
        <v>10.407017910601541</v>
      </c>
      <c r="K289" s="167">
        <v>6.9337615236766901</v>
      </c>
      <c r="L289" s="167">
        <v>-4.1092832213770034</v>
      </c>
      <c r="M289" s="167">
        <v>7.0582614818466309</v>
      </c>
      <c r="N289" s="167">
        <v>10.793630970816064</v>
      </c>
      <c r="O289" s="167">
        <v>1.3073433888368049</v>
      </c>
      <c r="P289" s="167">
        <v>-3.2787020668254938E-2</v>
      </c>
      <c r="Q289" s="168">
        <v>4.6500586596686073</v>
      </c>
    </row>
    <row r="290" spans="1:18" ht="18" customHeight="1" x14ac:dyDescent="0.3">
      <c r="A290" s="42"/>
      <c r="B290" s="164" t="s">
        <v>166</v>
      </c>
      <c r="C290" s="103"/>
      <c r="D290" s="167">
        <v>4.4811321393743775</v>
      </c>
      <c r="E290" s="167">
        <v>4.3025391387211824</v>
      </c>
      <c r="F290" s="167">
        <v>6.0494513148824316</v>
      </c>
      <c r="G290" s="167">
        <v>5.3727429235101569</v>
      </c>
      <c r="H290" s="167">
        <v>1.1867355470612453</v>
      </c>
      <c r="I290" s="167">
        <v>8.3799784577551826</v>
      </c>
      <c r="J290" s="167">
        <v>9.2534667766323242</v>
      </c>
      <c r="K290" s="167">
        <v>6.7632639034468882</v>
      </c>
      <c r="L290" s="167">
        <v>-4.5306888512501047</v>
      </c>
      <c r="M290" s="167">
        <v>4.7106678830495792</v>
      </c>
      <c r="N290" s="167">
        <v>5.3170247753816646</v>
      </c>
      <c r="O290" s="167">
        <v>2.1919402193463284</v>
      </c>
      <c r="P290" s="167">
        <v>4.3502322742811321</v>
      </c>
      <c r="Q290" s="168">
        <v>4.2057112089503326</v>
      </c>
    </row>
    <row r="291" spans="1:18" ht="18" customHeight="1" x14ac:dyDescent="0.3">
      <c r="A291" s="42"/>
      <c r="B291" s="162" t="s">
        <v>169</v>
      </c>
      <c r="C291" s="133">
        <v>100</v>
      </c>
      <c r="D291" s="133">
        <v>107.38152759744332</v>
      </c>
      <c r="E291" s="133">
        <v>114.40556464774888</v>
      </c>
      <c r="F291" s="133">
        <v>123.11694472024367</v>
      </c>
      <c r="G291" s="133">
        <v>128.59335050937511</v>
      </c>
      <c r="H291" s="133">
        <v>137.69323073218411</v>
      </c>
      <c r="I291" s="133">
        <v>147.33571143242554</v>
      </c>
      <c r="J291" s="133">
        <v>151.86831978577447</v>
      </c>
      <c r="K291" s="133">
        <v>158.46675076083162</v>
      </c>
      <c r="L291" s="133">
        <v>166.5828786045706</v>
      </c>
      <c r="M291" s="133">
        <v>172.74763200123255</v>
      </c>
      <c r="N291" s="133">
        <v>187.98692436396925</v>
      </c>
      <c r="O291" s="133">
        <v>205.43910860272919</v>
      </c>
      <c r="P291" s="133">
        <v>211.13240492643075</v>
      </c>
      <c r="Q291" s="163">
        <v>216.14542401443893</v>
      </c>
    </row>
    <row r="292" spans="1:18" ht="18" customHeight="1" x14ac:dyDescent="0.3">
      <c r="A292" s="42"/>
      <c r="B292" s="164" t="s">
        <v>164</v>
      </c>
      <c r="C292" s="103">
        <v>100</v>
      </c>
      <c r="D292" s="169">
        <v>104.68819663554572</v>
      </c>
      <c r="E292" s="169">
        <v>109.01124358042293</v>
      </c>
      <c r="F292" s="169">
        <v>114.59738596294955</v>
      </c>
      <c r="G292" s="169">
        <v>118.67719296487201</v>
      </c>
      <c r="H292" s="169">
        <v>123.12897131635032</v>
      </c>
      <c r="I292" s="169">
        <v>128.2002151772036</v>
      </c>
      <c r="J292" s="169">
        <v>132.37526196086807</v>
      </c>
      <c r="K292" s="169">
        <v>135.8199623152706</v>
      </c>
      <c r="L292" s="169">
        <v>137.10019683632711</v>
      </c>
      <c r="M292" s="169">
        <v>147.73415540783495</v>
      </c>
      <c r="N292" s="169">
        <v>156.65924499836913</v>
      </c>
      <c r="O292" s="169">
        <v>166.87064719893044</v>
      </c>
      <c r="P292" s="169">
        <v>176.07333214995251</v>
      </c>
      <c r="Q292" s="170">
        <v>184.6998593911589</v>
      </c>
    </row>
    <row r="293" spans="1:18" ht="18" customHeight="1" x14ac:dyDescent="0.3">
      <c r="A293" s="42"/>
      <c r="B293" s="164" t="s">
        <v>165</v>
      </c>
      <c r="C293" s="103">
        <v>100</v>
      </c>
      <c r="D293" s="169">
        <v>111.17594508399826</v>
      </c>
      <c r="E293" s="169">
        <v>118.51637165577627</v>
      </c>
      <c r="F293" s="169">
        <v>124.26803388719405</v>
      </c>
      <c r="G293" s="169">
        <v>128.39089740958855</v>
      </c>
      <c r="H293" s="169">
        <v>138.50127800835119</v>
      </c>
      <c r="I293" s="169">
        <v>141.87456875199877</v>
      </c>
      <c r="J293" s="169">
        <v>147.98133301255635</v>
      </c>
      <c r="K293" s="169">
        <v>151.7632238122853</v>
      </c>
      <c r="L293" s="169">
        <v>147.706635811334</v>
      </c>
      <c r="M293" s="169">
        <v>151.75310442545069</v>
      </c>
      <c r="N293" s="169">
        <v>162.02409388087361</v>
      </c>
      <c r="O293" s="169">
        <v>169.68896730004553</v>
      </c>
      <c r="P293" s="169">
        <v>172.4078000958859</v>
      </c>
      <c r="Q293" s="170">
        <v>174.5159816073311</v>
      </c>
    </row>
    <row r="294" spans="1:18" ht="18" customHeight="1" x14ac:dyDescent="0.3">
      <c r="A294" s="42"/>
      <c r="B294" s="164" t="s">
        <v>166</v>
      </c>
      <c r="C294" s="103">
        <v>100</v>
      </c>
      <c r="D294" s="169">
        <v>108.12667960833006</v>
      </c>
      <c r="E294" s="169">
        <v>116.76061652840708</v>
      </c>
      <c r="F294" s="169">
        <v>128.18943661091723</v>
      </c>
      <c r="G294" s="169">
        <v>134.66763657860895</v>
      </c>
      <c r="H294" s="169">
        <v>146.22074749845163</v>
      </c>
      <c r="I294" s="169">
        <v>159.94964775701908</v>
      </c>
      <c r="J294" s="169">
        <v>163.60244753056782</v>
      </c>
      <c r="K294" s="169">
        <v>172.54059925605517</v>
      </c>
      <c r="L294" s="169">
        <v>188.83132797400793</v>
      </c>
      <c r="M294" s="169">
        <v>192.85970672318064</v>
      </c>
      <c r="N294" s="169">
        <v>212.9835026687557</v>
      </c>
      <c r="O294" s="169">
        <v>237.39762262604512</v>
      </c>
      <c r="P294" s="169">
        <v>241.33465514617947</v>
      </c>
      <c r="Q294" s="170">
        <v>245.04890631646296</v>
      </c>
    </row>
    <row r="295" spans="1:18" ht="18" customHeight="1" x14ac:dyDescent="0.3">
      <c r="A295" s="42"/>
      <c r="B295" s="162" t="s">
        <v>170</v>
      </c>
      <c r="C295" s="171"/>
      <c r="D295" s="172"/>
      <c r="E295" s="172"/>
      <c r="F295" s="172"/>
      <c r="G295" s="172"/>
      <c r="H295" s="172"/>
      <c r="I295" s="172"/>
      <c r="J295" s="172"/>
      <c r="K295" s="172"/>
      <c r="L295" s="172"/>
      <c r="M295" s="172"/>
      <c r="N295" s="172"/>
      <c r="O295" s="173"/>
      <c r="P295" s="174"/>
      <c r="Q295" s="149"/>
    </row>
    <row r="296" spans="1:18" ht="18" customHeight="1" x14ac:dyDescent="0.3">
      <c r="A296" s="42"/>
      <c r="B296" s="164" t="s">
        <v>164</v>
      </c>
      <c r="C296" s="169">
        <v>34.040828277615859</v>
      </c>
      <c r="D296" s="169">
        <v>33.293529513793374</v>
      </c>
      <c r="E296" s="169">
        <v>31.987211825727023</v>
      </c>
      <c r="F296" s="169">
        <v>30.91242559612779</v>
      </c>
      <c r="G296" s="169">
        <v>29.976060464689912</v>
      </c>
      <c r="H296" s="169">
        <v>29.00549124036446</v>
      </c>
      <c r="I296" s="169">
        <v>27.381740681639272</v>
      </c>
      <c r="J296" s="169">
        <v>26.247716186068555</v>
      </c>
      <c r="K296" s="169">
        <v>25.57639319198492</v>
      </c>
      <c r="L296" s="169">
        <v>25.753377532443338</v>
      </c>
      <c r="M296" s="169">
        <v>26.351566161480005</v>
      </c>
      <c r="N296" s="169">
        <v>25.00171760230462</v>
      </c>
      <c r="O296" s="169">
        <v>24.532572837812403</v>
      </c>
      <c r="P296" s="169">
        <v>25.18528283603186</v>
      </c>
      <c r="Q296" s="170">
        <v>25.624725043176159</v>
      </c>
    </row>
    <row r="297" spans="1:18" ht="18" customHeight="1" x14ac:dyDescent="0.3">
      <c r="A297" s="42"/>
      <c r="B297" s="164" t="s">
        <v>165</v>
      </c>
      <c r="C297" s="169">
        <v>13.948409446062088</v>
      </c>
      <c r="D297" s="169">
        <v>14.569244755764622</v>
      </c>
      <c r="E297" s="169">
        <v>14.539172758129141</v>
      </c>
      <c r="F297" s="169">
        <v>14.375402039507801</v>
      </c>
      <c r="G297" s="169">
        <v>14.005469851784778</v>
      </c>
      <c r="H297" s="169">
        <v>13.517316505951262</v>
      </c>
      <c r="I297" s="169">
        <v>13.972565094233408</v>
      </c>
      <c r="J297" s="169">
        <v>14.538514731955043</v>
      </c>
      <c r="K297" s="169">
        <v>14.362813033834406</v>
      </c>
      <c r="L297" s="169">
        <v>13.068062025953308</v>
      </c>
      <c r="M297" s="169">
        <v>13.265547575231388</v>
      </c>
      <c r="N297" s="169">
        <v>13.697236784477482</v>
      </c>
      <c r="O297" s="169">
        <v>13.00107127650201</v>
      </c>
      <c r="P297" s="169">
        <v>12.43153210647678</v>
      </c>
      <c r="Q297" s="170">
        <v>12.370218919974208</v>
      </c>
    </row>
    <row r="298" spans="1:18" ht="18" customHeight="1" thickBot="1" x14ac:dyDescent="0.35">
      <c r="A298" s="42"/>
      <c r="B298" s="175" t="s">
        <v>166</v>
      </c>
      <c r="C298" s="176">
        <v>52.010762276322076</v>
      </c>
      <c r="D298" s="176">
        <v>52.137225730442019</v>
      </c>
      <c r="E298" s="176">
        <v>53.473615416143858</v>
      </c>
      <c r="F298" s="176">
        <v>54.712172364364434</v>
      </c>
      <c r="G298" s="176">
        <v>56.018469683525282</v>
      </c>
      <c r="H298" s="176">
        <v>57.477192253684287</v>
      </c>
      <c r="I298" s="176">
        <v>58.645694224127318</v>
      </c>
      <c r="J298" s="176">
        <v>59.213769081976423</v>
      </c>
      <c r="K298" s="176">
        <v>60.060793774180667</v>
      </c>
      <c r="L298" s="176">
        <v>61.178560441603338</v>
      </c>
      <c r="M298" s="176">
        <v>60.38288626328859</v>
      </c>
      <c r="N298" s="176">
        <v>61.301045613217923</v>
      </c>
      <c r="O298" s="176">
        <v>62.466355885685587</v>
      </c>
      <c r="P298" s="176">
        <v>62.383185057491339</v>
      </c>
      <c r="Q298" s="177">
        <v>62.005056036849595</v>
      </c>
    </row>
    <row r="299" spans="1:18" ht="18" customHeight="1" x14ac:dyDescent="0.3">
      <c r="A299" s="42"/>
      <c r="B299" s="64" t="s">
        <v>76</v>
      </c>
      <c r="C299" s="47"/>
      <c r="D299" s="40"/>
      <c r="E299" s="40"/>
      <c r="F299" s="5"/>
      <c r="G299" s="40"/>
      <c r="H299" s="5"/>
      <c r="I299" s="5"/>
      <c r="J299" s="40"/>
      <c r="M299" s="63"/>
      <c r="N299" s="63"/>
      <c r="Q299" s="63">
        <v>45777.425576504633</v>
      </c>
    </row>
    <row r="300" spans="1:18" ht="18" customHeight="1" x14ac:dyDescent="0.3">
      <c r="A300" s="42"/>
      <c r="B300" s="42"/>
      <c r="C300" s="47"/>
      <c r="D300" s="5"/>
      <c r="E300" s="5"/>
      <c r="F300" s="5"/>
      <c r="G300" s="5"/>
      <c r="H300" s="5"/>
      <c r="I300" s="5"/>
      <c r="J300" s="5"/>
    </row>
    <row r="301" spans="1:18" ht="18" customHeight="1" x14ac:dyDescent="0.3">
      <c r="A301" s="187" t="s">
        <v>171</v>
      </c>
      <c r="B301" s="187"/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</row>
    <row r="302" spans="1:18" ht="18" customHeight="1" thickBot="1" x14ac:dyDescent="0.35">
      <c r="A302" s="46"/>
      <c r="B302" s="46"/>
      <c r="C302" s="47"/>
      <c r="D302" s="5"/>
      <c r="E302" s="5"/>
      <c r="F302" s="48"/>
      <c r="G302" s="48"/>
      <c r="H302" s="48"/>
      <c r="I302" s="48"/>
      <c r="J302" s="48"/>
    </row>
    <row r="303" spans="1:18" ht="18" customHeight="1" x14ac:dyDescent="0.3">
      <c r="A303" s="181" t="s">
        <v>3</v>
      </c>
      <c r="B303" s="183" t="s">
        <v>4</v>
      </c>
      <c r="C303" s="6" t="s">
        <v>5</v>
      </c>
      <c r="D303" s="7" t="s">
        <v>6</v>
      </c>
      <c r="E303" s="7" t="s">
        <v>7</v>
      </c>
      <c r="F303" s="7" t="s">
        <v>8</v>
      </c>
      <c r="G303" s="7" t="s">
        <v>9</v>
      </c>
      <c r="H303" s="7" t="s">
        <v>10</v>
      </c>
      <c r="I303" s="7" t="s">
        <v>11</v>
      </c>
      <c r="J303" s="7" t="s">
        <v>12</v>
      </c>
      <c r="K303" s="7" t="s">
        <v>13</v>
      </c>
      <c r="L303" s="7" t="s">
        <v>14</v>
      </c>
      <c r="M303" s="7" t="s">
        <v>15</v>
      </c>
      <c r="N303" s="7" t="s">
        <v>119</v>
      </c>
      <c r="O303" s="8" t="s">
        <v>17</v>
      </c>
      <c r="P303" s="8" t="s">
        <v>18</v>
      </c>
      <c r="Q303" s="8" t="s">
        <v>19</v>
      </c>
      <c r="R303" s="9"/>
    </row>
    <row r="304" spans="1:18" ht="18" customHeight="1" x14ac:dyDescent="0.3">
      <c r="A304" s="182"/>
      <c r="B304" s="184"/>
      <c r="C304" s="50" t="s">
        <v>20</v>
      </c>
      <c r="D304" s="51" t="s">
        <v>21</v>
      </c>
      <c r="E304" s="51" t="s">
        <v>22</v>
      </c>
      <c r="F304" s="51" t="s">
        <v>23</v>
      </c>
      <c r="G304" s="51" t="s">
        <v>24</v>
      </c>
      <c r="H304" s="51" t="s">
        <v>25</v>
      </c>
      <c r="I304" s="51" t="s">
        <v>26</v>
      </c>
      <c r="J304" s="51" t="s">
        <v>27</v>
      </c>
      <c r="K304" s="51" t="s">
        <v>28</v>
      </c>
      <c r="L304" s="51" t="s">
        <v>29</v>
      </c>
      <c r="M304" s="51" t="s">
        <v>30</v>
      </c>
      <c r="N304" s="51" t="s">
        <v>31</v>
      </c>
      <c r="O304" s="52" t="s">
        <v>32</v>
      </c>
      <c r="P304" s="53" t="s">
        <v>33</v>
      </c>
      <c r="Q304" s="54" t="s">
        <v>34</v>
      </c>
      <c r="R304" s="14"/>
    </row>
    <row r="305" spans="1:17" ht="18" customHeight="1" x14ac:dyDescent="0.3">
      <c r="A305" s="21" t="s">
        <v>35</v>
      </c>
      <c r="B305" s="22" t="s">
        <v>36</v>
      </c>
      <c r="C305" s="23">
        <v>100</v>
      </c>
      <c r="D305" s="24">
        <v>104.57086208148627</v>
      </c>
      <c r="E305" s="24">
        <v>108.89982254878447</v>
      </c>
      <c r="F305" s="24">
        <v>114.52644672534642</v>
      </c>
      <c r="G305" s="24">
        <v>118.6346725161481</v>
      </c>
      <c r="H305" s="24">
        <v>122.95434416684803</v>
      </c>
      <c r="I305" s="24">
        <v>128.09662537771413</v>
      </c>
      <c r="J305" s="24">
        <v>132.13262251040859</v>
      </c>
      <c r="K305" s="24">
        <v>135.58494859146279</v>
      </c>
      <c r="L305" s="24">
        <v>137.07529122100789</v>
      </c>
      <c r="M305" s="24">
        <v>148.10930954941173</v>
      </c>
      <c r="N305" s="24">
        <v>157.13466222167537</v>
      </c>
      <c r="O305" s="24">
        <v>167.51117501222799</v>
      </c>
      <c r="P305" s="24">
        <v>177.05078807890473</v>
      </c>
      <c r="Q305" s="25">
        <v>185.83899056341357</v>
      </c>
    </row>
    <row r="306" spans="1:17" ht="18" customHeight="1" x14ac:dyDescent="0.3">
      <c r="A306" s="21" t="s">
        <v>37</v>
      </c>
      <c r="B306" s="22" t="s">
        <v>38</v>
      </c>
      <c r="C306" s="23">
        <v>100</v>
      </c>
      <c r="D306" s="24">
        <v>111.30682908804165</v>
      </c>
      <c r="E306" s="24">
        <v>115.23690824800701</v>
      </c>
      <c r="F306" s="24">
        <v>118.31175037497879</v>
      </c>
      <c r="G306" s="24">
        <v>120.86148500807499</v>
      </c>
      <c r="H306" s="24">
        <v>132.3393799857941</v>
      </c>
      <c r="I306" s="24">
        <v>133.21445517918659</v>
      </c>
      <c r="J306" s="24">
        <v>143.3915740213013</v>
      </c>
      <c r="K306" s="24">
        <v>145.35921392600096</v>
      </c>
      <c r="L306" s="24">
        <v>138.15931544633054</v>
      </c>
      <c r="M306" s="24">
        <v>132.05527655061783</v>
      </c>
      <c r="N306" s="24">
        <v>137.97454716141081</v>
      </c>
      <c r="O306" s="24">
        <v>141.17000289697103</v>
      </c>
      <c r="P306" s="24">
        <v>136.80926150748363</v>
      </c>
      <c r="Q306" s="25">
        <v>138.36038692140065</v>
      </c>
    </row>
    <row r="307" spans="1:17" ht="18" customHeight="1" x14ac:dyDescent="0.3">
      <c r="A307" s="21" t="s">
        <v>39</v>
      </c>
      <c r="B307" s="22" t="s">
        <v>40</v>
      </c>
      <c r="C307" s="23">
        <v>100</v>
      </c>
      <c r="D307" s="24">
        <v>109.79945580150283</v>
      </c>
      <c r="E307" s="24">
        <v>117.58953306167801</v>
      </c>
      <c r="F307" s="24">
        <v>123.94097765414959</v>
      </c>
      <c r="G307" s="24">
        <v>128.32938408151625</v>
      </c>
      <c r="H307" s="24">
        <v>139.28035295709066</v>
      </c>
      <c r="I307" s="24">
        <v>139.71975783982572</v>
      </c>
      <c r="J307" s="24">
        <v>145.1937801574054</v>
      </c>
      <c r="K307" s="24">
        <v>154.52225592220753</v>
      </c>
      <c r="L307" s="24">
        <v>153.76230810501184</v>
      </c>
      <c r="M307" s="24">
        <v>168.69734836619071</v>
      </c>
      <c r="N307" s="24">
        <v>183.27332186012353</v>
      </c>
      <c r="O307" s="24">
        <v>188.92976070205876</v>
      </c>
      <c r="P307" s="24">
        <v>197.23303588862987</v>
      </c>
      <c r="Q307" s="25">
        <v>204.19848142616149</v>
      </c>
    </row>
    <row r="308" spans="1:17" ht="18" customHeight="1" x14ac:dyDescent="0.3">
      <c r="A308" s="21" t="s">
        <v>41</v>
      </c>
      <c r="B308" s="22" t="s">
        <v>42</v>
      </c>
      <c r="C308" s="23">
        <v>100</v>
      </c>
      <c r="D308" s="24">
        <v>101.19111138657691</v>
      </c>
      <c r="E308" s="24">
        <v>120.69400059612025</v>
      </c>
      <c r="F308" s="24">
        <v>119.69227790977865</v>
      </c>
      <c r="G308" s="24">
        <v>121.56742686445622</v>
      </c>
      <c r="H308" s="24">
        <v>119.59018655344266</v>
      </c>
      <c r="I308" s="24">
        <v>148.93065595070814</v>
      </c>
      <c r="J308" s="24">
        <v>143.78985686737465</v>
      </c>
      <c r="K308" s="24">
        <v>143.36564501913043</v>
      </c>
      <c r="L308" s="24">
        <v>143.05152474300405</v>
      </c>
      <c r="M308" s="24">
        <v>143.00251515401101</v>
      </c>
      <c r="N308" s="24">
        <v>143.19479989795093</v>
      </c>
      <c r="O308" s="24">
        <v>143.05082206644656</v>
      </c>
      <c r="P308" s="24">
        <v>141.1228466068369</v>
      </c>
      <c r="Q308" s="25">
        <v>137.31461816287162</v>
      </c>
    </row>
    <row r="309" spans="1:17" ht="18" customHeight="1" x14ac:dyDescent="0.3">
      <c r="A309" s="21" t="s">
        <v>43</v>
      </c>
      <c r="B309" s="22" t="s">
        <v>44</v>
      </c>
      <c r="C309" s="23">
        <v>100</v>
      </c>
      <c r="D309" s="24">
        <v>99.666120874053149</v>
      </c>
      <c r="E309" s="24">
        <v>100.07256225920204</v>
      </c>
      <c r="F309" s="24">
        <v>129.06256981503142</v>
      </c>
      <c r="G309" s="24">
        <v>128.54051469199018</v>
      </c>
      <c r="H309" s="24">
        <v>128.23699632662613</v>
      </c>
      <c r="I309" s="24">
        <v>127.40149311024641</v>
      </c>
      <c r="J309" s="24">
        <v>127.18516636814574</v>
      </c>
      <c r="K309" s="24">
        <v>127.17467979154395</v>
      </c>
      <c r="L309" s="24">
        <v>127.02014738838704</v>
      </c>
      <c r="M309" s="24">
        <v>129.09231996248457</v>
      </c>
      <c r="N309" s="24">
        <v>127.44276330504331</v>
      </c>
      <c r="O309" s="24">
        <v>127.23176505724972</v>
      </c>
      <c r="P309" s="24">
        <v>127.46286366972488</v>
      </c>
      <c r="Q309" s="25">
        <v>129.01705193820655</v>
      </c>
    </row>
    <row r="310" spans="1:17" ht="18" customHeight="1" x14ac:dyDescent="0.3">
      <c r="A310" s="21" t="s">
        <v>45</v>
      </c>
      <c r="B310" s="22" t="s">
        <v>46</v>
      </c>
      <c r="C310" s="23">
        <v>100</v>
      </c>
      <c r="D310" s="24">
        <v>115.56500032645711</v>
      </c>
      <c r="E310" s="24">
        <v>121.20336141571177</v>
      </c>
      <c r="F310" s="24">
        <v>124.79345183719744</v>
      </c>
      <c r="G310" s="24">
        <v>129.54221325603186</v>
      </c>
      <c r="H310" s="24">
        <v>142.01209710822718</v>
      </c>
      <c r="I310" s="24">
        <v>144.27776521643062</v>
      </c>
      <c r="J310" s="24">
        <v>153.14787075109723</v>
      </c>
      <c r="K310" s="24">
        <v>153.31069617661672</v>
      </c>
      <c r="L310" s="24">
        <v>146.15827479006347</v>
      </c>
      <c r="M310" s="24">
        <v>142.39722679914263</v>
      </c>
      <c r="N310" s="24">
        <v>153.82459366500512</v>
      </c>
      <c r="O310" s="24">
        <v>167.72007697625909</v>
      </c>
      <c r="P310" s="24">
        <v>169.3441237970145</v>
      </c>
      <c r="Q310" s="25">
        <v>171.09468261905431</v>
      </c>
    </row>
    <row r="311" spans="1:17" ht="25.5" customHeight="1" x14ac:dyDescent="0.3">
      <c r="A311" s="21" t="s">
        <v>47</v>
      </c>
      <c r="B311" s="22" t="s">
        <v>48</v>
      </c>
      <c r="C311" s="23">
        <v>100</v>
      </c>
      <c r="D311" s="24">
        <v>106.96291883689639</v>
      </c>
      <c r="E311" s="24">
        <v>117.67194515766887</v>
      </c>
      <c r="F311" s="24">
        <v>126.74470677882582</v>
      </c>
      <c r="G311" s="24">
        <v>132.31526480451035</v>
      </c>
      <c r="H311" s="24">
        <v>139.74779757082189</v>
      </c>
      <c r="I311" s="24">
        <v>144.48098020310988</v>
      </c>
      <c r="J311" s="24">
        <v>145.39596902665056</v>
      </c>
      <c r="K311" s="24">
        <v>154.18911423125624</v>
      </c>
      <c r="L311" s="24">
        <v>165.01420615038782</v>
      </c>
      <c r="M311" s="24">
        <v>174.18525629905497</v>
      </c>
      <c r="N311" s="24">
        <v>187.51327444882372</v>
      </c>
      <c r="O311" s="24">
        <v>195.16573178904497</v>
      </c>
      <c r="P311" s="24">
        <v>207.14011133949941</v>
      </c>
      <c r="Q311" s="25">
        <v>221.91238741965839</v>
      </c>
    </row>
    <row r="312" spans="1:17" ht="18" customHeight="1" x14ac:dyDescent="0.3">
      <c r="A312" s="21" t="s">
        <v>49</v>
      </c>
      <c r="B312" s="22" t="s">
        <v>50</v>
      </c>
      <c r="C312" s="23">
        <v>100</v>
      </c>
      <c r="D312" s="24">
        <v>107.09202771411984</v>
      </c>
      <c r="E312" s="24">
        <v>118.57825387027334</v>
      </c>
      <c r="F312" s="24">
        <v>124.3847333601457</v>
      </c>
      <c r="G312" s="24">
        <v>127.22510314536089</v>
      </c>
      <c r="H312" s="24">
        <v>159.28425174342931</v>
      </c>
      <c r="I312" s="24">
        <v>174.89559776908084</v>
      </c>
      <c r="J312" s="24">
        <v>168.32176771284387</v>
      </c>
      <c r="K312" s="24">
        <v>168.7717594657567</v>
      </c>
      <c r="L312" s="24">
        <v>159.88512784523991</v>
      </c>
      <c r="M312" s="24">
        <v>166.72752649084836</v>
      </c>
      <c r="N312" s="24">
        <v>208.64250105069306</v>
      </c>
      <c r="O312" s="24">
        <v>255.01526155558852</v>
      </c>
      <c r="P312" s="24">
        <v>241.85091867131283</v>
      </c>
      <c r="Q312" s="25">
        <v>249.77788062084429</v>
      </c>
    </row>
    <row r="313" spans="1:17" ht="18" customHeight="1" x14ac:dyDescent="0.3">
      <c r="A313" s="21" t="s">
        <v>51</v>
      </c>
      <c r="B313" s="22" t="s">
        <v>52</v>
      </c>
      <c r="C313" s="23">
        <v>100</v>
      </c>
      <c r="D313" s="24">
        <v>110.77718432479762</v>
      </c>
      <c r="E313" s="24">
        <v>124.87461876193457</v>
      </c>
      <c r="F313" s="24">
        <v>138.78694395977743</v>
      </c>
      <c r="G313" s="24">
        <v>154.05781881285731</v>
      </c>
      <c r="H313" s="24">
        <v>168.76938604333697</v>
      </c>
      <c r="I313" s="24">
        <v>180.59004733396438</v>
      </c>
      <c r="J313" s="24">
        <v>192.95247031310018</v>
      </c>
      <c r="K313" s="24">
        <v>197.27151844928542</v>
      </c>
      <c r="L313" s="24">
        <v>208.01150216311203</v>
      </c>
      <c r="M313" s="24">
        <v>218.94405680885262</v>
      </c>
      <c r="N313" s="24">
        <v>225.77951603364045</v>
      </c>
      <c r="O313" s="24">
        <v>259.84285516760372</v>
      </c>
      <c r="P313" s="24">
        <v>281.27720165993395</v>
      </c>
      <c r="Q313" s="25">
        <v>292.4135627435636</v>
      </c>
    </row>
    <row r="314" spans="1:17" ht="18" customHeight="1" x14ac:dyDescent="0.3">
      <c r="A314" s="21" t="s">
        <v>53</v>
      </c>
      <c r="B314" s="22" t="s">
        <v>54</v>
      </c>
      <c r="C314" s="23">
        <v>100</v>
      </c>
      <c r="D314" s="24">
        <v>92.772142545054066</v>
      </c>
      <c r="E314" s="24">
        <v>90.907591020074335</v>
      </c>
      <c r="F314" s="24">
        <v>91.300916025354041</v>
      </c>
      <c r="G314" s="24">
        <v>91.453426740348391</v>
      </c>
      <c r="H314" s="24">
        <v>96.113879332276881</v>
      </c>
      <c r="I314" s="24">
        <v>95.871386803437744</v>
      </c>
      <c r="J314" s="24">
        <v>96.3452050543588</v>
      </c>
      <c r="K314" s="24">
        <v>94.925336271938804</v>
      </c>
      <c r="L314" s="24">
        <v>96.603222136654097</v>
      </c>
      <c r="M314" s="24">
        <v>100.12544793577183</v>
      </c>
      <c r="N314" s="24">
        <v>102.27330064473816</v>
      </c>
      <c r="O314" s="24">
        <v>103.48321913426011</v>
      </c>
      <c r="P314" s="24">
        <v>104.05728296043513</v>
      </c>
      <c r="Q314" s="25">
        <v>105.80054289035567</v>
      </c>
    </row>
    <row r="315" spans="1:17" ht="18" customHeight="1" x14ac:dyDescent="0.3">
      <c r="A315" s="21" t="s">
        <v>55</v>
      </c>
      <c r="B315" s="22" t="s">
        <v>56</v>
      </c>
      <c r="C315" s="23">
        <v>100</v>
      </c>
      <c r="D315" s="24">
        <v>106.3340300910366</v>
      </c>
      <c r="E315" s="24">
        <v>114.11931250265435</v>
      </c>
      <c r="F315" s="24">
        <v>122.64374038838508</v>
      </c>
      <c r="G315" s="24">
        <v>132.25428698108072</v>
      </c>
      <c r="H315" s="24">
        <v>144.5897388334767</v>
      </c>
      <c r="I315" s="24">
        <v>163.45816622771832</v>
      </c>
      <c r="J315" s="24">
        <v>176.19007395126343</v>
      </c>
      <c r="K315" s="24">
        <v>183.84698121111026</v>
      </c>
      <c r="L315" s="24">
        <v>215.49547940916051</v>
      </c>
      <c r="M315" s="24">
        <v>215.55375845669653</v>
      </c>
      <c r="N315" s="24">
        <v>230.51862145663935</v>
      </c>
      <c r="O315" s="24">
        <v>246.18554198378416</v>
      </c>
      <c r="P315" s="24">
        <v>226.19991343779486</v>
      </c>
      <c r="Q315" s="25">
        <v>229.93642883091701</v>
      </c>
    </row>
    <row r="316" spans="1:17" ht="18" customHeight="1" x14ac:dyDescent="0.3">
      <c r="A316" s="21" t="s">
        <v>57</v>
      </c>
      <c r="B316" s="22" t="s">
        <v>58</v>
      </c>
      <c r="C316" s="23">
        <v>100</v>
      </c>
      <c r="D316" s="24">
        <v>106.03342686077295</v>
      </c>
      <c r="E316" s="24">
        <v>117.7110329559889</v>
      </c>
      <c r="F316" s="24">
        <v>123.61640286770547</v>
      </c>
      <c r="G316" s="24">
        <v>125.32265024022145</v>
      </c>
      <c r="H316" s="24">
        <v>141.3617163982147</v>
      </c>
      <c r="I316" s="24">
        <v>152.86622941321781</v>
      </c>
      <c r="J316" s="24">
        <v>163.01313731543453</v>
      </c>
      <c r="K316" s="24">
        <v>175.73928672390591</v>
      </c>
      <c r="L316" s="24">
        <v>188.02059888477888</v>
      </c>
      <c r="M316" s="24">
        <v>188.99798247925642</v>
      </c>
      <c r="N316" s="24">
        <v>197.26600441409431</v>
      </c>
      <c r="O316" s="24">
        <v>217.74944897546283</v>
      </c>
      <c r="P316" s="24">
        <v>224.22782997846684</v>
      </c>
      <c r="Q316" s="25">
        <v>229.45661527327087</v>
      </c>
    </row>
    <row r="317" spans="1:17" ht="18" customHeight="1" x14ac:dyDescent="0.3">
      <c r="A317" s="21" t="s">
        <v>59</v>
      </c>
      <c r="B317" s="22" t="s">
        <v>60</v>
      </c>
      <c r="C317" s="23">
        <v>100</v>
      </c>
      <c r="D317" s="24">
        <v>108.38339330155027</v>
      </c>
      <c r="E317" s="24">
        <v>119.27778512886296</v>
      </c>
      <c r="F317" s="24">
        <v>127.38605611771996</v>
      </c>
      <c r="G317" s="24">
        <v>133.98503078745244</v>
      </c>
      <c r="H317" s="24">
        <v>146.30272721146588</v>
      </c>
      <c r="I317" s="24">
        <v>155.76514589702393</v>
      </c>
      <c r="J317" s="24">
        <v>163.96139975076184</v>
      </c>
      <c r="K317" s="24">
        <v>170.57234063298</v>
      </c>
      <c r="L317" s="24">
        <v>181.513583185529</v>
      </c>
      <c r="M317" s="24">
        <v>187.65812577389283</v>
      </c>
      <c r="N317" s="24">
        <v>199.26853783311145</v>
      </c>
      <c r="O317" s="24">
        <v>213.53842200634375</v>
      </c>
      <c r="P317" s="24">
        <v>225.68386049910362</v>
      </c>
      <c r="Q317" s="25">
        <v>226.16630881714045</v>
      </c>
    </row>
    <row r="318" spans="1:17" ht="18" customHeight="1" x14ac:dyDescent="0.3">
      <c r="A318" s="21" t="s">
        <v>61</v>
      </c>
      <c r="B318" s="22" t="s">
        <v>62</v>
      </c>
      <c r="C318" s="23">
        <v>100</v>
      </c>
      <c r="D318" s="24">
        <v>108.38339330155031</v>
      </c>
      <c r="E318" s="24">
        <v>119.27778512886307</v>
      </c>
      <c r="F318" s="24">
        <v>127.38605611771999</v>
      </c>
      <c r="G318" s="24">
        <v>133.98503078745244</v>
      </c>
      <c r="H318" s="24">
        <v>146.30272721146591</v>
      </c>
      <c r="I318" s="24">
        <v>143.10538873335537</v>
      </c>
      <c r="J318" s="24">
        <v>140.04254567870927</v>
      </c>
      <c r="K318" s="24">
        <v>170.12239505056348</v>
      </c>
      <c r="L318" s="24">
        <v>181.51358318552852</v>
      </c>
      <c r="M318" s="24">
        <v>186.06508733827579</v>
      </c>
      <c r="N318" s="24">
        <v>191.14856662021734</v>
      </c>
      <c r="O318" s="24">
        <v>197.99073950767107</v>
      </c>
      <c r="P318" s="24">
        <v>207.4447983473724</v>
      </c>
      <c r="Q318" s="25">
        <v>214.63800659870356</v>
      </c>
    </row>
    <row r="319" spans="1:17" ht="18" customHeight="1" x14ac:dyDescent="0.3">
      <c r="A319" s="21" t="s">
        <v>63</v>
      </c>
      <c r="B319" s="22" t="s">
        <v>64</v>
      </c>
      <c r="C319" s="23">
        <v>100</v>
      </c>
      <c r="D319" s="24">
        <v>118.66532865027597</v>
      </c>
      <c r="E319" s="24">
        <v>118.66532865027597</v>
      </c>
      <c r="F319" s="24">
        <v>155.34370296036127</v>
      </c>
      <c r="G319" s="24">
        <v>170.94831911690912</v>
      </c>
      <c r="H319" s="24">
        <v>170.94831911690912</v>
      </c>
      <c r="I319" s="24">
        <v>212.34320120421467</v>
      </c>
      <c r="J319" s="24">
        <v>212.34320120421469</v>
      </c>
      <c r="K319" s="24">
        <v>227.99799297541389</v>
      </c>
      <c r="L319" s="24">
        <v>271.85154901138628</v>
      </c>
      <c r="M319" s="24">
        <v>273.40510766149225</v>
      </c>
      <c r="N319" s="24">
        <v>340.91542174057417</v>
      </c>
      <c r="O319" s="24">
        <v>404.69149987895332</v>
      </c>
      <c r="P319" s="24">
        <v>399.53552597308305</v>
      </c>
      <c r="Q319" s="25">
        <v>381.09757693743012</v>
      </c>
    </row>
    <row r="320" spans="1:17" ht="18" customHeight="1" x14ac:dyDescent="0.3">
      <c r="A320" s="21" t="s">
        <v>65</v>
      </c>
      <c r="B320" s="22" t="s">
        <v>66</v>
      </c>
      <c r="C320" s="23">
        <v>100</v>
      </c>
      <c r="D320" s="24">
        <v>114.66471880054652</v>
      </c>
      <c r="E320" s="24">
        <v>121.41127734708061</v>
      </c>
      <c r="F320" s="24">
        <v>143.24741821212626</v>
      </c>
      <c r="G320" s="24">
        <v>153.55730582329926</v>
      </c>
      <c r="H320" s="24">
        <v>161.49870606674185</v>
      </c>
      <c r="I320" s="24">
        <v>184.80316001279385</v>
      </c>
      <c r="J320" s="24">
        <v>193.79205395611078</v>
      </c>
      <c r="K320" s="24">
        <v>209.54986348256773</v>
      </c>
      <c r="L320" s="24">
        <v>232.80917081495022</v>
      </c>
      <c r="M320" s="24">
        <v>230.40127212452504</v>
      </c>
      <c r="N320" s="24">
        <v>250.6956460015748</v>
      </c>
      <c r="O320" s="24">
        <v>282.19549928506586</v>
      </c>
      <c r="P320" s="24">
        <v>301.70153087574494</v>
      </c>
      <c r="Q320" s="25">
        <v>290.2700199420558</v>
      </c>
    </row>
    <row r="321" spans="1:18" ht="18" customHeight="1" x14ac:dyDescent="0.3">
      <c r="A321" s="21" t="s">
        <v>67</v>
      </c>
      <c r="B321" s="22" t="s">
        <v>68</v>
      </c>
      <c r="C321" s="23">
        <v>100</v>
      </c>
      <c r="D321" s="24">
        <v>112.89097952223392</v>
      </c>
      <c r="E321" s="24">
        <v>116.3051999291109</v>
      </c>
      <c r="F321" s="24">
        <v>141.83739550977356</v>
      </c>
      <c r="G321" s="24">
        <v>153.43242800549049</v>
      </c>
      <c r="H321" s="24">
        <v>153.99932921466171</v>
      </c>
      <c r="I321" s="24">
        <v>179.11927141728509</v>
      </c>
      <c r="J321" s="24">
        <v>179.81966967743088</v>
      </c>
      <c r="K321" s="24">
        <v>190.40134441208133</v>
      </c>
      <c r="L321" s="24">
        <v>219.35980553872102</v>
      </c>
      <c r="M321" s="24">
        <v>222.67440251400373</v>
      </c>
      <c r="N321" s="24">
        <v>236.44336596198187</v>
      </c>
      <c r="O321" s="24">
        <v>272.21231530059373</v>
      </c>
      <c r="P321" s="24">
        <v>269.51539059692908</v>
      </c>
      <c r="Q321" s="25">
        <v>278.28063009199178</v>
      </c>
    </row>
    <row r="322" spans="1:18" ht="18" customHeight="1" x14ac:dyDescent="0.3">
      <c r="A322" s="21" t="s">
        <v>69</v>
      </c>
      <c r="B322" s="22" t="s">
        <v>70</v>
      </c>
      <c r="C322" s="23">
        <v>100</v>
      </c>
      <c r="D322" s="24">
        <v>110.72344009596189</v>
      </c>
      <c r="E322" s="24">
        <v>120.27453483665458</v>
      </c>
      <c r="F322" s="24">
        <v>133.04811607712443</v>
      </c>
      <c r="G322" s="24">
        <v>143.36719604095825</v>
      </c>
      <c r="H322" s="24">
        <v>150.79233369454201</v>
      </c>
      <c r="I322" s="24">
        <v>166.24866041280885</v>
      </c>
      <c r="J322" s="24">
        <v>172.46810541754522</v>
      </c>
      <c r="K322" s="24">
        <v>181.92396113108634</v>
      </c>
      <c r="L322" s="24">
        <v>212.96608291475022</v>
      </c>
      <c r="M322" s="24">
        <v>221.14110493140066</v>
      </c>
      <c r="N322" s="24">
        <v>231.34223088380841</v>
      </c>
      <c r="O322" s="24">
        <v>265.59570208382814</v>
      </c>
      <c r="P322" s="24">
        <v>283.10000707923331</v>
      </c>
      <c r="Q322" s="25">
        <v>309.31587110512237</v>
      </c>
    </row>
    <row r="323" spans="1:18" ht="18" customHeight="1" thickBot="1" x14ac:dyDescent="0.35">
      <c r="A323" s="71"/>
      <c r="B323" s="34" t="s">
        <v>169</v>
      </c>
      <c r="C323" s="178">
        <v>100</v>
      </c>
      <c r="D323" s="130">
        <v>107.38152759744332</v>
      </c>
      <c r="E323" s="130">
        <v>114.40556464774888</v>
      </c>
      <c r="F323" s="130">
        <v>123.11694472024367</v>
      </c>
      <c r="G323" s="130">
        <v>128.59335050937511</v>
      </c>
      <c r="H323" s="130">
        <v>137.69323073218411</v>
      </c>
      <c r="I323" s="130">
        <v>147.33571143242554</v>
      </c>
      <c r="J323" s="130">
        <v>151.86831978577447</v>
      </c>
      <c r="K323" s="130">
        <v>158.46675076083162</v>
      </c>
      <c r="L323" s="130">
        <v>166.5828786045706</v>
      </c>
      <c r="M323" s="130">
        <v>172.74763200123255</v>
      </c>
      <c r="N323" s="130">
        <v>187.98692436396925</v>
      </c>
      <c r="O323" s="130">
        <v>205.43910860272919</v>
      </c>
      <c r="P323" s="130">
        <v>211.13240492643075</v>
      </c>
      <c r="Q323" s="131">
        <v>216.14542401443893</v>
      </c>
    </row>
    <row r="324" spans="1:18" ht="18" customHeight="1" x14ac:dyDescent="0.3">
      <c r="A324" s="62" t="s">
        <v>76</v>
      </c>
      <c r="B324" s="42"/>
      <c r="C324" s="47"/>
      <c r="D324" s="40"/>
      <c r="E324" s="40"/>
      <c r="F324" s="5"/>
      <c r="G324" s="40"/>
      <c r="H324" s="5"/>
      <c r="I324" s="5"/>
      <c r="J324" s="40"/>
      <c r="M324" s="63"/>
      <c r="N324" s="63"/>
      <c r="Q324" s="63">
        <v>45777.425576504633</v>
      </c>
    </row>
    <row r="325" spans="1:18" ht="18" customHeight="1" x14ac:dyDescent="0.3">
      <c r="A325" s="42"/>
      <c r="B325" s="42"/>
      <c r="C325" s="47"/>
      <c r="D325" s="179"/>
      <c r="E325" s="180"/>
      <c r="F325" s="20"/>
      <c r="G325" s="5"/>
      <c r="H325" s="5"/>
      <c r="I325" s="5"/>
      <c r="J325" s="5"/>
    </row>
    <row r="326" spans="1:18" ht="18" customHeight="1" x14ac:dyDescent="0.3">
      <c r="A326" s="187" t="s">
        <v>172</v>
      </c>
      <c r="B326" s="187"/>
      <c r="C326" s="187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  <c r="P326" s="187"/>
      <c r="Q326" s="187"/>
    </row>
    <row r="327" spans="1:18" ht="18" customHeight="1" x14ac:dyDescent="0.3">
      <c r="A327" s="188" t="s">
        <v>78</v>
      </c>
      <c r="B327" s="188"/>
      <c r="C327" s="188"/>
      <c r="D327" s="188"/>
      <c r="E327" s="188"/>
      <c r="F327" s="188"/>
      <c r="G327" s="188"/>
      <c r="H327" s="188"/>
      <c r="I327" s="188"/>
      <c r="J327" s="188"/>
      <c r="K327" s="188"/>
      <c r="L327" s="188"/>
      <c r="M327" s="188"/>
      <c r="N327" s="188"/>
      <c r="O327" s="188"/>
      <c r="P327" s="188"/>
      <c r="Q327" s="188"/>
    </row>
    <row r="328" spans="1:18" ht="18" customHeight="1" thickBot="1" x14ac:dyDescent="0.35">
      <c r="A328" s="2"/>
      <c r="B328" s="2"/>
      <c r="C328" s="47"/>
      <c r="D328" s="48"/>
      <c r="E328" s="5"/>
      <c r="F328" s="48"/>
      <c r="G328" s="48"/>
      <c r="H328" s="48"/>
      <c r="I328" s="48"/>
      <c r="J328" s="48"/>
    </row>
    <row r="329" spans="1:18" ht="18" customHeight="1" x14ac:dyDescent="0.3">
      <c r="A329" s="181" t="s">
        <v>3</v>
      </c>
      <c r="B329" s="183" t="s">
        <v>4</v>
      </c>
      <c r="C329" s="6" t="s">
        <v>5</v>
      </c>
      <c r="D329" s="7" t="s">
        <v>6</v>
      </c>
      <c r="E329" s="7" t="s">
        <v>7</v>
      </c>
      <c r="F329" s="7" t="s">
        <v>8</v>
      </c>
      <c r="G329" s="7" t="s">
        <v>9</v>
      </c>
      <c r="H329" s="7" t="s">
        <v>10</v>
      </c>
      <c r="I329" s="7" t="s">
        <v>11</v>
      </c>
      <c r="J329" s="7" t="s">
        <v>12</v>
      </c>
      <c r="K329" s="7" t="s">
        <v>13</v>
      </c>
      <c r="L329" s="7" t="s">
        <v>14</v>
      </c>
      <c r="M329" s="7" t="s">
        <v>15</v>
      </c>
      <c r="N329" s="7" t="s">
        <v>119</v>
      </c>
      <c r="O329" s="8" t="s">
        <v>17</v>
      </c>
      <c r="P329" s="8" t="s">
        <v>18</v>
      </c>
      <c r="Q329" s="8" t="s">
        <v>19</v>
      </c>
      <c r="R329" s="9"/>
    </row>
    <row r="330" spans="1:18" ht="18" customHeight="1" x14ac:dyDescent="0.3">
      <c r="A330" s="182"/>
      <c r="B330" s="184"/>
      <c r="C330" s="50" t="s">
        <v>20</v>
      </c>
      <c r="D330" s="51" t="s">
        <v>21</v>
      </c>
      <c r="E330" s="51" t="s">
        <v>22</v>
      </c>
      <c r="F330" s="51" t="s">
        <v>23</v>
      </c>
      <c r="G330" s="51" t="s">
        <v>24</v>
      </c>
      <c r="H330" s="51" t="s">
        <v>25</v>
      </c>
      <c r="I330" s="51" t="s">
        <v>26</v>
      </c>
      <c r="J330" s="51" t="s">
        <v>27</v>
      </c>
      <c r="K330" s="51" t="s">
        <v>28</v>
      </c>
      <c r="L330" s="51" t="s">
        <v>29</v>
      </c>
      <c r="M330" s="51" t="s">
        <v>30</v>
      </c>
      <c r="N330" s="51" t="s">
        <v>31</v>
      </c>
      <c r="O330" s="52" t="s">
        <v>32</v>
      </c>
      <c r="P330" s="53" t="s">
        <v>33</v>
      </c>
      <c r="Q330" s="53" t="s">
        <v>34</v>
      </c>
      <c r="R330" s="14"/>
    </row>
    <row r="331" spans="1:18" ht="18" customHeight="1" x14ac:dyDescent="0.3">
      <c r="A331" s="21" t="s">
        <v>35</v>
      </c>
      <c r="B331" s="22" t="s">
        <v>36</v>
      </c>
      <c r="C331" s="24">
        <v>33.447210001816536</v>
      </c>
      <c r="D331" s="24">
        <v>32.67692044776031</v>
      </c>
      <c r="E331" s="24">
        <v>31.392681126112361</v>
      </c>
      <c r="F331" s="24">
        <v>30.314328015435855</v>
      </c>
      <c r="G331" s="24">
        <v>29.393139860012518</v>
      </c>
      <c r="H331" s="24">
        <v>28.425415236835093</v>
      </c>
      <c r="I331" s="24">
        <v>26.805830435097455</v>
      </c>
      <c r="J331" s="24">
        <v>25.634982459355864</v>
      </c>
      <c r="K331" s="24">
        <v>24.918239442833684</v>
      </c>
      <c r="L331" s="24">
        <v>25.15711904095253</v>
      </c>
      <c r="M331" s="25">
        <v>25.801130109462967</v>
      </c>
      <c r="N331" s="25">
        <v>24.45534414650248</v>
      </c>
      <c r="O331" s="25">
        <v>24.027901701503687</v>
      </c>
      <c r="P331" s="25">
        <v>24.709956928976364</v>
      </c>
      <c r="Q331" s="25">
        <v>25.164171406717468</v>
      </c>
    </row>
    <row r="332" spans="1:18" ht="18" customHeight="1" x14ac:dyDescent="0.3">
      <c r="A332" s="21" t="s">
        <v>37</v>
      </c>
      <c r="B332" s="22" t="s">
        <v>38</v>
      </c>
      <c r="C332" s="24">
        <v>0.59361827579931947</v>
      </c>
      <c r="D332" s="24">
        <v>0.61660906603306853</v>
      </c>
      <c r="E332" s="24">
        <v>0.59453069961466387</v>
      </c>
      <c r="F332" s="24">
        <v>0.59809758069193819</v>
      </c>
      <c r="G332" s="24">
        <v>0.58292060467739792</v>
      </c>
      <c r="H332" s="24">
        <v>0.58007600352936517</v>
      </c>
      <c r="I332" s="24">
        <v>0.57591024654181455</v>
      </c>
      <c r="J332" s="24">
        <v>0.61273372671268922</v>
      </c>
      <c r="K332" s="24">
        <v>0.65815374915123603</v>
      </c>
      <c r="L332" s="24">
        <v>0.59625849149080923</v>
      </c>
      <c r="M332" s="25">
        <v>0.5504360520170416</v>
      </c>
      <c r="N332" s="25">
        <v>0.54637345580213748</v>
      </c>
      <c r="O332" s="25">
        <v>0.50467113630871663</v>
      </c>
      <c r="P332" s="25">
        <v>0.47532590705549432</v>
      </c>
      <c r="Q332" s="25">
        <v>0.46055363645868974</v>
      </c>
    </row>
    <row r="333" spans="1:18" ht="18" customHeight="1" x14ac:dyDescent="0.3">
      <c r="A333" s="21" t="s">
        <v>39</v>
      </c>
      <c r="B333" s="22" t="s">
        <v>40</v>
      </c>
      <c r="C333" s="24">
        <v>5.8597139213847997</v>
      </c>
      <c r="D333" s="24">
        <v>6.2855069933475356</v>
      </c>
      <c r="E333" s="24">
        <v>6.3069238912398529</v>
      </c>
      <c r="F333" s="24">
        <v>6.1951224232355324</v>
      </c>
      <c r="G333" s="24">
        <v>5.9366570520656419</v>
      </c>
      <c r="H333" s="24">
        <v>5.4451563026802736</v>
      </c>
      <c r="I333" s="24">
        <v>5.4921035300523373</v>
      </c>
      <c r="J333" s="24">
        <v>5.6314858120577149</v>
      </c>
      <c r="K333" s="24">
        <v>5.7511284582112063</v>
      </c>
      <c r="L333" s="24">
        <v>5.0754728073936217</v>
      </c>
      <c r="M333" s="25">
        <v>5.584062138807977</v>
      </c>
      <c r="N333" s="25">
        <v>5.650181273143005</v>
      </c>
      <c r="O333" s="25">
        <v>5.1221140846440409</v>
      </c>
      <c r="P333" s="25">
        <v>4.9323597612194732</v>
      </c>
      <c r="Q333" s="25">
        <v>4.9781288025071495</v>
      </c>
    </row>
    <row r="334" spans="1:18" ht="18" customHeight="1" x14ac:dyDescent="0.3">
      <c r="A334" s="21" t="s">
        <v>41</v>
      </c>
      <c r="B334" s="22" t="s">
        <v>42</v>
      </c>
      <c r="C334" s="24">
        <v>0.99912642264095231</v>
      </c>
      <c r="D334" s="24">
        <v>1.0319388386183068</v>
      </c>
      <c r="E334" s="24">
        <v>1.1304462429694377</v>
      </c>
      <c r="F334" s="24">
        <v>1.0223942197661393</v>
      </c>
      <c r="G334" s="24">
        <v>0.96668050657434568</v>
      </c>
      <c r="H334" s="24">
        <v>0.81165701782005018</v>
      </c>
      <c r="I334" s="24">
        <v>1.068588351490467</v>
      </c>
      <c r="J334" s="24">
        <v>1.0289324841019172</v>
      </c>
      <c r="K334" s="24">
        <v>1.0129950774673828</v>
      </c>
      <c r="L334" s="24">
        <v>1.1776135789430759</v>
      </c>
      <c r="M334" s="25">
        <v>1.1318256692269915</v>
      </c>
      <c r="N334" s="25">
        <v>1.5103654133143756</v>
      </c>
      <c r="O334" s="25">
        <v>1.616608646014845</v>
      </c>
      <c r="P334" s="25">
        <v>1.6659489315456393</v>
      </c>
      <c r="Q334" s="25">
        <v>1.7331705829647652</v>
      </c>
    </row>
    <row r="335" spans="1:18" ht="18" customHeight="1" x14ac:dyDescent="0.3">
      <c r="A335" s="21" t="s">
        <v>43</v>
      </c>
      <c r="B335" s="22" t="s">
        <v>44</v>
      </c>
      <c r="C335" s="24">
        <v>0.63680921883716302</v>
      </c>
      <c r="D335" s="24">
        <v>0.61770426650638366</v>
      </c>
      <c r="E335" s="24">
        <v>0.62054825278893055</v>
      </c>
      <c r="F335" s="24">
        <v>0.76798370464828236</v>
      </c>
      <c r="G335" s="24">
        <v>0.77892856011964184</v>
      </c>
      <c r="H335" s="24">
        <v>0.7789214188087793</v>
      </c>
      <c r="I335" s="24">
        <v>0.68620496932804798</v>
      </c>
      <c r="J335" s="24">
        <v>0.64721543377804047</v>
      </c>
      <c r="K335" s="24">
        <v>0.59010972835100461</v>
      </c>
      <c r="L335" s="24">
        <v>0.58694408927643194</v>
      </c>
      <c r="M335" s="25">
        <v>0.55795479456258279</v>
      </c>
      <c r="N335" s="25">
        <v>0.49559081777389646</v>
      </c>
      <c r="O335" s="25">
        <v>0.4568586870806372</v>
      </c>
      <c r="P335" s="25">
        <v>0.43637122229183883</v>
      </c>
      <c r="Q335" s="25">
        <v>0.42359993384784805</v>
      </c>
    </row>
    <row r="336" spans="1:18" ht="18" customHeight="1" x14ac:dyDescent="0.3">
      <c r="A336" s="21" t="s">
        <v>45</v>
      </c>
      <c r="B336" s="22" t="s">
        <v>46</v>
      </c>
      <c r="C336" s="24">
        <v>6.4527598831991746</v>
      </c>
      <c r="D336" s="24">
        <v>6.6340946572923958</v>
      </c>
      <c r="E336" s="24">
        <v>6.4812543711309178</v>
      </c>
      <c r="F336" s="24">
        <v>6.3899016918578484</v>
      </c>
      <c r="G336" s="24">
        <v>6.3232037330251467</v>
      </c>
      <c r="H336" s="24">
        <v>6.4815817666421598</v>
      </c>
      <c r="I336" s="24">
        <v>6.7256682433625548</v>
      </c>
      <c r="J336" s="24">
        <v>7.2308810020173713</v>
      </c>
      <c r="K336" s="24">
        <v>7.0085797698048129</v>
      </c>
      <c r="L336" s="24">
        <v>6.2280315503401802</v>
      </c>
      <c r="M336" s="25">
        <v>5.9917049726338361</v>
      </c>
      <c r="N336" s="25">
        <v>6.0410992802462049</v>
      </c>
      <c r="O336" s="25">
        <v>5.8054898587624866</v>
      </c>
      <c r="P336" s="25">
        <v>5.3968521914198293</v>
      </c>
      <c r="Q336" s="25">
        <v>5.2353196006544449</v>
      </c>
    </row>
    <row r="337" spans="1:17" ht="27" customHeight="1" x14ac:dyDescent="0.3">
      <c r="A337" s="21" t="s">
        <v>47</v>
      </c>
      <c r="B337" s="22" t="s">
        <v>48</v>
      </c>
      <c r="C337" s="24">
        <v>15.375531430143988</v>
      </c>
      <c r="D337" s="24">
        <v>14.994320258945487</v>
      </c>
      <c r="E337" s="24">
        <v>15.431941842157931</v>
      </c>
      <c r="F337" s="24">
        <v>15.494232956818282</v>
      </c>
      <c r="G337" s="24">
        <v>15.587949650607355</v>
      </c>
      <c r="H337" s="24">
        <v>14.981564991753626</v>
      </c>
      <c r="I337" s="24">
        <v>14.757567102772995</v>
      </c>
      <c r="J337" s="24">
        <v>15.730603522823456</v>
      </c>
      <c r="K337" s="24">
        <v>16.246758778578197</v>
      </c>
      <c r="L337" s="24">
        <v>15.020372117909417</v>
      </c>
      <c r="M337" s="25">
        <v>15.604161477166517</v>
      </c>
      <c r="N337" s="25">
        <v>15.75026610806319</v>
      </c>
      <c r="O337" s="25">
        <v>14.063497329808811</v>
      </c>
      <c r="P337" s="25">
        <v>14.000895456013643</v>
      </c>
      <c r="Q337" s="25">
        <v>14.554231725438784</v>
      </c>
    </row>
    <row r="338" spans="1:17" ht="18" customHeight="1" x14ac:dyDescent="0.3">
      <c r="A338" s="21" t="s">
        <v>49</v>
      </c>
      <c r="B338" s="22" t="s">
        <v>50</v>
      </c>
      <c r="C338" s="24">
        <v>5.3753808749620644</v>
      </c>
      <c r="D338" s="24">
        <v>5.4595705441983178</v>
      </c>
      <c r="E338" s="24">
        <v>5.9595918841358362</v>
      </c>
      <c r="F338" s="24">
        <v>5.8447282090552024</v>
      </c>
      <c r="G338" s="24">
        <v>5.8555074556849069</v>
      </c>
      <c r="H338" s="24">
        <v>6.8581984968104113</v>
      </c>
      <c r="I338" s="24">
        <v>6.7666881259257154</v>
      </c>
      <c r="J338" s="24">
        <v>6.5714035981044026</v>
      </c>
      <c r="K338" s="24">
        <v>6.4561826646929177</v>
      </c>
      <c r="L338" s="24">
        <v>5.2594892467003991</v>
      </c>
      <c r="M338" s="25">
        <v>5.2862435789866709</v>
      </c>
      <c r="N338" s="25">
        <v>6.0400235366405006</v>
      </c>
      <c r="O338" s="25">
        <v>6.6998644404293035</v>
      </c>
      <c r="P338" s="25">
        <v>6.7849854322950929</v>
      </c>
      <c r="Q338" s="25">
        <v>7.2045946979987425</v>
      </c>
    </row>
    <row r="339" spans="1:17" ht="18" customHeight="1" x14ac:dyDescent="0.3">
      <c r="A339" s="21" t="s">
        <v>51</v>
      </c>
      <c r="B339" s="22" t="s">
        <v>52</v>
      </c>
      <c r="C339" s="24">
        <v>1.7067393132916715</v>
      </c>
      <c r="D339" s="24">
        <v>1.7830105895696904</v>
      </c>
      <c r="E339" s="24">
        <v>1.9568181279980235</v>
      </c>
      <c r="F339" s="24">
        <v>1.9399156791154213</v>
      </c>
      <c r="G339" s="24">
        <v>2.0994734781738957</v>
      </c>
      <c r="H339" s="24">
        <v>1.976422668304979</v>
      </c>
      <c r="I339" s="24">
        <v>2.0638564073652619</v>
      </c>
      <c r="J339" s="24">
        <v>2.2356301536595966</v>
      </c>
      <c r="K339" s="24">
        <v>2.2632970598156601</v>
      </c>
      <c r="L339" s="24">
        <v>1.4709722397546952</v>
      </c>
      <c r="M339" s="25">
        <v>1.5822319070645894</v>
      </c>
      <c r="N339" s="25">
        <v>1.603155822602369</v>
      </c>
      <c r="O339" s="25">
        <v>1.948168908460217</v>
      </c>
      <c r="P339" s="25">
        <v>2.4027925445340585</v>
      </c>
      <c r="Q339" s="25">
        <v>2.4638763221936801</v>
      </c>
    </row>
    <row r="340" spans="1:17" ht="18" customHeight="1" x14ac:dyDescent="0.3">
      <c r="A340" s="21" t="s">
        <v>53</v>
      </c>
      <c r="B340" s="22" t="s">
        <v>54</v>
      </c>
      <c r="C340" s="24">
        <v>2.1890574211922025</v>
      </c>
      <c r="D340" s="24">
        <v>2.2975791330529738</v>
      </c>
      <c r="E340" s="24">
        <v>2.2692057814725781</v>
      </c>
      <c r="F340" s="24">
        <v>2.5224616513119407</v>
      </c>
      <c r="G340" s="24">
        <v>2.5845149840415997</v>
      </c>
      <c r="H340" s="24">
        <v>2.5795574883909014</v>
      </c>
      <c r="I340" s="24">
        <v>2.5166712329673726</v>
      </c>
      <c r="J340" s="24">
        <v>2.3339604395309927</v>
      </c>
      <c r="K340" s="24">
        <v>2.2175653039533323</v>
      </c>
      <c r="L340" s="24">
        <v>2.2445759493769519</v>
      </c>
      <c r="M340" s="25">
        <v>2.2259556605103326</v>
      </c>
      <c r="N340" s="25">
        <v>2.0677294889873421</v>
      </c>
      <c r="O340" s="25">
        <v>1.9494150728260689</v>
      </c>
      <c r="P340" s="25">
        <v>1.9359636409199152</v>
      </c>
      <c r="Q340" s="25">
        <v>1.9378991239667864</v>
      </c>
    </row>
    <row r="341" spans="1:17" ht="18" customHeight="1" x14ac:dyDescent="0.3">
      <c r="A341" s="21" t="s">
        <v>55</v>
      </c>
      <c r="B341" s="22" t="s">
        <v>56</v>
      </c>
      <c r="C341" s="24">
        <v>4.7718136435698728</v>
      </c>
      <c r="D341" s="24">
        <v>4.5842528527484783</v>
      </c>
      <c r="E341" s="24">
        <v>4.5665247872702697</v>
      </c>
      <c r="F341" s="24">
        <v>4.5929177116910838</v>
      </c>
      <c r="G341" s="24">
        <v>4.8968403234420608</v>
      </c>
      <c r="H341" s="24">
        <v>5.4448005351684374</v>
      </c>
      <c r="I341" s="24">
        <v>5.8165673451254865</v>
      </c>
      <c r="J341" s="24">
        <v>6.1991129606405435</v>
      </c>
      <c r="K341" s="24">
        <v>6.1970231096292796</v>
      </c>
      <c r="L341" s="24">
        <v>7.0568246759499962</v>
      </c>
      <c r="M341" s="25">
        <v>6.8180090107395674</v>
      </c>
      <c r="N341" s="25">
        <v>6.8045016439276598</v>
      </c>
      <c r="O341" s="25">
        <v>7.0159993479806531</v>
      </c>
      <c r="P341" s="25">
        <v>6.5506802067627756</v>
      </c>
      <c r="Q341" s="25">
        <v>6.648372579042408</v>
      </c>
    </row>
    <row r="342" spans="1:17" ht="18" customHeight="1" x14ac:dyDescent="0.3">
      <c r="A342" s="21" t="s">
        <v>57</v>
      </c>
      <c r="B342" s="22" t="s">
        <v>58</v>
      </c>
      <c r="C342" s="24">
        <v>9.9904196798132858</v>
      </c>
      <c r="D342" s="24">
        <v>9.5322808614967762</v>
      </c>
      <c r="E342" s="24">
        <v>9.8170856181960282</v>
      </c>
      <c r="F342" s="24">
        <v>9.2060769994851714</v>
      </c>
      <c r="G342" s="24">
        <v>8.7622238562730672</v>
      </c>
      <c r="H342" s="24">
        <v>9.2661930782542914</v>
      </c>
      <c r="I342" s="24">
        <v>8.9727740856279432</v>
      </c>
      <c r="J342" s="24">
        <v>8.7803096636207734</v>
      </c>
      <c r="K342" s="24">
        <v>8.8471541344623024</v>
      </c>
      <c r="L342" s="24">
        <v>9.4196734137404565</v>
      </c>
      <c r="M342" s="25">
        <v>8.9802958236963413</v>
      </c>
      <c r="N342" s="25">
        <v>8.3220074790659346</v>
      </c>
      <c r="O342" s="25">
        <v>8.4567936942315196</v>
      </c>
      <c r="P342" s="25">
        <v>8.3978222068964108</v>
      </c>
      <c r="Q342" s="25">
        <v>8.2924489780130095</v>
      </c>
    </row>
    <row r="343" spans="1:17" ht="18" customHeight="1" x14ac:dyDescent="0.3">
      <c r="A343" s="21" t="s">
        <v>59</v>
      </c>
      <c r="B343" s="22" t="s">
        <v>60</v>
      </c>
      <c r="C343" s="24">
        <v>0.86086258953339112</v>
      </c>
      <c r="D343" s="24">
        <v>0.87095623166258651</v>
      </c>
      <c r="E343" s="24">
        <v>0.91459490887717321</v>
      </c>
      <c r="F343" s="24">
        <v>0.91600410539948418</v>
      </c>
      <c r="G343" s="24">
        <v>0.95712248629777585</v>
      </c>
      <c r="H343" s="24">
        <v>0.99488985405831554</v>
      </c>
      <c r="I343" s="24">
        <v>0.99100528989292913</v>
      </c>
      <c r="J343" s="24">
        <v>0.98916791727990083</v>
      </c>
      <c r="K343" s="24">
        <v>0.97898364824118311</v>
      </c>
      <c r="L343" s="24">
        <v>1.031096890873872</v>
      </c>
      <c r="M343" s="25">
        <v>0.99862286287903179</v>
      </c>
      <c r="N343" s="25">
        <v>0.95798908551003958</v>
      </c>
      <c r="O343" s="25">
        <v>0.95446672994703996</v>
      </c>
      <c r="P343" s="25">
        <v>0.98906729348506894</v>
      </c>
      <c r="Q343" s="25">
        <v>0.96817604461234852</v>
      </c>
    </row>
    <row r="344" spans="1:17" ht="18" customHeight="1" x14ac:dyDescent="0.3">
      <c r="A344" s="21" t="s">
        <v>61</v>
      </c>
      <c r="B344" s="22" t="s">
        <v>62</v>
      </c>
      <c r="C344" s="24">
        <v>0.39669699736431147</v>
      </c>
      <c r="D344" s="24">
        <v>0.4131968798609823</v>
      </c>
      <c r="E344" s="24">
        <v>0.47282461888683419</v>
      </c>
      <c r="F344" s="24">
        <v>0.51385400343032472</v>
      </c>
      <c r="G344" s="24">
        <v>0.55811914558496301</v>
      </c>
      <c r="H344" s="24">
        <v>0.63721594303900286</v>
      </c>
      <c r="I344" s="24">
        <v>0.62377950344104394</v>
      </c>
      <c r="J344" s="24">
        <v>0.65424236149555193</v>
      </c>
      <c r="K344" s="24">
        <v>0.76203738100827556</v>
      </c>
      <c r="L344" s="24">
        <v>0.80999544343316032</v>
      </c>
      <c r="M344" s="25">
        <v>0.78388770919404993</v>
      </c>
      <c r="N344" s="25">
        <v>0.71404326653300998</v>
      </c>
      <c r="O344" s="25">
        <v>0.69492895083516426</v>
      </c>
      <c r="P344" s="25">
        <v>0.71313944329742263</v>
      </c>
      <c r="Q344" s="25">
        <v>0.72064233728755067</v>
      </c>
    </row>
    <row r="345" spans="1:17" ht="18" customHeight="1" x14ac:dyDescent="0.3">
      <c r="A345" s="21" t="s">
        <v>63</v>
      </c>
      <c r="B345" s="22" t="s">
        <v>64</v>
      </c>
      <c r="C345" s="24">
        <v>4.4594001955507885</v>
      </c>
      <c r="D345" s="24">
        <v>4.8573021614001437</v>
      </c>
      <c r="E345" s="24">
        <v>4.6490414219689544</v>
      </c>
      <c r="F345" s="24">
        <v>5.6106029969450937</v>
      </c>
      <c r="G345" s="24">
        <v>6.1763132248215911</v>
      </c>
      <c r="H345" s="24">
        <v>5.8864932271185628</v>
      </c>
      <c r="I345" s="24">
        <v>6.7978891317107051</v>
      </c>
      <c r="J345" s="24">
        <v>6.4315974506484892</v>
      </c>
      <c r="K345" s="24">
        <v>6.5391720583816024</v>
      </c>
      <c r="L345" s="24">
        <v>8.0693479564390032</v>
      </c>
      <c r="M345" s="25">
        <v>7.7432425961305649</v>
      </c>
      <c r="N345" s="25">
        <v>8.7718352017254269</v>
      </c>
      <c r="O345" s="25">
        <v>9.8238324037553237</v>
      </c>
      <c r="P345" s="25">
        <v>9.5202789789362505</v>
      </c>
      <c r="Q345" s="25">
        <v>8.7211834411484208</v>
      </c>
    </row>
    <row r="346" spans="1:17" ht="18" customHeight="1" x14ac:dyDescent="0.3">
      <c r="A346" s="21" t="s">
        <v>65</v>
      </c>
      <c r="B346" s="22" t="s">
        <v>66</v>
      </c>
      <c r="C346" s="24">
        <v>5.2450361699819767</v>
      </c>
      <c r="D346" s="24">
        <v>5.6360573427522365</v>
      </c>
      <c r="E346" s="24">
        <v>5.7503560401962144</v>
      </c>
      <c r="F346" s="24">
        <v>6.2573682289896517</v>
      </c>
      <c r="G346" s="24">
        <v>6.5441325851473264</v>
      </c>
      <c r="H346" s="24">
        <v>6.8873114240666018</v>
      </c>
      <c r="I346" s="24">
        <v>7.2716150110575235</v>
      </c>
      <c r="J346" s="24">
        <v>7.2913415067798635</v>
      </c>
      <c r="K346" s="24">
        <v>7.5269197387740139</v>
      </c>
      <c r="L346" s="24">
        <v>8.4135120997105144</v>
      </c>
      <c r="M346" s="25">
        <v>7.9857165882609698</v>
      </c>
      <c r="N346" s="25">
        <v>7.9379639203957533</v>
      </c>
      <c r="O346" s="25">
        <v>8.3077098864213426</v>
      </c>
      <c r="P346" s="25">
        <v>8.5414706224954386</v>
      </c>
      <c r="Q346" s="25">
        <v>7.872589496549848</v>
      </c>
    </row>
    <row r="347" spans="1:17" ht="18" customHeight="1" x14ac:dyDescent="0.3">
      <c r="A347" s="21" t="s">
        <v>67</v>
      </c>
      <c r="B347" s="22" t="s">
        <v>68</v>
      </c>
      <c r="C347" s="24">
        <v>1.1757714599342226</v>
      </c>
      <c r="D347" s="24">
        <v>1.2322813979421312</v>
      </c>
      <c r="E347" s="24">
        <v>1.197318951846984</v>
      </c>
      <c r="F347" s="24">
        <v>1.322152928958956</v>
      </c>
      <c r="G347" s="24">
        <v>1.4632940167063746</v>
      </c>
      <c r="H347" s="24">
        <v>1.4173819655098314</v>
      </c>
      <c r="I347" s="24">
        <v>1.5237551998007175</v>
      </c>
      <c r="J347" s="24">
        <v>1.4633470819288128</v>
      </c>
      <c r="K347" s="24">
        <v>1.4891865636179589</v>
      </c>
      <c r="L347" s="24">
        <v>1.7595947885669787</v>
      </c>
      <c r="M347" s="25">
        <v>1.7571925786698119</v>
      </c>
      <c r="N347" s="25">
        <v>1.7425601217124613</v>
      </c>
      <c r="O347" s="25">
        <v>1.9126588581133541</v>
      </c>
      <c r="P347" s="25">
        <v>1.8774893432940989</v>
      </c>
      <c r="Q347" s="25">
        <v>1.9079143029686922</v>
      </c>
    </row>
    <row r="348" spans="1:17" ht="18" customHeight="1" thickBot="1" x14ac:dyDescent="0.35">
      <c r="A348" s="21" t="s">
        <v>69</v>
      </c>
      <c r="B348" s="22" t="s">
        <v>70</v>
      </c>
      <c r="C348" s="130">
        <v>0.46405250098428402</v>
      </c>
      <c r="D348" s="130">
        <v>0.47641747681220786</v>
      </c>
      <c r="E348" s="130">
        <v>0.48831143313703002</v>
      </c>
      <c r="F348" s="130">
        <v>0.49185689316382075</v>
      </c>
      <c r="G348" s="130">
        <v>0.53297847674436971</v>
      </c>
      <c r="H348" s="130">
        <v>0.54716258120932093</v>
      </c>
      <c r="I348" s="130">
        <v>0.54352578843963306</v>
      </c>
      <c r="J348" s="130">
        <v>0.53305242546403153</v>
      </c>
      <c r="K348" s="130">
        <v>0.53651333302594351</v>
      </c>
      <c r="L348" s="130">
        <v>0.62310561914790019</v>
      </c>
      <c r="M348" s="131">
        <v>0.6173264699901585</v>
      </c>
      <c r="N348" s="131">
        <v>0.58896993805421971</v>
      </c>
      <c r="O348" s="131">
        <v>0.63902026287678493</v>
      </c>
      <c r="P348" s="131">
        <v>0.66859988856116703</v>
      </c>
      <c r="Q348" s="131">
        <v>0.7131269876293278</v>
      </c>
    </row>
    <row r="349" spans="1:17" ht="18" customHeight="1" x14ac:dyDescent="0.3">
      <c r="A349" s="62" t="s">
        <v>76</v>
      </c>
      <c r="B349" s="42"/>
      <c r="C349" s="47"/>
      <c r="D349" s="40"/>
      <c r="E349" s="40"/>
      <c r="F349" s="5"/>
      <c r="G349" s="40"/>
      <c r="H349" s="5"/>
      <c r="I349" s="5"/>
      <c r="J349" s="40"/>
      <c r="M349" s="63"/>
      <c r="N349" s="63"/>
      <c r="Q349" s="63">
        <v>45777.425576504633</v>
      </c>
    </row>
    <row r="350" spans="1:17" ht="18" customHeight="1" x14ac:dyDescent="0.3"/>
    <row r="351" spans="1:17" ht="18" customHeight="1" x14ac:dyDescent="0.3">
      <c r="D351" s="45"/>
      <c r="E351" s="45"/>
      <c r="F351" s="45"/>
      <c r="G351" s="45"/>
      <c r="H351" s="45"/>
      <c r="I351" s="45"/>
      <c r="J351" s="45"/>
      <c r="K351" s="45"/>
    </row>
    <row r="352" spans="1:17" ht="18" customHeight="1" x14ac:dyDescent="0.3">
      <c r="D352" s="45"/>
      <c r="E352" s="45"/>
      <c r="F352" s="45"/>
      <c r="G352" s="45"/>
      <c r="H352" s="45"/>
      <c r="I352" s="45"/>
      <c r="J352" s="45"/>
      <c r="K352" s="45"/>
    </row>
  </sheetData>
  <mergeCells count="45">
    <mergeCell ref="A60:Q60"/>
    <mergeCell ref="A1:Q1"/>
    <mergeCell ref="A2:Q2"/>
    <mergeCell ref="A4:A5"/>
    <mergeCell ref="B4:B5"/>
    <mergeCell ref="A24:A28"/>
    <mergeCell ref="A29:B29"/>
    <mergeCell ref="A32:Q32"/>
    <mergeCell ref="A33:Q33"/>
    <mergeCell ref="A35:A36"/>
    <mergeCell ref="B35:B36"/>
    <mergeCell ref="A59:Q59"/>
    <mergeCell ref="A141:A143"/>
    <mergeCell ref="A62:A63"/>
    <mergeCell ref="B62:B63"/>
    <mergeCell ref="A84:F84"/>
    <mergeCell ref="A85:Q85"/>
    <mergeCell ref="A86:Q86"/>
    <mergeCell ref="A88:A89"/>
    <mergeCell ref="B88:B89"/>
    <mergeCell ref="A108:A112"/>
    <mergeCell ref="A116:Q116"/>
    <mergeCell ref="A117:Q117"/>
    <mergeCell ref="A119:A120"/>
    <mergeCell ref="B119:B120"/>
    <mergeCell ref="A275:Q275"/>
    <mergeCell ref="A147:Q147"/>
    <mergeCell ref="A148:Q148"/>
    <mergeCell ref="B150:B151"/>
    <mergeCell ref="A182:Q182"/>
    <mergeCell ref="A183:Q183"/>
    <mergeCell ref="B185:B186"/>
    <mergeCell ref="A216:Q216"/>
    <mergeCell ref="A217:Q217"/>
    <mergeCell ref="B219:B220"/>
    <mergeCell ref="A241:Q241"/>
    <mergeCell ref="B243:B244"/>
    <mergeCell ref="A329:A330"/>
    <mergeCell ref="B329:B330"/>
    <mergeCell ref="B277:B278"/>
    <mergeCell ref="A301:Q301"/>
    <mergeCell ref="A303:A304"/>
    <mergeCell ref="B303:B304"/>
    <mergeCell ref="A326:Q326"/>
    <mergeCell ref="A327:Q327"/>
  </mergeCells>
  <pageMargins left="0.2" right="0.2" top="1" bottom="1" header="0" footer="0"/>
  <pageSetup scale="66" orientation="landscape" horizontalDpi="300" verticalDpi="300" r:id="rId1"/>
  <rowBreaks count="11" manualBreakCount="11">
    <brk id="30" max="16383" man="1"/>
    <brk id="57" max="16383" man="1"/>
    <brk id="84" max="16383" man="1"/>
    <brk id="114" max="16383" man="1"/>
    <brk id="145" max="16383" man="1"/>
    <brk id="180" max="16383" man="1"/>
    <brk id="215" max="16383" man="1"/>
    <brk id="240" max="16383" man="1"/>
    <brk id="274" max="16383" man="1"/>
    <brk id="299" max="16383" man="1"/>
    <brk id="3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GDP_2081-82_Published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 Ram Sigdel</dc:creator>
  <cp:lastModifiedBy>Jeevan Paudel</cp:lastModifiedBy>
  <dcterms:created xsi:type="dcterms:W3CDTF">2025-04-30T05:12:02Z</dcterms:created>
  <dcterms:modified xsi:type="dcterms:W3CDTF">2025-08-23T10:30:00Z</dcterms:modified>
</cp:coreProperties>
</file>