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ice section\Office work Price\IIP calculation\"/>
    </mc:Choice>
  </mc:AlternateContent>
  <xr:revisionPtr revIDLastSave="0" documentId="13_ncr:1_{A66485C9-A19C-44B5-8CD1-584A56530FB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IP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26" i="2" l="1"/>
  <c r="AT26" i="2"/>
  <c r="AU26" i="2"/>
  <c r="AV26" i="2"/>
  <c r="AW26" i="2"/>
  <c r="AX26" i="2"/>
  <c r="AY26" i="2"/>
  <c r="AZ26" i="2"/>
  <c r="BA26" i="2"/>
  <c r="BB26" i="2"/>
  <c r="AR26" i="2"/>
  <c r="AS19" i="2"/>
  <c r="AT19" i="2"/>
  <c r="AU19" i="2"/>
  <c r="AV19" i="2"/>
  <c r="AW19" i="2"/>
  <c r="AX19" i="2"/>
  <c r="AY19" i="2"/>
  <c r="AZ19" i="2"/>
  <c r="BA19" i="2"/>
  <c r="BB19" i="2"/>
  <c r="AR19" i="2"/>
</calcChain>
</file>

<file path=xl/sharedStrings.xml><?xml version="1.0" encoding="utf-8"?>
<sst xmlns="http://schemas.openxmlformats.org/spreadsheetml/2006/main" count="88" uniqueCount="42">
  <si>
    <t>Base year value</t>
  </si>
  <si>
    <t>2073/74</t>
  </si>
  <si>
    <t>2074/75</t>
  </si>
  <si>
    <t>IQRT</t>
  </si>
  <si>
    <t>IIQRT</t>
  </si>
  <si>
    <t>IIIQRT</t>
  </si>
  <si>
    <t>IVQRT</t>
  </si>
  <si>
    <t>Annual</t>
  </si>
  <si>
    <t>** Preliminary Estimates</t>
  </si>
  <si>
    <t>ISIC</t>
  </si>
  <si>
    <t>Overall Index of Industrial Production</t>
  </si>
  <si>
    <t>Weight *</t>
  </si>
  <si>
    <t>2072/73</t>
  </si>
  <si>
    <t>Overall Index</t>
  </si>
  <si>
    <t>B</t>
  </si>
  <si>
    <t>Mining and Quarrying</t>
  </si>
  <si>
    <t xml:space="preserve">Mining </t>
  </si>
  <si>
    <t>Quarrying</t>
  </si>
  <si>
    <t>C</t>
  </si>
  <si>
    <t>Manufacting</t>
  </si>
  <si>
    <t>Manufacturing</t>
  </si>
  <si>
    <t>D</t>
  </si>
  <si>
    <t>Electricity and Gas</t>
  </si>
  <si>
    <t>Electricity</t>
  </si>
  <si>
    <t>Gas</t>
  </si>
  <si>
    <t>E</t>
  </si>
  <si>
    <t>Water</t>
  </si>
  <si>
    <t>* Weights are based on Outputs of National Account( NA) 2014/2015</t>
  </si>
  <si>
    <t>2075/76</t>
  </si>
  <si>
    <t>2076/77</t>
  </si>
  <si>
    <t>2077/78</t>
  </si>
  <si>
    <t>2078/79</t>
  </si>
  <si>
    <t>Government of Nepal</t>
  </si>
  <si>
    <t>Office of the Prime Minister and Council of Ministers</t>
  </si>
  <si>
    <t>NATIONAL STATISTICS OFFICE</t>
  </si>
  <si>
    <t>PRICE STATISTICS SECTION</t>
  </si>
  <si>
    <t>Index of Industrial Production(IIP)</t>
  </si>
  <si>
    <t>2071/72(2014/15 AD)=100 TIME SERIES</t>
  </si>
  <si>
    <t>2079/80</t>
  </si>
  <si>
    <t>2080/81</t>
  </si>
  <si>
    <t>2081/82</t>
  </si>
  <si>
    <t xml:space="preserve">F.Y. 2072/73 (2015/16 AD) to 2081/82(2024/25 AD)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</si>
</sst>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name val="CG Omega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86">
    <xf numFmtId="0" fontId="0" fillId="0" borderId="0" xfId="0"/>
    <xf numFmtId="0" fontId="2" fillId="2" borderId="7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right" vertical="center" wrapText="1"/>
    </xf>
    <xf numFmtId="0" fontId="2" fillId="2" borderId="9" xfId="1" applyFont="1" applyFill="1" applyBorder="1" applyAlignment="1">
      <alignment horizontal="right" vertical="center" wrapText="1"/>
    </xf>
    <xf numFmtId="0" fontId="2" fillId="2" borderId="8" xfId="1" applyFont="1" applyFill="1" applyBorder="1" applyAlignment="1">
      <alignment horizontal="right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2" fillId="3" borderId="7" xfId="1" applyFont="1" applyFill="1" applyBorder="1" applyAlignment="1">
      <alignment vertical="center"/>
    </xf>
    <xf numFmtId="0" fontId="2" fillId="3" borderId="8" xfId="1" applyFont="1" applyFill="1" applyBorder="1" applyAlignment="1">
      <alignment vertical="center" wrapText="1"/>
    </xf>
    <xf numFmtId="0" fontId="1" fillId="0" borderId="7" xfId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1" fillId="0" borderId="9" xfId="1" applyBorder="1" applyAlignment="1">
      <alignment horizontal="center"/>
    </xf>
    <xf numFmtId="0" fontId="3" fillId="0" borderId="21" xfId="1" applyFont="1" applyBorder="1" applyAlignment="1">
      <alignment horizontal="center"/>
    </xf>
    <xf numFmtId="0" fontId="1" fillId="0" borderId="8" xfId="1" applyBorder="1" applyAlignment="1">
      <alignment horizontal="center"/>
    </xf>
    <xf numFmtId="0" fontId="2" fillId="4" borderId="7" xfId="1" applyFont="1" applyFill="1" applyBorder="1" applyAlignment="1">
      <alignment horizontal="right"/>
    </xf>
    <xf numFmtId="2" fontId="2" fillId="4" borderId="7" xfId="1" applyNumberFormat="1" applyFont="1" applyFill="1" applyBorder="1"/>
    <xf numFmtId="2" fontId="2" fillId="4" borderId="8" xfId="1" applyNumberFormat="1" applyFont="1" applyFill="1" applyBorder="1"/>
    <xf numFmtId="2" fontId="2" fillId="4" borderId="9" xfId="1" applyNumberFormat="1" applyFont="1" applyFill="1" applyBorder="1"/>
    <xf numFmtId="2" fontId="2" fillId="4" borderId="21" xfId="1" applyNumberFormat="1" applyFont="1" applyFill="1" applyBorder="1"/>
    <xf numFmtId="0" fontId="3" fillId="0" borderId="7" xfId="1" applyFont="1" applyBorder="1" applyAlignment="1">
      <alignment horizontal="right"/>
    </xf>
    <xf numFmtId="0" fontId="3" fillId="0" borderId="8" xfId="1" applyFont="1" applyBorder="1"/>
    <xf numFmtId="2" fontId="3" fillId="0" borderId="7" xfId="1" applyNumberFormat="1" applyFont="1" applyBorder="1"/>
    <xf numFmtId="2" fontId="3" fillId="0" borderId="8" xfId="1" applyNumberFormat="1" applyFont="1" applyBorder="1"/>
    <xf numFmtId="2" fontId="3" fillId="0" borderId="9" xfId="1" applyNumberFormat="1" applyFont="1" applyBorder="1"/>
    <xf numFmtId="2" fontId="3" fillId="0" borderId="21" xfId="1" applyNumberFormat="1" applyFont="1" applyBorder="1"/>
    <xf numFmtId="0" fontId="3" fillId="0" borderId="7" xfId="1" applyFont="1" applyBorder="1"/>
    <xf numFmtId="2" fontId="2" fillId="4" borderId="23" xfId="1" applyNumberFormat="1" applyFont="1" applyFill="1" applyBorder="1"/>
    <xf numFmtId="0" fontId="4" fillId="0" borderId="0" xfId="0" applyFont="1"/>
    <xf numFmtId="0" fontId="3" fillId="0" borderId="10" xfId="1" applyFont="1" applyBorder="1"/>
    <xf numFmtId="0" fontId="3" fillId="0" borderId="12" xfId="1" applyFont="1" applyBorder="1"/>
    <xf numFmtId="2" fontId="3" fillId="0" borderId="10" xfId="1" applyNumberFormat="1" applyFont="1" applyBorder="1"/>
    <xf numFmtId="0" fontId="1" fillId="0" borderId="12" xfId="1" applyBorder="1"/>
    <xf numFmtId="0" fontId="1" fillId="0" borderId="10" xfId="1" applyBorder="1"/>
    <xf numFmtId="0" fontId="1" fillId="0" borderId="11" xfId="1" applyBorder="1"/>
    <xf numFmtId="0" fontId="1" fillId="0" borderId="24" xfId="1" applyBorder="1"/>
    <xf numFmtId="0" fontId="5" fillId="0" borderId="0" xfId="1" applyFont="1" applyAlignment="1">
      <alignment horizontal="left"/>
    </xf>
    <xf numFmtId="0" fontId="6" fillId="0" borderId="0" xfId="0" applyFont="1"/>
    <xf numFmtId="0" fontId="7" fillId="0" borderId="0" xfId="1" applyFont="1"/>
    <xf numFmtId="0" fontId="5" fillId="0" borderId="0" xfId="1" applyFont="1" applyAlignment="1">
      <alignment horizontal="right"/>
    </xf>
    <xf numFmtId="2" fontId="3" fillId="0" borderId="7" xfId="1" applyNumberFormat="1" applyFont="1" applyBorder="1" applyAlignment="1">
      <alignment horizontal="center"/>
    </xf>
    <xf numFmtId="0" fontId="12" fillId="0" borderId="0" xfId="1" applyFont="1"/>
    <xf numFmtId="0" fontId="2" fillId="2" borderId="23" xfId="1" applyFont="1" applyFill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/>
    </xf>
    <xf numFmtId="2" fontId="3" fillId="0" borderId="23" xfId="1" applyNumberFormat="1" applyFont="1" applyBorder="1"/>
    <xf numFmtId="0" fontId="1" fillId="0" borderId="25" xfId="1" applyBorder="1"/>
    <xf numFmtId="0" fontId="3" fillId="0" borderId="26" xfId="1" applyFont="1" applyBorder="1" applyAlignment="1">
      <alignment horizontal="center" vertical="center"/>
    </xf>
    <xf numFmtId="0" fontId="2" fillId="2" borderId="21" xfId="1" applyFont="1" applyFill="1" applyBorder="1" applyAlignment="1">
      <alignment horizontal="right"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/>
    </xf>
    <xf numFmtId="0" fontId="2" fillId="2" borderId="27" xfId="1" applyFont="1" applyFill="1" applyBorder="1" applyAlignment="1">
      <alignment horizontal="right" vertical="center" wrapText="1"/>
    </xf>
    <xf numFmtId="2" fontId="2" fillId="4" borderId="27" xfId="1" applyNumberFormat="1" applyFont="1" applyFill="1" applyBorder="1"/>
    <xf numFmtId="2" fontId="3" fillId="0" borderId="23" xfId="1" applyNumberFormat="1" applyFont="1" applyBorder="1" applyAlignment="1">
      <alignment horizontal="center"/>
    </xf>
    <xf numFmtId="2" fontId="3" fillId="0" borderId="9" xfId="1" applyNumberFormat="1" applyFont="1" applyBorder="1" applyAlignment="1">
      <alignment horizontal="center"/>
    </xf>
    <xf numFmtId="2" fontId="3" fillId="0" borderId="8" xfId="1" applyNumberFormat="1" applyFont="1" applyBorder="1" applyAlignment="1">
      <alignment horizontal="center"/>
    </xf>
    <xf numFmtId="0" fontId="2" fillId="4" borderId="8" xfId="1" applyFont="1" applyFill="1" applyBorder="1"/>
    <xf numFmtId="2" fontId="13" fillId="3" borderId="7" xfId="1" applyNumberFormat="1" applyFont="1" applyFill="1" applyBorder="1"/>
    <xf numFmtId="43" fontId="13" fillId="3" borderId="8" xfId="2" applyFont="1" applyFill="1" applyBorder="1" applyAlignment="1"/>
    <xf numFmtId="43" fontId="13" fillId="3" borderId="23" xfId="2" applyFont="1" applyFill="1" applyBorder="1" applyAlignment="1"/>
    <xf numFmtId="43" fontId="13" fillId="3" borderId="9" xfId="2" applyFont="1" applyFill="1" applyBorder="1" applyAlignment="1"/>
    <xf numFmtId="43" fontId="13" fillId="3" borderId="21" xfId="2" applyFont="1" applyFill="1" applyBorder="1" applyAlignment="1"/>
    <xf numFmtId="43" fontId="13" fillId="3" borderId="7" xfId="2" applyFont="1" applyFill="1" applyBorder="1" applyAlignment="1"/>
    <xf numFmtId="0" fontId="2" fillId="2" borderId="2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1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Comma 2" xfId="2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29"/>
  <sheetViews>
    <sheetView tabSelected="1" topLeftCell="A15" workbookViewId="0">
      <selection activeCell="AR26" sqref="AR26:BB26"/>
    </sheetView>
  </sheetViews>
  <sheetFormatPr defaultRowHeight="14.5"/>
  <cols>
    <col min="1" max="1" width="5.26953125" customWidth="1"/>
    <col min="2" max="2" width="21" customWidth="1"/>
    <col min="3" max="3" width="6.6328125" customWidth="1"/>
    <col min="4" max="4" width="8.7265625" customWidth="1"/>
    <col min="5" max="5" width="7.81640625" hidden="1" customWidth="1"/>
    <col min="6" max="6" width="7.26953125" hidden="1" customWidth="1"/>
    <col min="7" max="7" width="7.7265625" hidden="1" customWidth="1"/>
    <col min="8" max="8" width="8.54296875" hidden="1" customWidth="1"/>
    <col min="9" max="9" width="7.81640625" customWidth="1"/>
    <col min="10" max="10" width="7.7265625" hidden="1" customWidth="1"/>
    <col min="11" max="11" width="8.453125" hidden="1" customWidth="1"/>
    <col min="12" max="13" width="8.1796875" hidden="1" customWidth="1"/>
    <col min="14" max="14" width="8.1796875" customWidth="1"/>
    <col min="15" max="18" width="9.1796875" hidden="1" customWidth="1"/>
    <col min="19" max="19" width="9.1796875" customWidth="1"/>
    <col min="20" max="23" width="9.1796875" hidden="1" customWidth="1"/>
    <col min="24" max="24" width="9.1796875" customWidth="1"/>
    <col min="25" max="28" width="8.7265625" hidden="1" customWidth="1"/>
    <col min="30" max="33" width="0" hidden="1" customWidth="1"/>
    <col min="35" max="38" width="0" hidden="1" customWidth="1"/>
    <col min="40" max="43" width="0" hidden="1" customWidth="1"/>
    <col min="45" max="48" width="0" hidden="1" customWidth="1"/>
  </cols>
  <sheetData>
    <row r="1" spans="1:54">
      <c r="A1" s="81" t="s">
        <v>32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</row>
    <row r="2" spans="1:54">
      <c r="A2" s="81" t="s">
        <v>33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</row>
    <row r="3" spans="1:54">
      <c r="A3" s="85" t="s">
        <v>34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</row>
    <row r="4" spans="1:54">
      <c r="A4" s="83" t="s">
        <v>35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</row>
    <row r="5" spans="1:54">
      <c r="A5" s="84" t="s">
        <v>36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</row>
    <row r="6" spans="1:54">
      <c r="A6" s="84" t="s">
        <v>41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</row>
    <row r="7" spans="1:54" ht="15" thickBot="1">
      <c r="A7" s="82" t="s">
        <v>37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</row>
    <row r="8" spans="1:54" ht="15.75" customHeight="1">
      <c r="A8" s="73" t="s">
        <v>9</v>
      </c>
      <c r="B8" s="76" t="s">
        <v>10</v>
      </c>
      <c r="C8" s="73" t="s">
        <v>11</v>
      </c>
      <c r="D8" s="76" t="s">
        <v>0</v>
      </c>
      <c r="E8" s="69" t="s">
        <v>12</v>
      </c>
      <c r="F8" s="69"/>
      <c r="G8" s="69"/>
      <c r="H8" s="69"/>
      <c r="I8" s="70"/>
      <c r="J8" s="79" t="s">
        <v>1</v>
      </c>
      <c r="K8" s="69"/>
      <c r="L8" s="69"/>
      <c r="M8" s="69"/>
      <c r="N8" s="70"/>
      <c r="O8" s="79" t="s">
        <v>2</v>
      </c>
      <c r="P8" s="69"/>
      <c r="Q8" s="69"/>
      <c r="R8" s="69"/>
      <c r="S8" s="70"/>
      <c r="T8" s="79" t="s">
        <v>28</v>
      </c>
      <c r="U8" s="69"/>
      <c r="V8" s="69"/>
      <c r="W8" s="69"/>
      <c r="X8" s="70"/>
      <c r="Y8" s="79" t="s">
        <v>29</v>
      </c>
      <c r="Z8" s="69"/>
      <c r="AA8" s="69"/>
      <c r="AB8" s="69"/>
      <c r="AC8" s="70"/>
      <c r="AD8" s="79" t="s">
        <v>30</v>
      </c>
      <c r="AE8" s="69"/>
      <c r="AF8" s="69"/>
      <c r="AG8" s="69"/>
      <c r="AH8" s="70"/>
      <c r="AI8" s="79" t="s">
        <v>31</v>
      </c>
      <c r="AJ8" s="69"/>
      <c r="AK8" s="69"/>
      <c r="AL8" s="69"/>
      <c r="AM8" s="70"/>
      <c r="AN8" s="79" t="s">
        <v>38</v>
      </c>
      <c r="AO8" s="69"/>
      <c r="AP8" s="69"/>
      <c r="AQ8" s="69"/>
      <c r="AR8" s="70"/>
      <c r="AS8" s="79" t="s">
        <v>39</v>
      </c>
      <c r="AT8" s="69"/>
      <c r="AU8" s="69"/>
      <c r="AV8" s="69"/>
      <c r="AW8" s="70"/>
      <c r="AX8" s="79" t="s">
        <v>40</v>
      </c>
      <c r="AY8" s="69"/>
      <c r="AZ8" s="69"/>
      <c r="BA8" s="69"/>
      <c r="BB8" s="70"/>
    </row>
    <row r="9" spans="1:54">
      <c r="A9" s="74"/>
      <c r="B9" s="77"/>
      <c r="C9" s="74"/>
      <c r="D9" s="77"/>
      <c r="E9" s="71"/>
      <c r="F9" s="71"/>
      <c r="G9" s="71"/>
      <c r="H9" s="71"/>
      <c r="I9" s="72"/>
      <c r="J9" s="80"/>
      <c r="K9" s="71"/>
      <c r="L9" s="71"/>
      <c r="M9" s="71"/>
      <c r="N9" s="72"/>
      <c r="O9" s="80"/>
      <c r="P9" s="71"/>
      <c r="Q9" s="71"/>
      <c r="R9" s="71"/>
      <c r="S9" s="72"/>
      <c r="T9" s="80"/>
      <c r="U9" s="71"/>
      <c r="V9" s="71"/>
      <c r="W9" s="71"/>
      <c r="X9" s="72"/>
      <c r="Y9" s="80"/>
      <c r="Z9" s="71"/>
      <c r="AA9" s="71"/>
      <c r="AB9" s="71"/>
      <c r="AC9" s="72"/>
      <c r="AD9" s="80"/>
      <c r="AE9" s="71"/>
      <c r="AF9" s="71"/>
      <c r="AG9" s="71"/>
      <c r="AH9" s="72"/>
      <c r="AI9" s="80"/>
      <c r="AJ9" s="71"/>
      <c r="AK9" s="71"/>
      <c r="AL9" s="71"/>
      <c r="AM9" s="72"/>
      <c r="AN9" s="80"/>
      <c r="AO9" s="71"/>
      <c r="AP9" s="71"/>
      <c r="AQ9" s="71"/>
      <c r="AR9" s="72"/>
      <c r="AS9" s="80"/>
      <c r="AT9" s="71"/>
      <c r="AU9" s="71"/>
      <c r="AV9" s="71"/>
      <c r="AW9" s="72"/>
      <c r="AX9" s="80"/>
      <c r="AY9" s="71"/>
      <c r="AZ9" s="71"/>
      <c r="BA9" s="71"/>
      <c r="BB9" s="72"/>
    </row>
    <row r="10" spans="1:54">
      <c r="A10" s="75"/>
      <c r="B10" s="78"/>
      <c r="C10" s="75"/>
      <c r="D10" s="78"/>
      <c r="E10" s="48" t="s">
        <v>3</v>
      </c>
      <c r="F10" s="2" t="s">
        <v>4</v>
      </c>
      <c r="G10" s="3" t="s">
        <v>5</v>
      </c>
      <c r="H10" s="54" t="s">
        <v>6</v>
      </c>
      <c r="I10" s="4" t="s">
        <v>7</v>
      </c>
      <c r="J10" s="48" t="s">
        <v>3</v>
      </c>
      <c r="K10" s="2" t="s">
        <v>4</v>
      </c>
      <c r="L10" s="3" t="s">
        <v>5</v>
      </c>
      <c r="M10" s="54" t="s">
        <v>6</v>
      </c>
      <c r="N10" s="4" t="s">
        <v>7</v>
      </c>
      <c r="O10" s="1" t="s">
        <v>3</v>
      </c>
      <c r="P10" s="2" t="s">
        <v>4</v>
      </c>
      <c r="Q10" s="3" t="s">
        <v>5</v>
      </c>
      <c r="R10" s="3" t="s">
        <v>6</v>
      </c>
      <c r="S10" s="57" t="s">
        <v>7</v>
      </c>
      <c r="T10" s="1" t="s">
        <v>3</v>
      </c>
      <c r="U10" s="2" t="s">
        <v>4</v>
      </c>
      <c r="V10" s="3" t="s">
        <v>5</v>
      </c>
      <c r="W10" s="3" t="s">
        <v>6</v>
      </c>
      <c r="X10" s="57" t="s">
        <v>7</v>
      </c>
      <c r="Y10" s="1" t="s">
        <v>3</v>
      </c>
      <c r="Z10" s="2" t="s">
        <v>4</v>
      </c>
      <c r="AA10" s="3" t="s">
        <v>5</v>
      </c>
      <c r="AB10" s="3" t="s">
        <v>6</v>
      </c>
      <c r="AC10" s="57" t="s">
        <v>7</v>
      </c>
      <c r="AD10" s="1" t="s">
        <v>3</v>
      </c>
      <c r="AE10" s="2" t="s">
        <v>4</v>
      </c>
      <c r="AF10" s="3" t="s">
        <v>5</v>
      </c>
      <c r="AG10" s="4" t="s">
        <v>6</v>
      </c>
      <c r="AH10" s="4" t="s">
        <v>7</v>
      </c>
      <c r="AI10" s="1" t="s">
        <v>3</v>
      </c>
      <c r="AJ10" s="2" t="s">
        <v>4</v>
      </c>
      <c r="AK10" s="3" t="s">
        <v>5</v>
      </c>
      <c r="AL10" s="3" t="s">
        <v>6</v>
      </c>
      <c r="AM10" s="57" t="s">
        <v>7</v>
      </c>
      <c r="AN10" s="1" t="s">
        <v>3</v>
      </c>
      <c r="AO10" s="2" t="s">
        <v>4</v>
      </c>
      <c r="AP10" s="3" t="s">
        <v>5</v>
      </c>
      <c r="AQ10" s="3" t="s">
        <v>6</v>
      </c>
      <c r="AR10" s="57" t="s">
        <v>7</v>
      </c>
      <c r="AS10" s="1" t="s">
        <v>3</v>
      </c>
      <c r="AT10" s="2" t="s">
        <v>4</v>
      </c>
      <c r="AU10" s="3" t="s">
        <v>5</v>
      </c>
      <c r="AV10" s="3" t="s">
        <v>6</v>
      </c>
      <c r="AW10" s="57" t="s">
        <v>7</v>
      </c>
      <c r="AX10" s="1" t="s">
        <v>3</v>
      </c>
      <c r="AY10" s="2" t="s">
        <v>4</v>
      </c>
      <c r="AZ10" s="3" t="s">
        <v>5</v>
      </c>
      <c r="BA10" s="3" t="s">
        <v>6</v>
      </c>
      <c r="BB10" s="57" t="s">
        <v>7</v>
      </c>
    </row>
    <row r="11" spans="1:54">
      <c r="A11" s="5">
        <v>1</v>
      </c>
      <c r="B11" s="7">
        <v>2</v>
      </c>
      <c r="C11" s="5">
        <v>3</v>
      </c>
      <c r="D11" s="7">
        <v>4</v>
      </c>
      <c r="E11" s="49">
        <v>5</v>
      </c>
      <c r="F11" s="8">
        <v>6</v>
      </c>
      <c r="G11" s="6">
        <v>7</v>
      </c>
      <c r="H11" s="9">
        <v>8</v>
      </c>
      <c r="I11" s="7">
        <v>9</v>
      </c>
      <c r="J11" s="53">
        <v>10</v>
      </c>
      <c r="K11" s="8">
        <v>11</v>
      </c>
      <c r="L11" s="53">
        <v>12</v>
      </c>
      <c r="M11" s="55">
        <v>13</v>
      </c>
      <c r="N11" s="11">
        <v>14</v>
      </c>
      <c r="O11" s="10">
        <v>10</v>
      </c>
      <c r="P11" s="8">
        <v>11</v>
      </c>
      <c r="Q11" s="53">
        <v>12</v>
      </c>
      <c r="R11" s="8">
        <v>13</v>
      </c>
      <c r="S11" s="56">
        <v>14</v>
      </c>
      <c r="T11" s="10">
        <v>15</v>
      </c>
      <c r="U11" s="8">
        <v>16</v>
      </c>
      <c r="V11" s="53">
        <v>17</v>
      </c>
      <c r="W11" s="8">
        <v>18</v>
      </c>
      <c r="X11" s="56">
        <v>19</v>
      </c>
      <c r="Y11" s="10">
        <v>20</v>
      </c>
      <c r="Z11" s="8">
        <v>21</v>
      </c>
      <c r="AA11" s="53">
        <v>22</v>
      </c>
      <c r="AB11" s="8">
        <v>23</v>
      </c>
      <c r="AC11" s="56">
        <v>24</v>
      </c>
      <c r="AD11" s="10">
        <v>25</v>
      </c>
      <c r="AE11" s="8">
        <v>26</v>
      </c>
      <c r="AF11" s="53">
        <v>27</v>
      </c>
      <c r="AG11" s="8">
        <v>28</v>
      </c>
      <c r="AH11" s="56">
        <v>29</v>
      </c>
      <c r="AI11" s="10">
        <v>30</v>
      </c>
      <c r="AJ11" s="8">
        <v>31</v>
      </c>
      <c r="AK11" s="53">
        <v>32</v>
      </c>
      <c r="AL11" s="8">
        <v>33</v>
      </c>
      <c r="AM11" s="56">
        <v>34</v>
      </c>
      <c r="AN11" s="53">
        <v>35</v>
      </c>
      <c r="AO11" s="8">
        <v>36</v>
      </c>
      <c r="AP11" s="56">
        <v>37</v>
      </c>
      <c r="AQ11" s="53">
        <v>38</v>
      </c>
      <c r="AR11" s="8">
        <v>39</v>
      </c>
      <c r="AS11" s="56">
        <v>40</v>
      </c>
      <c r="AT11" s="53">
        <v>41</v>
      </c>
      <c r="AU11" s="8">
        <v>42</v>
      </c>
      <c r="AV11" s="56">
        <v>43</v>
      </c>
      <c r="AW11" s="53">
        <v>44</v>
      </c>
      <c r="AX11" s="8">
        <v>45</v>
      </c>
      <c r="AY11" s="56">
        <v>46</v>
      </c>
      <c r="AZ11" s="53">
        <v>47</v>
      </c>
      <c r="BA11" s="8">
        <v>48</v>
      </c>
      <c r="BB11" s="56">
        <v>49</v>
      </c>
    </row>
    <row r="12" spans="1:54">
      <c r="A12" s="12"/>
      <c r="B12" s="13" t="s">
        <v>13</v>
      </c>
      <c r="C12" s="63">
        <v>100</v>
      </c>
      <c r="D12" s="64">
        <v>100.00390901166624</v>
      </c>
      <c r="E12" s="65">
        <v>86.52789453949373</v>
      </c>
      <c r="F12" s="66">
        <v>84.545416748147886</v>
      </c>
      <c r="G12" s="66">
        <v>92.047336637959702</v>
      </c>
      <c r="H12" s="67">
        <v>100.46568454114798</v>
      </c>
      <c r="I12" s="64">
        <v>90.896583116687324</v>
      </c>
      <c r="J12" s="65">
        <v>98.748736328075466</v>
      </c>
      <c r="K12" s="66">
        <v>106.46068049328244</v>
      </c>
      <c r="L12" s="66">
        <v>108.64709575831205</v>
      </c>
      <c r="M12" s="67">
        <v>110.55002676662345</v>
      </c>
      <c r="N12" s="64">
        <v>106.10163483657334</v>
      </c>
      <c r="O12" s="68">
        <v>117.7859707320256</v>
      </c>
      <c r="P12" s="66">
        <v>114.90691391846036</v>
      </c>
      <c r="Q12" s="66">
        <v>114.55468333228657</v>
      </c>
      <c r="R12" s="67">
        <v>119.48261406574771</v>
      </c>
      <c r="S12" s="64">
        <v>116.68254551213006</v>
      </c>
      <c r="T12" s="68">
        <v>124.35137315949741</v>
      </c>
      <c r="U12" s="66">
        <v>121.84327874804794</v>
      </c>
      <c r="V12" s="66">
        <v>125.70128674898329</v>
      </c>
      <c r="W12" s="67">
        <v>128.97792046994752</v>
      </c>
      <c r="X12" s="64">
        <v>125.21846478161901</v>
      </c>
      <c r="Y12" s="68">
        <v>134.40625203311686</v>
      </c>
      <c r="Z12" s="66">
        <v>134.83757523538722</v>
      </c>
      <c r="AA12" s="66">
        <v>107.85810813571148</v>
      </c>
      <c r="AB12" s="67">
        <v>96.045201828257589</v>
      </c>
      <c r="AC12" s="64">
        <v>118.28678430811829</v>
      </c>
      <c r="AD12" s="68">
        <v>127.59791735236645</v>
      </c>
      <c r="AE12" s="66">
        <v>127.55225429312421</v>
      </c>
      <c r="AF12" s="66">
        <v>121.90255471223225</v>
      </c>
      <c r="AG12" s="67">
        <v>117.9462443915063</v>
      </c>
      <c r="AH12" s="64">
        <v>123.7497426873073</v>
      </c>
      <c r="AI12" s="68">
        <v>140.7200250894337</v>
      </c>
      <c r="AJ12" s="66">
        <v>137.27532189366909</v>
      </c>
      <c r="AK12" s="66">
        <v>134.57626772567602</v>
      </c>
      <c r="AL12" s="67">
        <v>141.47131147258003</v>
      </c>
      <c r="AM12" s="64">
        <v>138.51073154533972</v>
      </c>
      <c r="AN12" s="68">
        <v>145.67465321766801</v>
      </c>
      <c r="AO12" s="66">
        <v>134.43739185727927</v>
      </c>
      <c r="AP12" s="66">
        <v>129.85030210241442</v>
      </c>
      <c r="AQ12" s="67">
        <v>154.98773766898887</v>
      </c>
      <c r="AR12" s="64">
        <v>141.23752121158765</v>
      </c>
      <c r="AS12" s="68">
        <v>150.61143657172187</v>
      </c>
      <c r="AT12" s="66">
        <v>132.91649158607544</v>
      </c>
      <c r="AU12" s="66">
        <v>130.13098158220959</v>
      </c>
      <c r="AV12" s="67">
        <v>154.1814215536391</v>
      </c>
      <c r="AW12" s="64">
        <v>141.96008282341148</v>
      </c>
      <c r="AX12" s="68">
        <v>162.74820952826099</v>
      </c>
      <c r="AY12" s="66">
        <v>142.59772061291989</v>
      </c>
      <c r="AZ12" s="66">
        <v>139.54775091528953</v>
      </c>
      <c r="BA12" s="67">
        <v>141.55573496801424</v>
      </c>
      <c r="BB12" s="64">
        <v>146.61235400612117</v>
      </c>
    </row>
    <row r="13" spans="1:54">
      <c r="A13" s="14"/>
      <c r="B13" s="16"/>
      <c r="C13" s="14"/>
      <c r="D13" s="16"/>
      <c r="E13" s="50"/>
      <c r="F13" s="18"/>
      <c r="G13" s="15"/>
      <c r="H13" s="19"/>
      <c r="I13" s="20"/>
      <c r="J13" s="50"/>
      <c r="K13" s="18"/>
      <c r="L13" s="15"/>
      <c r="N13" s="16"/>
      <c r="O13" s="17"/>
      <c r="P13" s="18"/>
      <c r="Q13" s="15"/>
      <c r="S13" s="15"/>
      <c r="T13" s="17"/>
      <c r="U13" s="18"/>
      <c r="V13" s="15"/>
      <c r="X13" s="15"/>
      <c r="Y13" s="46"/>
      <c r="Z13" s="60"/>
      <c r="AA13" s="60"/>
      <c r="AB13" s="60"/>
      <c r="AC13" s="59"/>
      <c r="AD13" s="46"/>
      <c r="AE13" s="60"/>
      <c r="AF13" s="60"/>
      <c r="AG13" s="60"/>
      <c r="AH13" s="59"/>
      <c r="AI13" s="46"/>
      <c r="AJ13" s="60"/>
      <c r="AK13" s="60"/>
      <c r="AL13" s="60"/>
      <c r="AM13" s="61"/>
      <c r="AN13" s="46"/>
      <c r="AO13" s="60"/>
      <c r="AP13" s="60"/>
      <c r="AQ13" s="60"/>
      <c r="AR13" s="61"/>
      <c r="AS13" s="46"/>
      <c r="AT13" s="60"/>
      <c r="AU13" s="60"/>
      <c r="AV13" s="60"/>
      <c r="AW13" s="61"/>
      <c r="AX13" s="46"/>
      <c r="AY13" s="60"/>
      <c r="AZ13" s="60"/>
      <c r="BA13" s="60"/>
      <c r="BB13" s="61"/>
    </row>
    <row r="14" spans="1:54">
      <c r="A14" s="21" t="s">
        <v>14</v>
      </c>
      <c r="B14" s="62" t="s">
        <v>15</v>
      </c>
      <c r="C14" s="22">
        <v>3.07</v>
      </c>
      <c r="D14" s="23">
        <v>100.00000003198863</v>
      </c>
      <c r="E14" s="33">
        <v>105.44395093584642</v>
      </c>
      <c r="F14" s="24">
        <v>104.94318323356821</v>
      </c>
      <c r="G14" s="24">
        <v>104.94318323356821</v>
      </c>
      <c r="H14" s="25">
        <v>104.94318323356821</v>
      </c>
      <c r="I14" s="23">
        <v>105.06837515913776</v>
      </c>
      <c r="J14" s="33">
        <v>105.51124539941868</v>
      </c>
      <c r="K14" s="24">
        <v>105.17378055613098</v>
      </c>
      <c r="L14" s="24">
        <v>105.16361233917608</v>
      </c>
      <c r="M14" s="25">
        <v>105.25468844036062</v>
      </c>
      <c r="N14" s="23">
        <v>105.27583168377159</v>
      </c>
      <c r="O14" s="22">
        <v>117.60842903031434</v>
      </c>
      <c r="P14" s="24">
        <v>117.20684586680197</v>
      </c>
      <c r="Q14" s="24">
        <v>117.19474568862564</v>
      </c>
      <c r="R14" s="25">
        <v>117.30312624903524</v>
      </c>
      <c r="S14" s="23">
        <v>117.32828670869429</v>
      </c>
      <c r="T14" s="22">
        <v>124.4831654066322</v>
      </c>
      <c r="U14" s="24">
        <v>126.24748284936248</v>
      </c>
      <c r="V14" s="24">
        <v>126.88724591165298</v>
      </c>
      <c r="W14" s="25">
        <v>126.67600678848041</v>
      </c>
      <c r="X14" s="23">
        <v>126.07347523903202</v>
      </c>
      <c r="Y14" s="22">
        <v>136.0433127441481</v>
      </c>
      <c r="Z14" s="24">
        <v>139.46763412951157</v>
      </c>
      <c r="AA14" s="24">
        <v>113.89817301161519</v>
      </c>
      <c r="AB14" s="25">
        <v>99.836744770411897</v>
      </c>
      <c r="AC14" s="23">
        <v>122.31146616392171</v>
      </c>
      <c r="AD14" s="22">
        <v>139.66272340074144</v>
      </c>
      <c r="AE14" s="24">
        <v>144.15369286825234</v>
      </c>
      <c r="AF14" s="24">
        <v>127.13089299077485</v>
      </c>
      <c r="AG14" s="25">
        <v>114.1595735671911</v>
      </c>
      <c r="AH14" s="23">
        <v>131.27672070673995</v>
      </c>
      <c r="AI14" s="22">
        <v>163.0783122743409</v>
      </c>
      <c r="AJ14" s="24">
        <v>156.20808209427196</v>
      </c>
      <c r="AK14" s="24">
        <v>138.17890671611161</v>
      </c>
      <c r="AL14" s="25">
        <v>113.30889905968237</v>
      </c>
      <c r="AM14" s="23">
        <v>142.68642924697397</v>
      </c>
      <c r="AN14" s="22">
        <v>160.43872269025101</v>
      </c>
      <c r="AO14" s="24">
        <v>147.70610473446567</v>
      </c>
      <c r="AP14" s="24">
        <v>137.67166387631931</v>
      </c>
      <c r="AQ14" s="25">
        <v>126.06482421356834</v>
      </c>
      <c r="AR14" s="23">
        <v>142.97032887865112</v>
      </c>
      <c r="AS14" s="22">
        <v>124.83943134609315</v>
      </c>
      <c r="AT14" s="24">
        <v>120.72055601478752</v>
      </c>
      <c r="AU14" s="24">
        <v>131.04080913505521</v>
      </c>
      <c r="AV14" s="25">
        <v>138.67161659871283</v>
      </c>
      <c r="AW14" s="23">
        <v>128.81810327366219</v>
      </c>
      <c r="AX14" s="22">
        <v>142.33030994535216</v>
      </c>
      <c r="AY14" s="24">
        <v>135.94050660564949</v>
      </c>
      <c r="AZ14" s="24">
        <v>136.28035532479998</v>
      </c>
      <c r="BA14" s="25">
        <v>133.90177671010881</v>
      </c>
      <c r="BB14" s="23">
        <v>137.11323714647762</v>
      </c>
    </row>
    <row r="15" spans="1:54">
      <c r="A15" s="26"/>
      <c r="B15" s="27" t="s">
        <v>16</v>
      </c>
      <c r="C15" s="28">
        <v>0.48</v>
      </c>
      <c r="D15" s="29">
        <v>100.00000003198863</v>
      </c>
      <c r="E15" s="51">
        <v>110.81789139933295</v>
      </c>
      <c r="F15" s="30">
        <v>107.61506463684516</v>
      </c>
      <c r="G15" s="30">
        <v>107.61506463684516</v>
      </c>
      <c r="H15" s="31">
        <v>107.61506463684516</v>
      </c>
      <c r="I15" s="29">
        <v>108.41577132746711</v>
      </c>
      <c r="J15" s="51">
        <v>109.87040299139143</v>
      </c>
      <c r="K15" s="30">
        <v>107.71203409786385</v>
      </c>
      <c r="L15" s="30">
        <v>107.64699987692313</v>
      </c>
      <c r="M15" s="31">
        <v>108.22950744074926</v>
      </c>
      <c r="N15" s="29">
        <v>108.36473610173192</v>
      </c>
      <c r="O15" s="28">
        <v>130.74577955975579</v>
      </c>
      <c r="P15" s="30">
        <v>128.17732057645796</v>
      </c>
      <c r="Q15" s="30">
        <v>128.09992985353853</v>
      </c>
      <c r="R15" s="31">
        <v>128.79311385449159</v>
      </c>
      <c r="S15" s="29">
        <v>128.95403596106095</v>
      </c>
      <c r="T15" s="28">
        <v>118.78421583309202</v>
      </c>
      <c r="U15" s="30">
        <v>130.06849614388776</v>
      </c>
      <c r="V15" s="30">
        <v>134.16031406312075</v>
      </c>
      <c r="W15" s="31">
        <v>132.80926383782952</v>
      </c>
      <c r="X15" s="29">
        <v>128.95557246948252</v>
      </c>
      <c r="Y15" s="28">
        <v>131.75594885040647</v>
      </c>
      <c r="Z15" s="30">
        <v>150.27039089639294</v>
      </c>
      <c r="AA15" s="30">
        <v>118.82330493131153</v>
      </c>
      <c r="AB15" s="31">
        <v>96.627689763298221</v>
      </c>
      <c r="AC15" s="29">
        <v>124.36933361035229</v>
      </c>
      <c r="AD15" s="28">
        <v>117.98737589608263</v>
      </c>
      <c r="AE15" s="30">
        <v>139.44586719812369</v>
      </c>
      <c r="AF15" s="30">
        <v>142.49253380247256</v>
      </c>
      <c r="AG15" s="31">
        <v>123.20473676966989</v>
      </c>
      <c r="AH15" s="29">
        <v>130.78262841658719</v>
      </c>
      <c r="AI15" s="28">
        <v>135.9533183382155</v>
      </c>
      <c r="AJ15" s="30">
        <v>152.37568722759161</v>
      </c>
      <c r="AK15" s="30">
        <v>164.19885899634741</v>
      </c>
      <c r="AL15" s="31">
        <v>148.11100785725318</v>
      </c>
      <c r="AM15" s="29">
        <v>150.15971810485192</v>
      </c>
      <c r="AN15" s="28">
        <v>128.14162716247364</v>
      </c>
      <c r="AO15" s="30">
        <v>140.33371558884647</v>
      </c>
      <c r="AP15" s="30">
        <v>153.75891434808997</v>
      </c>
      <c r="AQ15" s="31">
        <v>137.44076704006818</v>
      </c>
      <c r="AR15" s="29">
        <v>139.91875603486957</v>
      </c>
      <c r="AS15" s="28">
        <v>124.83943134609315</v>
      </c>
      <c r="AT15" s="30">
        <v>120.72055601478752</v>
      </c>
      <c r="AU15" s="30">
        <v>131.04080913505521</v>
      </c>
      <c r="AV15" s="31">
        <v>138.67161659871283</v>
      </c>
      <c r="AW15" s="29">
        <v>128.81810327366219</v>
      </c>
      <c r="AX15" s="28">
        <v>142.33030994535216</v>
      </c>
      <c r="AY15" s="30">
        <v>135.94050660564949</v>
      </c>
      <c r="AZ15" s="30">
        <v>136.28035532479998</v>
      </c>
      <c r="BA15" s="31">
        <v>133.90177671010881</v>
      </c>
      <c r="BB15" s="29">
        <v>137.11323714647762</v>
      </c>
    </row>
    <row r="16" spans="1:54">
      <c r="A16" s="26"/>
      <c r="B16" s="27" t="s">
        <v>17</v>
      </c>
      <c r="C16" s="28">
        <v>2.59</v>
      </c>
      <c r="D16" s="29">
        <v>100.00000003198863</v>
      </c>
      <c r="E16" s="51">
        <v>104.44800830168676</v>
      </c>
      <c r="F16" s="30">
        <v>104.44800830168676</v>
      </c>
      <c r="G16" s="30">
        <v>104.44800830168676</v>
      </c>
      <c r="H16" s="31">
        <v>104.44800830168676</v>
      </c>
      <c r="I16" s="29">
        <v>104.44800830168676</v>
      </c>
      <c r="J16" s="51">
        <v>104.70337063333879</v>
      </c>
      <c r="K16" s="30">
        <v>104.70337063333879</v>
      </c>
      <c r="L16" s="30">
        <v>104.70337063333879</v>
      </c>
      <c r="M16" s="31">
        <v>104.70337063333879</v>
      </c>
      <c r="N16" s="29">
        <v>104.70337063333879</v>
      </c>
      <c r="O16" s="28">
        <v>115.17370769667266</v>
      </c>
      <c r="P16" s="30">
        <v>115.17370769667266</v>
      </c>
      <c r="Q16" s="30">
        <v>115.17370769667266</v>
      </c>
      <c r="R16" s="31">
        <v>115.17370769667266</v>
      </c>
      <c r="S16" s="29">
        <v>115.17370769667266</v>
      </c>
      <c r="T16" s="28">
        <v>125.53934138937323</v>
      </c>
      <c r="U16" s="30">
        <v>125.53934138937323</v>
      </c>
      <c r="V16" s="30">
        <v>125.53934138937323</v>
      </c>
      <c r="W16" s="31">
        <v>125.53934138937323</v>
      </c>
      <c r="X16" s="29">
        <v>125.53934138937323</v>
      </c>
      <c r="Y16" s="28">
        <v>136.837882114417</v>
      </c>
      <c r="Z16" s="30">
        <v>137.46557882136369</v>
      </c>
      <c r="AA16" s="30">
        <v>112.98540725043593</v>
      </c>
      <c r="AB16" s="31">
        <v>100.43147311149859</v>
      </c>
      <c r="AC16" s="29">
        <v>121.93008532442877</v>
      </c>
      <c r="AD16" s="28">
        <v>143.67977622013768</v>
      </c>
      <c r="AE16" s="30">
        <v>145.0261856565387</v>
      </c>
      <c r="AF16" s="30">
        <v>124.28394797547952</v>
      </c>
      <c r="AG16" s="31">
        <v>112.48324988487843</v>
      </c>
      <c r="AH16" s="29">
        <v>131.3682899342586</v>
      </c>
      <c r="AI16" s="28">
        <v>168.10533817756107</v>
      </c>
      <c r="AJ16" s="30">
        <v>156.91833288037486</v>
      </c>
      <c r="AK16" s="30">
        <v>133.35667617768954</v>
      </c>
      <c r="AL16" s="31">
        <v>106.8590873906345</v>
      </c>
      <c r="AM16" s="29">
        <v>141.30985865656498</v>
      </c>
      <c r="AN16" s="28">
        <v>166.42428479578518</v>
      </c>
      <c r="AO16" s="30">
        <v>149.07241623635647</v>
      </c>
      <c r="AP16" s="30">
        <v>134.69024293946606</v>
      </c>
      <c r="AQ16" s="31">
        <v>123.95654137313596</v>
      </c>
      <c r="AR16" s="29">
        <v>143.53587133618592</v>
      </c>
      <c r="AS16" s="28">
        <v>186.65072678976236</v>
      </c>
      <c r="AT16" s="30">
        <v>148.15951719572919</v>
      </c>
      <c r="AU16" s="30">
        <v>125.51382787418255</v>
      </c>
      <c r="AV16" s="31">
        <v>149.91273293786327</v>
      </c>
      <c r="AW16" s="29">
        <v>152.55920119938435</v>
      </c>
      <c r="AX16" s="28">
        <v>162.00167832536445</v>
      </c>
      <c r="AY16" s="30">
        <v>147.14451195801072</v>
      </c>
      <c r="AZ16" s="30">
        <v>133.82510113083217</v>
      </c>
      <c r="BA16" s="31">
        <v>119.21999593850468</v>
      </c>
      <c r="BB16" s="29">
        <v>140.54782183817801</v>
      </c>
    </row>
    <row r="17" spans="1:54">
      <c r="A17" s="32"/>
      <c r="B17" s="27"/>
      <c r="C17" s="28"/>
      <c r="D17" s="29"/>
      <c r="E17" s="51"/>
      <c r="F17" s="30"/>
      <c r="G17" s="30"/>
      <c r="H17" s="31"/>
      <c r="I17" s="29"/>
      <c r="J17" s="51"/>
      <c r="K17" s="30"/>
      <c r="L17" s="30"/>
      <c r="M17" s="31"/>
      <c r="N17" s="29"/>
      <c r="O17" s="28"/>
      <c r="P17" s="30"/>
      <c r="Q17" s="30"/>
      <c r="R17" s="31"/>
      <c r="S17" s="29"/>
      <c r="T17" s="28"/>
      <c r="U17" s="30"/>
      <c r="V17" s="30"/>
      <c r="W17" s="31"/>
      <c r="X17" s="29"/>
      <c r="Y17" s="28"/>
      <c r="Z17" s="30"/>
      <c r="AA17" s="30"/>
      <c r="AB17" s="31"/>
      <c r="AC17" s="29"/>
      <c r="AD17" s="28"/>
      <c r="AE17" s="30"/>
      <c r="AF17" s="30"/>
      <c r="AG17" s="31"/>
      <c r="AH17" s="29"/>
      <c r="AI17" s="28"/>
      <c r="AJ17" s="30"/>
      <c r="AK17" s="30"/>
      <c r="AL17" s="31"/>
      <c r="AM17" s="29"/>
      <c r="AN17" s="28"/>
      <c r="AO17" s="30"/>
      <c r="AP17" s="30"/>
      <c r="AQ17" s="31"/>
      <c r="AR17" s="29"/>
      <c r="AS17" s="28"/>
      <c r="AT17" s="30"/>
      <c r="AU17" s="30"/>
      <c r="AV17" s="31"/>
      <c r="AW17" s="29"/>
      <c r="AX17" s="28"/>
      <c r="AY17" s="30"/>
      <c r="AZ17" s="30"/>
      <c r="BA17" s="31"/>
      <c r="BB17" s="29"/>
    </row>
    <row r="18" spans="1:54">
      <c r="A18" s="21" t="s">
        <v>18</v>
      </c>
      <c r="B18" s="62" t="s">
        <v>19</v>
      </c>
      <c r="C18" s="22">
        <v>87.37</v>
      </c>
      <c r="D18" s="23">
        <v>100</v>
      </c>
      <c r="E18" s="33">
        <v>82.027029102425743</v>
      </c>
      <c r="F18" s="24">
        <v>84.057875968926581</v>
      </c>
      <c r="G18" s="24">
        <v>93.595980460120487</v>
      </c>
      <c r="H18" s="25">
        <v>101.0525097746346</v>
      </c>
      <c r="I18" s="23">
        <v>90.18</v>
      </c>
      <c r="J18" s="33">
        <v>95.333517080513005</v>
      </c>
      <c r="K18" s="24">
        <v>107.15840214942905</v>
      </c>
      <c r="L18" s="24">
        <v>110.89256020981031</v>
      </c>
      <c r="M18" s="25">
        <v>109.15749711722945</v>
      </c>
      <c r="N18" s="23">
        <v>105.63949583675316</v>
      </c>
      <c r="O18" s="33">
        <v>113.47892526654162</v>
      </c>
      <c r="P18" s="24">
        <v>115.98191486164075</v>
      </c>
      <c r="Q18" s="24">
        <v>117.4419080923991</v>
      </c>
      <c r="R18" s="25">
        <v>117.7581998878164</v>
      </c>
      <c r="S18" s="23">
        <v>116.16523702709951</v>
      </c>
      <c r="T18" s="33">
        <v>119.53512255223373</v>
      </c>
      <c r="U18" s="24">
        <v>123.25883057061024</v>
      </c>
      <c r="V18" s="24">
        <v>128.78992071116997</v>
      </c>
      <c r="W18" s="25">
        <v>126.5523375056098</v>
      </c>
      <c r="X18" s="23">
        <v>124.53</v>
      </c>
      <c r="Y18" s="33">
        <v>127.64820047558007</v>
      </c>
      <c r="Z18" s="24">
        <v>133.65674859291775</v>
      </c>
      <c r="AA18" s="24">
        <v>106.51458252149254</v>
      </c>
      <c r="AB18" s="25">
        <v>86.163096311071726</v>
      </c>
      <c r="AC18" s="23">
        <v>113.49565697526552</v>
      </c>
      <c r="AD18" s="33">
        <v>116.62287809708208</v>
      </c>
      <c r="AE18" s="24">
        <v>124.32683597827295</v>
      </c>
      <c r="AF18" s="24">
        <v>123.13089725344075</v>
      </c>
      <c r="AG18" s="25">
        <v>110.48064445172582</v>
      </c>
      <c r="AH18" s="23">
        <v>118.6403139451304</v>
      </c>
      <c r="AI18" s="33">
        <v>122.07208397231169</v>
      </c>
      <c r="AJ18" s="24">
        <v>128.63801773194066</v>
      </c>
      <c r="AK18" s="24">
        <v>129.74015229921787</v>
      </c>
      <c r="AL18" s="25">
        <v>122.28730038472013</v>
      </c>
      <c r="AM18" s="23">
        <v>125.68438859704759</v>
      </c>
      <c r="AN18" s="33">
        <v>118.11114687720561</v>
      </c>
      <c r="AO18" s="24">
        <v>123.22488068941085</v>
      </c>
      <c r="AP18" s="24">
        <v>127.48245041558177</v>
      </c>
      <c r="AQ18" s="25">
        <v>122.50387518267156</v>
      </c>
      <c r="AR18" s="23">
        <v>122.83058829121745</v>
      </c>
      <c r="AS18" s="33">
        <v>118.0535586485085</v>
      </c>
      <c r="AT18" s="24">
        <v>117.86482210535094</v>
      </c>
      <c r="AU18" s="24">
        <v>122.69256242739323</v>
      </c>
      <c r="AV18" s="25">
        <v>125.38591172139921</v>
      </c>
      <c r="AW18" s="23">
        <v>120.99921372566297</v>
      </c>
      <c r="AX18" s="33">
        <v>123.00233609643782</v>
      </c>
      <c r="AY18" s="24">
        <v>126.21005710304428</v>
      </c>
      <c r="AZ18" s="24">
        <v>130.86452594387501</v>
      </c>
      <c r="BA18" s="25">
        <v>129.71702301860134</v>
      </c>
      <c r="BB18" s="23">
        <v>127.44848554048961</v>
      </c>
    </row>
    <row r="19" spans="1:54">
      <c r="A19" s="26"/>
      <c r="B19" s="27" t="s">
        <v>20</v>
      </c>
      <c r="C19" s="28">
        <v>87.37</v>
      </c>
      <c r="D19" s="29">
        <v>100</v>
      </c>
      <c r="E19" s="51">
        <v>82.027029102425743</v>
      </c>
      <c r="F19" s="30">
        <v>84.057875968926581</v>
      </c>
      <c r="G19" s="30">
        <v>93.595980460120487</v>
      </c>
      <c r="H19" s="31">
        <v>101.0525097746346</v>
      </c>
      <c r="I19" s="29">
        <v>90.18</v>
      </c>
      <c r="J19" s="51">
        <v>95.333517080513005</v>
      </c>
      <c r="K19" s="30">
        <v>107.15840214942905</v>
      </c>
      <c r="L19" s="30">
        <v>110.89256020981031</v>
      </c>
      <c r="M19" s="31">
        <v>109.15749711722945</v>
      </c>
      <c r="N19" s="29">
        <v>105.63949583675316</v>
      </c>
      <c r="O19" s="28">
        <v>113.47892526654162</v>
      </c>
      <c r="P19" s="30">
        <v>115.98191486164075</v>
      </c>
      <c r="Q19" s="30">
        <v>117.4419080923991</v>
      </c>
      <c r="R19" s="31">
        <v>117.7581998878164</v>
      </c>
      <c r="S19" s="29">
        <v>116.16523702709951</v>
      </c>
      <c r="T19" s="28">
        <v>119.53512255223373</v>
      </c>
      <c r="U19" s="30">
        <v>123.25883057061024</v>
      </c>
      <c r="V19" s="30">
        <v>128.78992071116997</v>
      </c>
      <c r="W19" s="31">
        <v>126.5523375056098</v>
      </c>
      <c r="X19" s="29">
        <v>124.53405283490596</v>
      </c>
      <c r="Y19" s="28">
        <v>127.64820047558007</v>
      </c>
      <c r="Z19" s="30">
        <v>133.65674859291775</v>
      </c>
      <c r="AA19" s="30">
        <v>106.51458252149254</v>
      </c>
      <c r="AB19" s="31">
        <v>86.163096311071726</v>
      </c>
      <c r="AC19" s="29">
        <v>113.49565697526552</v>
      </c>
      <c r="AD19" s="28">
        <v>116.62287809708208</v>
      </c>
      <c r="AE19" s="30">
        <v>124.32683597827295</v>
      </c>
      <c r="AF19" s="30">
        <v>123.13089725344075</v>
      </c>
      <c r="AG19" s="31">
        <v>110.48064445172582</v>
      </c>
      <c r="AH19" s="29">
        <v>118.6403139451304</v>
      </c>
      <c r="AI19" s="28">
        <v>122.07208397231169</v>
      </c>
      <c r="AJ19" s="30">
        <v>128.63801773194066</v>
      </c>
      <c r="AK19" s="30">
        <v>129.74015229921787</v>
      </c>
      <c r="AL19" s="31">
        <v>122.28730038472013</v>
      </c>
      <c r="AM19" s="29">
        <v>125.68438859704759</v>
      </c>
      <c r="AN19" s="28"/>
      <c r="AO19" s="30"/>
      <c r="AP19" s="30"/>
      <c r="AQ19" s="31"/>
      <c r="AR19" s="29">
        <f>AR18</f>
        <v>122.83058829121745</v>
      </c>
      <c r="AS19" s="29">
        <f t="shared" ref="AS19:BB19" si="0">AS18</f>
        <v>118.0535586485085</v>
      </c>
      <c r="AT19" s="29">
        <f t="shared" si="0"/>
        <v>117.86482210535094</v>
      </c>
      <c r="AU19" s="29">
        <f t="shared" si="0"/>
        <v>122.69256242739323</v>
      </c>
      <c r="AV19" s="29">
        <f t="shared" si="0"/>
        <v>125.38591172139921</v>
      </c>
      <c r="AW19" s="29">
        <f t="shared" si="0"/>
        <v>120.99921372566297</v>
      </c>
      <c r="AX19" s="29">
        <f t="shared" si="0"/>
        <v>123.00233609643782</v>
      </c>
      <c r="AY19" s="29">
        <f t="shared" si="0"/>
        <v>126.21005710304428</v>
      </c>
      <c r="AZ19" s="29">
        <f t="shared" si="0"/>
        <v>130.86452594387501</v>
      </c>
      <c r="BA19" s="29">
        <f t="shared" si="0"/>
        <v>129.71702301860134</v>
      </c>
      <c r="BB19" s="29">
        <f t="shared" si="0"/>
        <v>127.44848554048961</v>
      </c>
    </row>
    <row r="20" spans="1:54">
      <c r="A20" s="32"/>
      <c r="B20" s="27"/>
      <c r="C20" s="28"/>
      <c r="D20" s="29"/>
      <c r="E20" s="51"/>
      <c r="F20" s="30"/>
      <c r="G20" s="30"/>
      <c r="H20" s="31"/>
      <c r="I20" s="29"/>
      <c r="J20" s="51"/>
      <c r="K20" s="30"/>
      <c r="L20" s="30"/>
      <c r="M20" s="31"/>
      <c r="N20" s="29"/>
      <c r="O20" s="28"/>
      <c r="P20" s="30"/>
      <c r="Q20" s="30"/>
      <c r="R20" s="31"/>
      <c r="S20" s="29"/>
      <c r="T20" s="28"/>
      <c r="U20" s="30"/>
      <c r="V20" s="30"/>
      <c r="W20" s="31"/>
      <c r="X20" s="29"/>
      <c r="Y20" s="28"/>
      <c r="Z20" s="30"/>
      <c r="AA20" s="30"/>
      <c r="AB20" s="30"/>
      <c r="AC20" s="51"/>
      <c r="AD20" s="28"/>
      <c r="AE20" s="30"/>
      <c r="AF20" s="30"/>
      <c r="AG20" s="30"/>
      <c r="AH20" s="51"/>
      <c r="AI20" s="28"/>
      <c r="AJ20" s="30"/>
      <c r="AK20" s="30"/>
      <c r="AL20" s="30"/>
      <c r="AM20" s="29"/>
      <c r="AN20" s="28"/>
      <c r="AO20" s="30"/>
      <c r="AP20" s="30"/>
      <c r="AQ20" s="30"/>
      <c r="AR20" s="29"/>
      <c r="AS20" s="28"/>
      <c r="AT20" s="30"/>
      <c r="AU20" s="30"/>
      <c r="AV20" s="30"/>
      <c r="AW20" s="29"/>
      <c r="AX20" s="28"/>
      <c r="AY20" s="30"/>
      <c r="AZ20" s="30"/>
      <c r="BA20" s="30"/>
      <c r="BB20" s="29"/>
    </row>
    <row r="21" spans="1:54">
      <c r="A21" s="21" t="s">
        <v>21</v>
      </c>
      <c r="B21" s="62" t="s">
        <v>22</v>
      </c>
      <c r="C21" s="22">
        <v>9.31</v>
      </c>
      <c r="D21" s="23">
        <v>100</v>
      </c>
      <c r="E21" s="33">
        <v>121.84028494380247</v>
      </c>
      <c r="F21" s="24">
        <v>81.826893567338331</v>
      </c>
      <c r="G21" s="24">
        <v>73.183474840291296</v>
      </c>
      <c r="H21" s="25">
        <v>93.096445921832398</v>
      </c>
      <c r="I21" s="23">
        <v>92.486774818316121</v>
      </c>
      <c r="J21" s="33">
        <v>129.01531507548759</v>
      </c>
      <c r="K21" s="24">
        <v>100.81095985223196</v>
      </c>
      <c r="L21" s="24">
        <v>88.705633942019048</v>
      </c>
      <c r="M21" s="25">
        <v>124.24020232030094</v>
      </c>
      <c r="N21" s="23">
        <v>110.69302779750991</v>
      </c>
      <c r="O21" s="22">
        <v>157.62291570521089</v>
      </c>
      <c r="P21" s="24">
        <v>103.87339987230649</v>
      </c>
      <c r="Q21" s="24">
        <v>87.111733542436369</v>
      </c>
      <c r="R21" s="25">
        <v>136.47738763109149</v>
      </c>
      <c r="S21" s="23">
        <v>121.27135918776133</v>
      </c>
      <c r="T21" s="22">
        <v>168.67226894251701</v>
      </c>
      <c r="U21" s="24">
        <v>106.78881181813864</v>
      </c>
      <c r="V21" s="24">
        <v>96.899353753152113</v>
      </c>
      <c r="W21" s="25">
        <v>152.54600848184253</v>
      </c>
      <c r="X21" s="23">
        <v>131.22661074891258</v>
      </c>
      <c r="Y21" s="22">
        <v>196.72367784402084</v>
      </c>
      <c r="Z21" s="24">
        <v>144.51312034085066</v>
      </c>
      <c r="AA21" s="24">
        <v>118.08300392359807</v>
      </c>
      <c r="AB21" s="25">
        <v>186.69134414470753</v>
      </c>
      <c r="AC21" s="23">
        <v>161.50278656329428</v>
      </c>
      <c r="AD21" s="22">
        <v>225.78493746597874</v>
      </c>
      <c r="AE21" s="24">
        <v>152.20210824974902</v>
      </c>
      <c r="AF21" s="24">
        <v>108.59582397511707</v>
      </c>
      <c r="AG21" s="25">
        <v>188.96144215166257</v>
      </c>
      <c r="AH21" s="23">
        <v>168.88607796062686</v>
      </c>
      <c r="AI21" s="22">
        <v>307.85042144124566</v>
      </c>
      <c r="AJ21" s="24">
        <v>212.16973890015018</v>
      </c>
      <c r="AK21" s="24">
        <v>178.96752099077386</v>
      </c>
      <c r="AL21" s="25">
        <v>331.02319655865051</v>
      </c>
      <c r="AM21" s="23">
        <v>257.50271947270505</v>
      </c>
      <c r="AN21" s="22">
        <v>398.78560924010173</v>
      </c>
      <c r="AO21" s="24">
        <v>235.2435785108122</v>
      </c>
      <c r="AP21" s="24">
        <v>149.59420356722009</v>
      </c>
      <c r="AQ21" s="25">
        <v>470.04114536696659</v>
      </c>
      <c r="AR21" s="23">
        <v>313.41613417127519</v>
      </c>
      <c r="AS21" s="22">
        <v>463.99230783815364</v>
      </c>
      <c r="AT21" s="24">
        <v>278.06646608727266</v>
      </c>
      <c r="AU21" s="24">
        <v>199.72143791406381</v>
      </c>
      <c r="AV21" s="25">
        <v>430.14283204167998</v>
      </c>
      <c r="AW21" s="23">
        <v>342.98076097029252</v>
      </c>
      <c r="AX21" s="22">
        <v>542.05891024253674</v>
      </c>
      <c r="AY21" s="24">
        <v>298.63569518666287</v>
      </c>
      <c r="AZ21" s="24">
        <v>222.36715407216607</v>
      </c>
      <c r="BA21" s="25">
        <v>255.36987921520719</v>
      </c>
      <c r="BB21" s="23">
        <v>329.60790967914323</v>
      </c>
    </row>
    <row r="22" spans="1:54">
      <c r="A22" s="26"/>
      <c r="B22" s="27" t="s">
        <v>23</v>
      </c>
      <c r="C22" s="28">
        <v>8.1199999999999992</v>
      </c>
      <c r="D22" s="29">
        <v>100</v>
      </c>
      <c r="E22" s="51">
        <v>118.43966931516566</v>
      </c>
      <c r="F22" s="30">
        <v>93.781096665453177</v>
      </c>
      <c r="G22" s="30">
        <v>62.674519096003912</v>
      </c>
      <c r="H22" s="31">
        <v>90.661344715123008</v>
      </c>
      <c r="I22" s="29">
        <v>91.389157447936441</v>
      </c>
      <c r="J22" s="51">
        <v>126.65549670515712</v>
      </c>
      <c r="K22" s="30">
        <v>115.5849798305763</v>
      </c>
      <c r="L22" s="30">
        <v>80.43836230212851</v>
      </c>
      <c r="M22" s="31">
        <v>126.3615989920972</v>
      </c>
      <c r="N22" s="29">
        <v>112.26010945748979</v>
      </c>
      <c r="O22" s="28">
        <v>159.45559053061569</v>
      </c>
      <c r="P22" s="30">
        <v>119.09622571566176</v>
      </c>
      <c r="Q22" s="30">
        <v>78.610873050882859</v>
      </c>
      <c r="R22" s="31">
        <v>140.39216490877945</v>
      </c>
      <c r="S22" s="29">
        <v>124.38871355148495</v>
      </c>
      <c r="T22" s="28">
        <v>172.12424553545807</v>
      </c>
      <c r="U22" s="30">
        <v>122.43889630872792</v>
      </c>
      <c r="V22" s="30">
        <v>89.832885878686241</v>
      </c>
      <c r="W22" s="31">
        <v>158.81566984972679</v>
      </c>
      <c r="X22" s="29">
        <v>135.80292439314977</v>
      </c>
      <c r="Y22" s="28">
        <v>204.28663677597538</v>
      </c>
      <c r="Z22" s="30">
        <v>165.69176728735462</v>
      </c>
      <c r="AA22" s="30">
        <v>114.12103650514585</v>
      </c>
      <c r="AB22" s="31">
        <v>197.96506332525303</v>
      </c>
      <c r="AC22" s="29">
        <v>170.51612597343222</v>
      </c>
      <c r="AD22" s="28">
        <v>237.60687410115128</v>
      </c>
      <c r="AE22" s="30">
        <v>174.50758963117775</v>
      </c>
      <c r="AF22" s="30">
        <v>103.24349397800815</v>
      </c>
      <c r="AG22" s="31">
        <v>200.56784810908943</v>
      </c>
      <c r="AH22" s="29">
        <v>178.98145145485665</v>
      </c>
      <c r="AI22" s="28">
        <v>331.69919624520725</v>
      </c>
      <c r="AJ22" s="30">
        <v>243.26357994586184</v>
      </c>
      <c r="AK22" s="30">
        <v>183.92828452182152</v>
      </c>
      <c r="AL22" s="31">
        <v>363.44899755848076</v>
      </c>
      <c r="AM22" s="29">
        <v>280.58501456784285</v>
      </c>
      <c r="AN22" s="28">
        <v>435.96109260079231</v>
      </c>
      <c r="AO22" s="30">
        <v>269.71893053394842</v>
      </c>
      <c r="AP22" s="30">
        <v>150.25025678619522</v>
      </c>
      <c r="AQ22" s="31">
        <v>522.84026645077415</v>
      </c>
      <c r="AR22" s="29">
        <v>344.69263659292756</v>
      </c>
      <c r="AS22" s="28">
        <v>510.72394530373111</v>
      </c>
      <c r="AT22" s="30">
        <v>318.81758611730396</v>
      </c>
      <c r="AU22" s="30">
        <v>207.72372375283499</v>
      </c>
      <c r="AV22" s="31">
        <v>477.09478651747139</v>
      </c>
      <c r="AW22" s="29">
        <v>378.59001042283541</v>
      </c>
      <c r="AX22" s="28">
        <v>600.23134288806693</v>
      </c>
      <c r="AY22" s="30">
        <v>342.4012712053979</v>
      </c>
      <c r="AZ22" s="30">
        <v>233.68820865824537</v>
      </c>
      <c r="BA22" s="31">
        <v>276.70855612160176</v>
      </c>
      <c r="BB22" s="29">
        <v>363.257344718328</v>
      </c>
    </row>
    <row r="23" spans="1:54">
      <c r="A23" s="26"/>
      <c r="B23" s="27" t="s">
        <v>24</v>
      </c>
      <c r="C23" s="28">
        <v>1.19</v>
      </c>
      <c r="D23" s="29">
        <v>100</v>
      </c>
      <c r="E23" s="51">
        <v>145.11760513186033</v>
      </c>
      <c r="F23" s="30">
        <v>0</v>
      </c>
      <c r="G23" s="30">
        <v>145.11760513186033</v>
      </c>
      <c r="H23" s="31">
        <v>109.76478973627941</v>
      </c>
      <c r="I23" s="29">
        <v>100.00000000000001</v>
      </c>
      <c r="J23" s="51">
        <v>145.11760513186033</v>
      </c>
      <c r="K23" s="30">
        <v>0</v>
      </c>
      <c r="L23" s="30">
        <v>145.11760513186033</v>
      </c>
      <c r="M23" s="31">
        <v>109.76478973627941</v>
      </c>
      <c r="N23" s="29">
        <v>100.00000000000001</v>
      </c>
      <c r="O23" s="28">
        <v>145.11760513186033</v>
      </c>
      <c r="P23" s="30">
        <v>0</v>
      </c>
      <c r="Q23" s="30">
        <v>145.11760513186033</v>
      </c>
      <c r="R23" s="31">
        <v>109.76478973627941</v>
      </c>
      <c r="S23" s="29">
        <v>100.00000000000001</v>
      </c>
      <c r="T23" s="28">
        <v>145.11760513186033</v>
      </c>
      <c r="U23" s="30">
        <v>0</v>
      </c>
      <c r="V23" s="30">
        <v>145.11760513186033</v>
      </c>
      <c r="W23" s="31">
        <v>109.76478973627941</v>
      </c>
      <c r="X23" s="29">
        <v>100.00000000000001</v>
      </c>
      <c r="Y23" s="28">
        <v>145.11760513186033</v>
      </c>
      <c r="Z23" s="30">
        <v>0</v>
      </c>
      <c r="AA23" s="30">
        <v>145.11760513186033</v>
      </c>
      <c r="AB23" s="31">
        <v>109.76478973627941</v>
      </c>
      <c r="AC23" s="29">
        <v>100.00000000000001</v>
      </c>
      <c r="AD23" s="28">
        <v>145.11760513186033</v>
      </c>
      <c r="AE23" s="30">
        <v>0</v>
      </c>
      <c r="AF23" s="30">
        <v>145.11760513186024</v>
      </c>
      <c r="AG23" s="31">
        <v>109.76478973627941</v>
      </c>
      <c r="AH23" s="29">
        <v>100</v>
      </c>
      <c r="AI23" s="28">
        <v>145.11760513186033</v>
      </c>
      <c r="AJ23" s="30">
        <v>0</v>
      </c>
      <c r="AK23" s="30">
        <v>145.11760513186024</v>
      </c>
      <c r="AL23" s="31">
        <v>109.76478973627941</v>
      </c>
      <c r="AM23" s="29">
        <v>100</v>
      </c>
      <c r="AN23" s="28">
        <v>145.11760513186033</v>
      </c>
      <c r="AO23" s="30">
        <v>0</v>
      </c>
      <c r="AP23" s="30">
        <v>145.11760513186024</v>
      </c>
      <c r="AQ23" s="31">
        <v>109.76478973627941</v>
      </c>
      <c r="AR23" s="29">
        <v>100</v>
      </c>
      <c r="AS23" s="28">
        <v>145.11760513186033</v>
      </c>
      <c r="AT23" s="30">
        <v>0</v>
      </c>
      <c r="AU23" s="30">
        <v>145.11760513186024</v>
      </c>
      <c r="AV23" s="31">
        <v>109.76478973627941</v>
      </c>
      <c r="AW23" s="29">
        <v>100</v>
      </c>
      <c r="AX23" s="28">
        <v>145.11760513186033</v>
      </c>
      <c r="AY23" s="30">
        <v>0</v>
      </c>
      <c r="AZ23" s="30">
        <v>145.11760513186024</v>
      </c>
      <c r="BA23" s="31">
        <v>109.76478973627941</v>
      </c>
      <c r="BB23" s="29">
        <v>100</v>
      </c>
    </row>
    <row r="24" spans="1:54">
      <c r="A24" s="26"/>
      <c r="B24" s="27"/>
      <c r="C24" s="28"/>
      <c r="D24" s="29"/>
      <c r="E24" s="51"/>
      <c r="F24" s="30"/>
      <c r="G24" s="30"/>
      <c r="H24" s="31"/>
      <c r="I24" s="29"/>
      <c r="J24" s="51"/>
      <c r="K24" s="30"/>
      <c r="L24" s="30"/>
      <c r="M24" s="31"/>
      <c r="N24" s="29"/>
      <c r="O24" s="28"/>
      <c r="P24" s="30"/>
      <c r="Q24" s="30"/>
      <c r="R24" s="31"/>
      <c r="S24" s="29"/>
      <c r="T24" s="28"/>
      <c r="U24" s="30"/>
      <c r="V24" s="30"/>
      <c r="W24" s="31"/>
      <c r="X24" s="29"/>
      <c r="Y24" s="28"/>
      <c r="Z24" s="30"/>
      <c r="AA24" s="30"/>
      <c r="AB24" s="31"/>
      <c r="AC24" s="29"/>
      <c r="AD24" s="28"/>
      <c r="AE24" s="30"/>
      <c r="AF24" s="30"/>
      <c r="AG24" s="31"/>
      <c r="AH24" s="29"/>
      <c r="AI24" s="28"/>
      <c r="AJ24" s="30"/>
      <c r="AK24" s="30"/>
      <c r="AL24" s="31"/>
      <c r="AM24" s="29"/>
      <c r="AN24" s="28"/>
      <c r="AO24" s="30"/>
      <c r="AP24" s="30"/>
      <c r="AQ24" s="31"/>
      <c r="AR24" s="29"/>
      <c r="AS24" s="28"/>
      <c r="AT24" s="30"/>
      <c r="AU24" s="30"/>
      <c r="AV24" s="31"/>
      <c r="AW24" s="29"/>
      <c r="AX24" s="28"/>
      <c r="AY24" s="30"/>
      <c r="AZ24" s="30"/>
      <c r="BA24" s="31"/>
      <c r="BB24" s="29"/>
    </row>
    <row r="25" spans="1:54" s="34" customFormat="1">
      <c r="A25" s="21" t="s">
        <v>25</v>
      </c>
      <c r="B25" s="62" t="s">
        <v>26</v>
      </c>
      <c r="C25" s="22">
        <v>0.25</v>
      </c>
      <c r="D25" s="23">
        <v>100</v>
      </c>
      <c r="E25" s="33">
        <v>112.16775628234777</v>
      </c>
      <c r="F25" s="24">
        <v>105.68439908279652</v>
      </c>
      <c r="G25" s="24">
        <v>94.956510820307699</v>
      </c>
      <c r="H25" s="25">
        <v>114.82876418264138</v>
      </c>
      <c r="I25" s="23">
        <v>106.90935759202335</v>
      </c>
      <c r="J25" s="33">
        <v>82.128555016484768</v>
      </c>
      <c r="K25" s="24">
        <v>88.819644004102159</v>
      </c>
      <c r="L25" s="24">
        <v>109.29939367443741</v>
      </c>
      <c r="M25" s="25">
        <v>152.41590566439478</v>
      </c>
      <c r="N25" s="23">
        <v>108.16587458985478</v>
      </c>
      <c r="O25" s="22">
        <v>141.6646013049639</v>
      </c>
      <c r="P25" s="24">
        <v>121.86048304890684</v>
      </c>
      <c r="Q25" s="24">
        <v>95.082858606334014</v>
      </c>
      <c r="R25" s="25">
        <v>116.00962378500095</v>
      </c>
      <c r="S25" s="23">
        <v>118.65439168630142</v>
      </c>
      <c r="T25" s="25">
        <v>155.40606763154599</v>
      </c>
      <c r="U25" s="24">
        <v>133.68094990465059</v>
      </c>
      <c r="V25" s="24">
        <v>104.30589589114828</v>
      </c>
      <c r="W25" s="24">
        <v>127.26255729214613</v>
      </c>
      <c r="X25" s="58">
        <v>130.16386767987299</v>
      </c>
      <c r="Y25" s="22">
        <v>155.40606763154574</v>
      </c>
      <c r="Z25" s="24">
        <v>130.33844729830687</v>
      </c>
      <c r="AA25" s="24">
        <v>122.4463239759471</v>
      </c>
      <c r="AB25" s="24">
        <v>127.42095078011791</v>
      </c>
      <c r="AC25" s="58">
        <v>133.90294742147941</v>
      </c>
      <c r="AD25" s="22">
        <v>158.51418898417663</v>
      </c>
      <c r="AE25" s="24">
        <v>132.94521992006392</v>
      </c>
      <c r="AF25" s="24">
        <v>123.96006200033672</v>
      </c>
      <c r="AG25" s="24">
        <v>128.91846448035017</v>
      </c>
      <c r="AH25" s="58">
        <v>136.08448384623188</v>
      </c>
      <c r="AI25" s="22">
        <v>159.30675992909752</v>
      </c>
      <c r="AJ25" s="24">
        <v>134.27799574976254</v>
      </c>
      <c r="AK25" s="24">
        <v>127.33120856946218</v>
      </c>
      <c r="AL25" s="24">
        <v>132.8217302829774</v>
      </c>
      <c r="AM25" s="58">
        <v>138.43442363282492</v>
      </c>
      <c r="AN25" s="22">
        <v>171.41407368370909</v>
      </c>
      <c r="AO25" s="24">
        <v>136.02360969450893</v>
      </c>
      <c r="AP25" s="24">
        <v>126.05789648376752</v>
      </c>
      <c r="AQ25" s="24">
        <v>130.0324739470347</v>
      </c>
      <c r="AR25" s="58">
        <v>140.88201345225508</v>
      </c>
      <c r="AS25" s="22">
        <v>175.11519138513032</v>
      </c>
      <c r="AT25" s="24">
        <v>137.55498010050584</v>
      </c>
      <c r="AU25" s="24">
        <v>126.98843166023161</v>
      </c>
      <c r="AV25" s="24">
        <v>131.29367599668552</v>
      </c>
      <c r="AW25" s="58">
        <v>142.73806978563834</v>
      </c>
      <c r="AX25" s="22">
        <v>178.3373687603189</v>
      </c>
      <c r="AY25" s="24">
        <v>140.65477892733193</v>
      </c>
      <c r="AZ25" s="24">
        <v>130.09025821435904</v>
      </c>
      <c r="BA25" s="24">
        <v>134.50066269044322</v>
      </c>
      <c r="BB25" s="58">
        <v>145.89576714811326</v>
      </c>
    </row>
    <row r="26" spans="1:54">
      <c r="A26" s="26"/>
      <c r="B26" s="27" t="s">
        <v>26</v>
      </c>
      <c r="C26" s="28">
        <v>0.25</v>
      </c>
      <c r="D26" s="29">
        <v>100</v>
      </c>
      <c r="E26" s="51">
        <v>112.16775628234777</v>
      </c>
      <c r="F26" s="30">
        <v>105.68439908279652</v>
      </c>
      <c r="G26" s="30">
        <v>94.956510820307699</v>
      </c>
      <c r="H26" s="31">
        <v>114.82876418264138</v>
      </c>
      <c r="I26" s="29">
        <v>106.90935759202335</v>
      </c>
      <c r="J26" s="51">
        <v>82.128555016484768</v>
      </c>
      <c r="K26" s="30">
        <v>88.819644004102159</v>
      </c>
      <c r="L26" s="30">
        <v>109.29939367443741</v>
      </c>
      <c r="M26" s="31">
        <v>152.41590566439478</v>
      </c>
      <c r="N26" s="29">
        <v>108.16587458985478</v>
      </c>
      <c r="O26" s="28">
        <v>141.6646013049639</v>
      </c>
      <c r="P26" s="30">
        <v>121.86048304890684</v>
      </c>
      <c r="Q26" s="30">
        <v>95.082858606334014</v>
      </c>
      <c r="R26" s="31">
        <v>116.00962378500095</v>
      </c>
      <c r="S26" s="29">
        <v>118.65439168630142</v>
      </c>
      <c r="T26" s="28">
        <v>155.40606763154574</v>
      </c>
      <c r="U26" s="30">
        <v>133.68094990465059</v>
      </c>
      <c r="V26" s="30">
        <v>104.30589589114828</v>
      </c>
      <c r="W26" s="31">
        <v>127.26255729214613</v>
      </c>
      <c r="X26" s="29">
        <v>130.16386767987299</v>
      </c>
      <c r="Y26" s="28">
        <v>155.40606763154574</v>
      </c>
      <c r="Z26" s="30">
        <v>130.33844729830687</v>
      </c>
      <c r="AA26" s="30">
        <v>122.4463239759471</v>
      </c>
      <c r="AB26" s="31">
        <v>127.42095078011791</v>
      </c>
      <c r="AC26" s="29">
        <v>133.90294742147941</v>
      </c>
      <c r="AD26" s="28">
        <v>158.51418898417663</v>
      </c>
      <c r="AE26" s="30">
        <v>132.94521992006392</v>
      </c>
      <c r="AF26" s="30">
        <v>123.96006200033672</v>
      </c>
      <c r="AG26" s="31">
        <v>128.91846448035017</v>
      </c>
      <c r="AH26" s="29">
        <v>136.08448384623188</v>
      </c>
      <c r="AI26" s="28">
        <v>159.30675992909752</v>
      </c>
      <c r="AJ26" s="30">
        <v>134.27799574976254</v>
      </c>
      <c r="AK26" s="30">
        <v>127.33120856946218</v>
      </c>
      <c r="AL26" s="31">
        <v>132.8217302829774</v>
      </c>
      <c r="AM26" s="29">
        <v>138.43442363282492</v>
      </c>
      <c r="AN26" s="28"/>
      <c r="AO26" s="30"/>
      <c r="AP26" s="30"/>
      <c r="AQ26" s="31"/>
      <c r="AR26" s="29">
        <f>AR25</f>
        <v>140.88201345225508</v>
      </c>
      <c r="AS26" s="29">
        <f t="shared" ref="AS26:BB26" si="1">AS25</f>
        <v>175.11519138513032</v>
      </c>
      <c r="AT26" s="29">
        <f t="shared" si="1"/>
        <v>137.55498010050584</v>
      </c>
      <c r="AU26" s="29">
        <f t="shared" si="1"/>
        <v>126.98843166023161</v>
      </c>
      <c r="AV26" s="29">
        <f t="shared" si="1"/>
        <v>131.29367599668552</v>
      </c>
      <c r="AW26" s="29">
        <f t="shared" si="1"/>
        <v>142.73806978563834</v>
      </c>
      <c r="AX26" s="29">
        <f t="shared" si="1"/>
        <v>178.3373687603189</v>
      </c>
      <c r="AY26" s="29">
        <f t="shared" si="1"/>
        <v>140.65477892733193</v>
      </c>
      <c r="AZ26" s="29">
        <f t="shared" si="1"/>
        <v>130.09025821435904</v>
      </c>
      <c r="BA26" s="29">
        <f t="shared" si="1"/>
        <v>134.50066269044322</v>
      </c>
      <c r="BB26" s="29">
        <f t="shared" si="1"/>
        <v>145.89576714811326</v>
      </c>
    </row>
    <row r="27" spans="1:54" ht="15" thickBot="1">
      <c r="A27" s="35"/>
      <c r="B27" s="36"/>
      <c r="C27" s="37"/>
      <c r="D27" s="38"/>
      <c r="E27" s="52"/>
      <c r="F27" s="40"/>
      <c r="G27" s="40"/>
      <c r="H27" s="41"/>
      <c r="I27" s="38"/>
      <c r="J27" s="52"/>
      <c r="K27" s="40"/>
      <c r="L27" s="40"/>
      <c r="M27" s="41"/>
      <c r="N27" s="38"/>
      <c r="O27" s="39"/>
      <c r="P27" s="40"/>
      <c r="Q27" s="40"/>
      <c r="R27" s="41"/>
      <c r="S27" s="38"/>
      <c r="T27" s="39"/>
      <c r="U27" s="40"/>
      <c r="V27" s="40"/>
      <c r="W27" s="41"/>
      <c r="X27" s="38"/>
      <c r="Y27" s="39"/>
      <c r="Z27" s="40"/>
      <c r="AA27" s="40"/>
      <c r="AB27" s="41"/>
      <c r="AC27" s="38"/>
      <c r="AD27" s="39"/>
      <c r="AE27" s="40"/>
      <c r="AF27" s="40"/>
      <c r="AG27" s="41"/>
      <c r="AH27" s="38"/>
      <c r="AI27" s="39"/>
      <c r="AJ27" s="40"/>
      <c r="AK27" s="40"/>
      <c r="AL27" s="41"/>
      <c r="AM27" s="38"/>
      <c r="AN27" s="39"/>
      <c r="AO27" s="40"/>
      <c r="AP27" s="40"/>
      <c r="AQ27" s="41"/>
      <c r="AR27" s="38"/>
      <c r="AS27" s="39"/>
      <c r="AT27" s="40"/>
      <c r="AU27" s="40"/>
      <c r="AV27" s="41"/>
      <c r="AW27" s="38"/>
      <c r="AX27" s="39"/>
      <c r="AY27" s="40"/>
      <c r="AZ27" s="40"/>
      <c r="BA27" s="41"/>
      <c r="BB27" s="38"/>
    </row>
    <row r="28" spans="1:54" ht="15.5">
      <c r="A28" s="42"/>
      <c r="B28" s="47" t="s">
        <v>27</v>
      </c>
      <c r="C28" s="44"/>
      <c r="D28" s="44"/>
      <c r="E28" s="45"/>
      <c r="F28" s="45"/>
      <c r="G28" s="45"/>
      <c r="H28" s="45"/>
      <c r="I28" s="45"/>
    </row>
    <row r="29" spans="1:54" ht="15.5">
      <c r="A29" s="43"/>
      <c r="B29" s="47" t="s">
        <v>8</v>
      </c>
      <c r="C29" s="43"/>
      <c r="D29" s="43"/>
      <c r="E29" s="43"/>
      <c r="F29" s="43"/>
      <c r="G29" s="43"/>
      <c r="H29" s="43"/>
      <c r="I29" s="43"/>
    </row>
  </sheetData>
  <mergeCells count="21">
    <mergeCell ref="AN8:AR9"/>
    <mergeCell ref="AS8:AW9"/>
    <mergeCell ref="AX8:BB9"/>
    <mergeCell ref="A1:AM1"/>
    <mergeCell ref="A7:AM7"/>
    <mergeCell ref="A4:AM4"/>
    <mergeCell ref="A5:AM5"/>
    <mergeCell ref="A6:AM6"/>
    <mergeCell ref="A3:AM3"/>
    <mergeCell ref="A2:AM2"/>
    <mergeCell ref="AI8:AM9"/>
    <mergeCell ref="AD8:AH9"/>
    <mergeCell ref="Y8:AC9"/>
    <mergeCell ref="T8:X9"/>
    <mergeCell ref="J8:N9"/>
    <mergeCell ref="O8:S9"/>
    <mergeCell ref="E8:I9"/>
    <mergeCell ref="A8:A10"/>
    <mergeCell ref="B8:B10"/>
    <mergeCell ref="C8:C10"/>
    <mergeCell ref="D8:D10"/>
  </mergeCells>
  <pageMargins left="0.7" right="0.7" top="0.75" bottom="0.75" header="0.3" footer="0.3"/>
  <pageSetup paperSize="9" scale="8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Narbdr</dc:creator>
  <cp:lastModifiedBy>HP</cp:lastModifiedBy>
  <cp:lastPrinted>2025-10-14T10:32:54Z</cp:lastPrinted>
  <dcterms:created xsi:type="dcterms:W3CDTF">2018-08-26T06:44:45Z</dcterms:created>
  <dcterms:modified xsi:type="dcterms:W3CDTF">2025-10-14T10:34:59Z</dcterms:modified>
</cp:coreProperties>
</file>