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10" yWindow="-110" windowWidth="19420" windowHeight="10300" activeTab="3"/>
  </bookViews>
  <sheets>
    <sheet name="1" sheetId="14" r:id="rId1"/>
    <sheet name="2" sheetId="9" r:id="rId2"/>
    <sheet name="3" sheetId="17" r:id="rId3"/>
    <sheet name="4" sheetId="18" r:id="rId4"/>
    <sheet name="graph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">#REF!</definedName>
    <definedName name="_12">#REF!</definedName>
    <definedName name="_xlnm._FilterDatabase" localSheetId="1" hidden="1">'2'!$E$16:$K$28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>#REF!</definedName>
    <definedName name="asdffsadfsadfsadfdfsadf">#REF!</definedName>
    <definedName name="asdfsadfsdfsadfsadfsdfsad">#REF!</definedName>
    <definedName name="asfdsa">#REF!</definedName>
    <definedName name="asfdsafdfsdfsadfsadsfd">#REF!</definedName>
    <definedName name="b">#REF!</definedName>
    <definedName name="beest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sfg">#REF!</definedName>
    <definedName name="fsadfsadasdffsdsadffsafsad">#REF!</definedName>
    <definedName name="fsadfsadfsadfsadfsdfsad">#REF!</definedName>
    <definedName name="g">[4]Control!$C$8</definedName>
    <definedName name="III">#REF!</definedName>
    <definedName name="ll">#REF!</definedName>
    <definedName name="m">[4]Control!$C$1</definedName>
    <definedName name="ma">#REF!</definedName>
    <definedName name="manoj">#REF!</definedName>
    <definedName name="Pilot2">#REF!</definedName>
    <definedName name="_xlnm.Print_Area" localSheetId="1">'2'!$E$1:$K$14</definedName>
    <definedName name="_xlnm.Print_Area" localSheetId="3">'4'!$B$6:$AY$71</definedName>
    <definedName name="_xlnm.Print_Titles" localSheetId="0">'1'!$10:$11</definedName>
    <definedName name="_xlnm.Print_Titles" localSheetId="3">'4'!$10:$11</definedName>
    <definedName name="q">#REF!</definedName>
    <definedName name="ran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>#REF!</definedName>
    <definedName name="table">#REF!</definedName>
    <definedName name="table123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5" i="17" l="1"/>
  <c r="BD24" i="17"/>
  <c r="BD23" i="17"/>
  <c r="BD22" i="17"/>
  <c r="BD21" i="17"/>
  <c r="B45" i="9" l="1"/>
  <c r="C45" i="9" s="1"/>
  <c r="A45" i="9"/>
  <c r="B44" i="9"/>
  <c r="C44" i="9" s="1"/>
  <c r="A44" i="9"/>
  <c r="B43" i="9"/>
  <c r="C43" i="9" s="1"/>
  <c r="A43" i="9"/>
  <c r="C42" i="9"/>
  <c r="B42" i="9"/>
  <c r="A42" i="9"/>
  <c r="C41" i="9"/>
  <c r="B41" i="9"/>
  <c r="A41" i="9"/>
  <c r="B40" i="9"/>
  <c r="C40" i="9" s="1"/>
  <c r="A40" i="9"/>
  <c r="B39" i="9"/>
  <c r="A39" i="9"/>
  <c r="C39" i="9" s="1"/>
  <c r="B38" i="9"/>
  <c r="C38" i="9" s="1"/>
  <c r="A38" i="9"/>
  <c r="B37" i="9"/>
  <c r="C37" i="9" s="1"/>
  <c r="A37" i="9"/>
  <c r="B36" i="9"/>
  <c r="C36" i="9" s="1"/>
  <c r="A36" i="9"/>
  <c r="B35" i="9"/>
  <c r="C35" i="9" s="1"/>
  <c r="A35" i="9"/>
  <c r="C34" i="9"/>
  <c r="B34" i="9"/>
  <c r="A34" i="9"/>
  <c r="C33" i="9"/>
  <c r="B33" i="9"/>
  <c r="A33" i="9"/>
  <c r="B32" i="9"/>
  <c r="C32" i="9" s="1"/>
  <c r="A32" i="9"/>
  <c r="B31" i="9"/>
  <c r="A31" i="9"/>
  <c r="C31" i="9" s="1"/>
  <c r="B30" i="9"/>
  <c r="A30" i="9"/>
  <c r="C30" i="9" s="1"/>
  <c r="B29" i="9"/>
  <c r="C29" i="9" s="1"/>
  <c r="A29" i="9"/>
  <c r="B28" i="9"/>
  <c r="C28" i="9" s="1"/>
  <c r="A28" i="9"/>
  <c r="B27" i="9"/>
  <c r="C27" i="9" s="1"/>
  <c r="A27" i="9"/>
  <c r="C26" i="9"/>
  <c r="B26" i="9"/>
  <c r="A26" i="9"/>
  <c r="C25" i="9"/>
  <c r="B25" i="9"/>
  <c r="A25" i="9"/>
  <c r="B24" i="9"/>
  <c r="C24" i="9" s="1"/>
  <c r="A24" i="9"/>
  <c r="B23" i="9"/>
  <c r="A23" i="9"/>
  <c r="C23" i="9" s="1"/>
  <c r="B22" i="9"/>
  <c r="C22" i="9" s="1"/>
  <c r="A22" i="9"/>
  <c r="B21" i="9"/>
  <c r="C21" i="9" s="1"/>
  <c r="A21" i="9"/>
  <c r="B20" i="9"/>
  <c r="C20" i="9" s="1"/>
  <c r="A20" i="9"/>
  <c r="B19" i="9"/>
  <c r="C19" i="9" s="1"/>
  <c r="A19" i="9"/>
  <c r="C18" i="9"/>
  <c r="B18" i="9"/>
  <c r="A18" i="9"/>
  <c r="C17" i="9"/>
  <c r="B17" i="9"/>
  <c r="A17" i="9"/>
  <c r="B16" i="9"/>
  <c r="C16" i="9" s="1"/>
  <c r="A16" i="9"/>
  <c r="B15" i="9"/>
  <c r="A15" i="9"/>
  <c r="C15" i="9" s="1"/>
  <c r="B14" i="9"/>
  <c r="A14" i="9"/>
  <c r="C14" i="9" s="1"/>
  <c r="B13" i="9"/>
  <c r="C13" i="9" s="1"/>
  <c r="A13" i="9"/>
  <c r="B12" i="9"/>
  <c r="C12" i="9" s="1"/>
  <c r="A12" i="9"/>
  <c r="B11" i="9"/>
  <c r="C11" i="9" s="1"/>
  <c r="A11" i="9"/>
  <c r="C10" i="9"/>
  <c r="B10" i="9"/>
  <c r="A10" i="9"/>
  <c r="C9" i="9"/>
  <c r="B9" i="9"/>
  <c r="A9" i="9"/>
  <c r="B8" i="9"/>
  <c r="C8" i="9" s="1"/>
  <c r="A8" i="9"/>
  <c r="B7" i="9"/>
  <c r="A7" i="9"/>
  <c r="C7" i="9" s="1"/>
  <c r="B6" i="9"/>
  <c r="C6" i="9" s="1"/>
  <c r="A6" i="9"/>
  <c r="B5" i="9"/>
  <c r="C5" i="9" s="1"/>
  <c r="A5" i="9"/>
</calcChain>
</file>

<file path=xl/sharedStrings.xml><?xml version="1.0" encoding="utf-8"?>
<sst xmlns="http://schemas.openxmlformats.org/spreadsheetml/2006/main" count="460" uniqueCount="151">
  <si>
    <t>NATIONAL STATISTICS OFFICE</t>
  </si>
  <si>
    <t xml:space="preserve">NSIC </t>
  </si>
  <si>
    <t>CPC</t>
  </si>
  <si>
    <t>NSIC and CPC Name</t>
  </si>
  <si>
    <t>Weight*</t>
  </si>
  <si>
    <t>IQRT</t>
  </si>
  <si>
    <t>IIQRT</t>
  </si>
  <si>
    <t>IIIQRT</t>
  </si>
  <si>
    <t>IVQRT</t>
  </si>
  <si>
    <t>Annual</t>
  </si>
  <si>
    <t>Overall Index of Manufacturing Production  Index</t>
  </si>
  <si>
    <t>Manufacture of vegetable and animal oils and fats</t>
  </si>
  <si>
    <t>Vegetable oils, refined: Soyabean oil, Sunflower oil and mustard oil</t>
  </si>
  <si>
    <t>Vegetable ghee</t>
  </si>
  <si>
    <t>Manufacture of dairy products</t>
  </si>
  <si>
    <t>Processed liquid milk</t>
  </si>
  <si>
    <t>Manufacture of grain mill products,staarches and starch products</t>
  </si>
  <si>
    <t>Wheat flour</t>
  </si>
  <si>
    <t>Rice</t>
  </si>
  <si>
    <t>Manufacture of Other food products</t>
  </si>
  <si>
    <t>Biscuits</t>
  </si>
  <si>
    <t>Bread and other bakers' wares</t>
  </si>
  <si>
    <t>Sugar</t>
  </si>
  <si>
    <t>Chocolate and other food preparation containing cocoa</t>
  </si>
  <si>
    <t>Cooked pasta and readymade noodles</t>
  </si>
  <si>
    <t>Processed tea</t>
  </si>
  <si>
    <t>Manufacture of prepared animal feeds</t>
  </si>
  <si>
    <t>Animal feeds</t>
  </si>
  <si>
    <t>Manufacturing of beverages</t>
  </si>
  <si>
    <t>Alcohol (spirits, liqueurs and other sprituous beverages)</t>
  </si>
  <si>
    <t xml:space="preserve">Beer </t>
  </si>
  <si>
    <t>Non alcoholic caloric beverges (Squash, coca-cola, phanta, Frooti etc.)</t>
  </si>
  <si>
    <t>Manufacture of tobacco products</t>
  </si>
  <si>
    <t>Cigars and cigarettes of tobacco or tobacco substitute</t>
  </si>
  <si>
    <t>Spinning, weaving and finishing of textiles</t>
  </si>
  <si>
    <t>Yarn of zute, sutali</t>
  </si>
  <si>
    <t>Yarn of Polyesters or viscose rayon, polyamides</t>
  </si>
  <si>
    <t xml:space="preserve">Woven fabrics of jute: sacks </t>
  </si>
  <si>
    <t>Other woven fabrics of  Polyesters or viscose rayon, polyamides</t>
  </si>
  <si>
    <t>Manufacture of other textiles</t>
  </si>
  <si>
    <t>Carpets and other textile floor coverings, knotted</t>
  </si>
  <si>
    <t>Manufacture of wearing apparel, except fur apparel</t>
  </si>
  <si>
    <t xml:space="preserve">Wearing apparel, knitted </t>
  </si>
  <si>
    <t xml:space="preserve">Wearing apparel of textile fabric, not  knitted </t>
  </si>
  <si>
    <t>Manufacturing of leather and related products</t>
  </si>
  <si>
    <t>Processed leather</t>
  </si>
  <si>
    <t>Manufacture of footwear</t>
  </si>
  <si>
    <t>Waterproof footwear: rubber or plastics</t>
  </si>
  <si>
    <t>Footwear with uppers of leather</t>
  </si>
  <si>
    <t>Sawmilling and planing of wood</t>
  </si>
  <si>
    <t>Chiran wood</t>
  </si>
  <si>
    <t>Manufacture of products of wood. cork. straw and plaiting materials</t>
  </si>
  <si>
    <t>Plywood</t>
  </si>
  <si>
    <t>Vaneer sheets</t>
  </si>
  <si>
    <t>Manufacture of paper and paper products</t>
  </si>
  <si>
    <t>Processed paper and paperboard</t>
  </si>
  <si>
    <t>Sacks and bags of paper: cartons, boxes, cases and packing containers</t>
  </si>
  <si>
    <t>Printing and service activities related to printing</t>
  </si>
  <si>
    <t>News papers and periodicals, daily, in Print</t>
  </si>
  <si>
    <t>Manufacture of refined petroleum products</t>
  </si>
  <si>
    <t>Lubricating petroleum oils and oils obtained from bituminous oils</t>
  </si>
  <si>
    <t>Manufacture of basic chemicals</t>
  </si>
  <si>
    <t>Khoto, terpenic oils, rosin oils</t>
  </si>
  <si>
    <t>Manufacture of other chemical products</t>
  </si>
  <si>
    <t>Paints and varnishes</t>
  </si>
  <si>
    <t>Soap and detergents, perfume and toilet preparations</t>
  </si>
  <si>
    <t>Manufacture of pharmaceuticals, medicinal chemical and botanical products</t>
  </si>
  <si>
    <t>Provitamins, vitamins and antibiotics</t>
  </si>
  <si>
    <t>Manufacture of plastics products</t>
  </si>
  <si>
    <t>Tubes, pipes and fittings, of plastics</t>
  </si>
  <si>
    <t>Sacks and bags, of plastics</t>
  </si>
  <si>
    <t>Bricks</t>
  </si>
  <si>
    <t>Cement</t>
  </si>
  <si>
    <t>Other articles of cement and concrete: hume pipe</t>
  </si>
  <si>
    <t>Concretes</t>
  </si>
  <si>
    <t>Manufacture of basic iron and steel</t>
  </si>
  <si>
    <t>Flat-rolled products of steel, further worked than hot-rolled</t>
  </si>
  <si>
    <t>Bars and rods, hot-rolled, of iron or steel</t>
  </si>
  <si>
    <t>Tubes, pipes and hollow profiles, of steel</t>
  </si>
  <si>
    <t>Manufacture of basic precious and other non-ferrous metals</t>
  </si>
  <si>
    <t>Semi-finished products of copper or copper alloys: wire of copper, plates, sheeta and strip, tube, pipes etc.</t>
  </si>
  <si>
    <t>Manufacture of structural metal products, tanks,reservoirs and steam generators</t>
  </si>
  <si>
    <t>Bridges, bridge sections, towers of iron or steel</t>
  </si>
  <si>
    <t>Doors, windows and their frames of iron, steel or aluminium</t>
  </si>
  <si>
    <t>Containers for liquefied gas, of iron, steel or aluminium</t>
  </si>
  <si>
    <t>Manufacturing of other fabricated metal products: metalworking service activities</t>
  </si>
  <si>
    <t>Domestic metal products: sinks, houshold articles and parts, cooking pots,  knifesetc of iron, steel, alminium , copper etc.</t>
  </si>
  <si>
    <t>Manufacture of consumer electronics</t>
  </si>
  <si>
    <t>Radio broadcast and television receivers: Radio and Televisions</t>
  </si>
  <si>
    <t>Manufacture of wiring and wiring devices</t>
  </si>
  <si>
    <t>Insulated winding wires</t>
  </si>
  <si>
    <t>Manufacture of furniture</t>
  </si>
  <si>
    <t>Other furniture used in offices</t>
  </si>
  <si>
    <t xml:space="preserve">1. Annual Change in Production </t>
  </si>
  <si>
    <t>Top 10 Products</t>
  </si>
  <si>
    <t>Bottom 10 Products</t>
  </si>
  <si>
    <t>Change in %</t>
  </si>
  <si>
    <t>S.N.</t>
  </si>
  <si>
    <t>Product Name</t>
  </si>
  <si>
    <t>Change 
    in
Percent</t>
  </si>
  <si>
    <t>uptoq3 Index</t>
  </si>
  <si>
    <t>7879-7778</t>
  </si>
  <si>
    <t xml:space="preserve">2. Quarterly Change in Production </t>
  </si>
  <si>
    <t>Change 
    in(iv-iii)
Percent</t>
  </si>
  <si>
    <t>CPC/ Index</t>
  </si>
  <si>
    <t>072/73</t>
  </si>
  <si>
    <t>073/74</t>
  </si>
  <si>
    <t>074/75</t>
  </si>
  <si>
    <t>075/76</t>
  </si>
  <si>
    <t>076/77</t>
  </si>
  <si>
    <t>077/78</t>
  </si>
  <si>
    <t>078/79</t>
  </si>
  <si>
    <t>079/80</t>
  </si>
  <si>
    <t>080/81</t>
  </si>
  <si>
    <t>081/82</t>
  </si>
  <si>
    <t>MPI</t>
  </si>
  <si>
    <t>Iron Bars</t>
  </si>
  <si>
    <t>Flat Steel</t>
  </si>
  <si>
    <t>Ref Veg Oil</t>
  </si>
  <si>
    <t>Domestic metal products: sinks, houshold articles and parts, cooking pots,  knife sets of iron, steel, alminium , copper etc.</t>
  </si>
  <si>
    <t>Government of Nepal</t>
  </si>
  <si>
    <t>Office of the Prime Minister and Council of Ministers</t>
  </si>
  <si>
    <t>PRICE STATISTICS SECTION</t>
  </si>
  <si>
    <t xml:space="preserve">Quarterly Manufacturing Production Index(MPI) </t>
  </si>
  <si>
    <t xml:space="preserve">F.Y. 2072/73 (2015/16 AD) to 2080/81(2023/24 AD) </t>
  </si>
  <si>
    <t>2071/72(2014/15 AD)=100 TIME SERIES</t>
  </si>
  <si>
    <t>Base Year Value</t>
  </si>
  <si>
    <t>2072/73(2015/16 AD)</t>
  </si>
  <si>
    <t>2073/74(2016/17 AD)</t>
  </si>
  <si>
    <t>2074/75(2017/18 AD)</t>
  </si>
  <si>
    <t>2075/76(2018/19 AD)</t>
  </si>
  <si>
    <t>2076/77(2019/20 AD)</t>
  </si>
  <si>
    <t>2077/78(2020/21 AD)</t>
  </si>
  <si>
    <t>2078/79(2021/22 AD)</t>
  </si>
  <si>
    <t>2079/80(2022
/23 AD)</t>
  </si>
  <si>
    <t>2080/81
(2023/24 AD)</t>
  </si>
  <si>
    <t>2081/82
(2024/25 AD)</t>
  </si>
  <si>
    <t>IVQTR</t>
  </si>
  <si>
    <t>IVQTR**</t>
  </si>
  <si>
    <t>Annual**</t>
  </si>
  <si>
    <t>Manufacture of non-metalic mineral products n.e.c.</t>
  </si>
  <si>
    <t>*</t>
  </si>
  <si>
    <t>Weights are based on total Outputs of Census of Manufacturing Establishment 2069(2012 AD)</t>
  </si>
  <si>
    <t>**</t>
  </si>
  <si>
    <t>Preliminary Estimates</t>
  </si>
  <si>
    <t>Q1=</t>
  </si>
  <si>
    <t>श्रावण, भाद्र, असोज (Jul/Aug -Sep/Oct); Q2= कार्तिक, मंसीर, पौष (Oct/Nov - Dec/Jan); Q3= माघ, फागुन, चैत्र (Jan/Feb - Mar/Apr); Q4= वैशाख, जेष्ठ, असार (Apr/May - Jun/Jul)</t>
  </si>
  <si>
    <t>Upto Q4 of FY 2080/81(2023/24 AD)</t>
  </si>
  <si>
    <t>2080/81(2023/24 AD)</t>
  </si>
  <si>
    <t>2081/82(2024/25 AD)</t>
  </si>
  <si>
    <t xml:space="preserve">F.Y. 2072/73 (2015/16 AD) to 2081/82(2024/25 AD)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</si>
</sst>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MS Sans Serif"/>
      <charset val="134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Lucida Console"/>
      <family val="3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CG Omega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3" tint="0.59999389629810485"/>
        <bgColor theme="0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13" fillId="0" borderId="0"/>
    <xf numFmtId="0" fontId="5" fillId="0" borderId="0"/>
    <xf numFmtId="0" fontId="3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</cellStyleXfs>
  <cellXfs count="174">
    <xf numFmtId="0" fontId="0" fillId="0" borderId="0" xfId="0"/>
    <xf numFmtId="0" fontId="6" fillId="0" borderId="15" xfId="0" applyFont="1" applyBorder="1"/>
    <xf numFmtId="164" fontId="11" fillId="2" borderId="14" xfId="2" applyNumberFormat="1" applyFont="1" applyFill="1" applyBorder="1"/>
    <xf numFmtId="0" fontId="6" fillId="2" borderId="15" xfId="0" applyFont="1" applyFill="1" applyBorder="1"/>
    <xf numFmtId="0" fontId="3" fillId="0" borderId="0" xfId="3"/>
    <xf numFmtId="0" fontId="12" fillId="4" borderId="15" xfId="3" applyFont="1" applyFill="1" applyBorder="1"/>
    <xf numFmtId="0" fontId="6" fillId="0" borderId="15" xfId="3" applyFont="1" applyBorder="1"/>
    <xf numFmtId="0" fontId="6" fillId="2" borderId="0" xfId="3" applyFont="1" applyFill="1"/>
    <xf numFmtId="0" fontId="9" fillId="2" borderId="16" xfId="3" applyFont="1" applyFill="1" applyBorder="1"/>
    <xf numFmtId="0" fontId="9" fillId="2" borderId="16" xfId="3" applyFont="1" applyFill="1" applyBorder="1" applyAlignment="1">
      <alignment wrapText="1"/>
    </xf>
    <xf numFmtId="0" fontId="14" fillId="6" borderId="27" xfId="3" applyFont="1" applyFill="1" applyBorder="1" applyAlignment="1">
      <alignment horizontal="center" wrapText="1"/>
    </xf>
    <xf numFmtId="0" fontId="14" fillId="6" borderId="27" xfId="3" applyFont="1" applyFill="1" applyBorder="1" applyAlignment="1">
      <alignment horizontal="center"/>
    </xf>
    <xf numFmtId="1" fontId="15" fillId="7" borderId="27" xfId="3" applyNumberFormat="1" applyFont="1" applyFill="1" applyBorder="1"/>
    <xf numFmtId="0" fontId="5" fillId="0" borderId="0" xfId="5"/>
    <xf numFmtId="2" fontId="6" fillId="2" borderId="16" xfId="3" applyNumberFormat="1" applyFont="1" applyFill="1" applyBorder="1"/>
    <xf numFmtId="1" fontId="15" fillId="7" borderId="27" xfId="3" applyNumberFormat="1" applyFont="1" applyFill="1" applyBorder="1" applyAlignment="1">
      <alignment wrapText="1"/>
    </xf>
    <xf numFmtId="164" fontId="5" fillId="0" borderId="0" xfId="5" applyNumberFormat="1"/>
    <xf numFmtId="2" fontId="6" fillId="2" borderId="30" xfId="3" applyNumberFormat="1" applyFont="1" applyFill="1" applyBorder="1"/>
    <xf numFmtId="2" fontId="6" fillId="2" borderId="0" xfId="3" applyNumberFormat="1" applyFont="1" applyFill="1"/>
    <xf numFmtId="0" fontId="4" fillId="8" borderId="16" xfId="6" applyFont="1" applyFill="1" applyBorder="1"/>
    <xf numFmtId="0" fontId="3" fillId="0" borderId="0" xfId="6"/>
    <xf numFmtId="0" fontId="3" fillId="9" borderId="16" xfId="6" applyFill="1" applyBorder="1"/>
    <xf numFmtId="2" fontId="8" fillId="10" borderId="16" xfId="7" applyNumberFormat="1" applyFont="1" applyFill="1" applyBorder="1"/>
    <xf numFmtId="164" fontId="8" fillId="10" borderId="16" xfId="7" applyNumberFormat="1" applyFont="1" applyFill="1" applyBorder="1"/>
    <xf numFmtId="0" fontId="3" fillId="0" borderId="16" xfId="6" applyBorder="1"/>
    <xf numFmtId="2" fontId="16" fillId="4" borderId="16" xfId="7" applyNumberFormat="1" applyFont="1" applyFill="1" applyBorder="1"/>
    <xf numFmtId="2" fontId="12" fillId="4" borderId="16" xfId="6" applyNumberFormat="1" applyFont="1" applyFill="1" applyBorder="1"/>
    <xf numFmtId="164" fontId="12" fillId="4" borderId="16" xfId="6" applyNumberFormat="1" applyFont="1" applyFill="1" applyBorder="1"/>
    <xf numFmtId="2" fontId="3" fillId="0" borderId="0" xfId="6" applyNumberFormat="1"/>
    <xf numFmtId="0" fontId="6" fillId="4" borderId="0" xfId="8" applyFont="1" applyFill="1"/>
    <xf numFmtId="1" fontId="6" fillId="4" borderId="0" xfId="8" applyNumberFormat="1" applyFont="1" applyFill="1"/>
    <xf numFmtId="0" fontId="2" fillId="0" borderId="0" xfId="8"/>
    <xf numFmtId="0" fontId="8" fillId="11" borderId="16" xfId="4" applyFont="1" applyFill="1" applyBorder="1" applyAlignment="1">
      <alignment horizontal="center" vertical="center" wrapText="1"/>
    </xf>
    <xf numFmtId="0" fontId="8" fillId="11" borderId="15" xfId="4" applyFont="1" applyFill="1" applyBorder="1" applyAlignment="1">
      <alignment horizontal="center" vertical="center" wrapText="1"/>
    </xf>
    <xf numFmtId="0" fontId="10" fillId="11" borderId="22" xfId="4" applyFont="1" applyFill="1" applyBorder="1" applyAlignment="1">
      <alignment horizontal="center" vertical="center" wrapText="1"/>
    </xf>
    <xf numFmtId="0" fontId="10" fillId="11" borderId="16" xfId="4" applyFont="1" applyFill="1" applyBorder="1" applyAlignment="1">
      <alignment horizontal="right" vertical="center" wrapText="1"/>
    </xf>
    <xf numFmtId="0" fontId="10" fillId="11" borderId="15" xfId="4" applyFont="1" applyFill="1" applyBorder="1" applyAlignment="1">
      <alignment horizontal="right" vertical="center" wrapText="1"/>
    </xf>
    <xf numFmtId="0" fontId="10" fillId="11" borderId="14" xfId="4" applyFont="1" applyFill="1" applyBorder="1" applyAlignment="1">
      <alignment horizontal="right" vertical="center" wrapText="1"/>
    </xf>
    <xf numFmtId="0" fontId="10" fillId="11" borderId="14" xfId="4" applyFont="1" applyFill="1" applyBorder="1" applyAlignment="1">
      <alignment horizontal="center" vertical="center"/>
    </xf>
    <xf numFmtId="0" fontId="10" fillId="11" borderId="16" xfId="4" applyFont="1" applyFill="1" applyBorder="1" applyAlignment="1">
      <alignment horizontal="right" vertical="center"/>
    </xf>
    <xf numFmtId="0" fontId="10" fillId="11" borderId="15" xfId="4" applyFont="1" applyFill="1" applyBorder="1" applyAlignment="1">
      <alignment horizontal="right" vertical="center"/>
    </xf>
    <xf numFmtId="0" fontId="9" fillId="12" borderId="14" xfId="8" applyFont="1" applyFill="1" applyBorder="1" applyAlignment="1">
      <alignment horizontal="center"/>
    </xf>
    <xf numFmtId="0" fontId="9" fillId="12" borderId="16" xfId="8" applyFont="1" applyFill="1" applyBorder="1" applyAlignment="1">
      <alignment horizontal="center"/>
    </xf>
    <xf numFmtId="0" fontId="14" fillId="12" borderId="16" xfId="8" applyFont="1" applyFill="1" applyBorder="1" applyAlignment="1">
      <alignment horizontal="left"/>
    </xf>
    <xf numFmtId="2" fontId="20" fillId="12" borderId="16" xfId="8" applyNumberFormat="1" applyFont="1" applyFill="1" applyBorder="1" applyAlignment="1">
      <alignment horizontal="center"/>
    </xf>
    <xf numFmtId="1" fontId="21" fillId="12" borderId="16" xfId="7" applyNumberFormat="1" applyFont="1" applyFill="1" applyBorder="1"/>
    <xf numFmtId="2" fontId="8" fillId="12" borderId="16" xfId="7" applyNumberFormat="1" applyFont="1" applyFill="1" applyBorder="1"/>
    <xf numFmtId="2" fontId="8" fillId="12" borderId="16" xfId="7" applyNumberFormat="1" applyFont="1" applyFill="1" applyBorder="1" applyAlignment="1">
      <alignment horizontal="left"/>
    </xf>
    <xf numFmtId="0" fontId="20" fillId="10" borderId="14" xfId="8" applyFont="1" applyFill="1" applyBorder="1" applyAlignment="1">
      <alignment horizontal="center"/>
    </xf>
    <xf numFmtId="0" fontId="20" fillId="10" borderId="16" xfId="8" applyFont="1" applyFill="1" applyBorder="1" applyAlignment="1">
      <alignment horizontal="center"/>
    </xf>
    <xf numFmtId="0" fontId="20" fillId="10" borderId="15" xfId="8" applyFont="1" applyFill="1" applyBorder="1" applyAlignment="1">
      <alignment wrapText="1"/>
    </xf>
    <xf numFmtId="2" fontId="20" fillId="10" borderId="14" xfId="8" applyNumberFormat="1" applyFont="1" applyFill="1" applyBorder="1"/>
    <xf numFmtId="1" fontId="21" fillId="10" borderId="36" xfId="7" applyNumberFormat="1" applyFont="1" applyFill="1" applyBorder="1"/>
    <xf numFmtId="2" fontId="8" fillId="10" borderId="14" xfId="7" applyNumberFormat="1" applyFont="1" applyFill="1" applyBorder="1"/>
    <xf numFmtId="2" fontId="8" fillId="10" borderId="15" xfId="7" applyNumberFormat="1" applyFont="1" applyFill="1" applyBorder="1"/>
    <xf numFmtId="2" fontId="20" fillId="10" borderId="22" xfId="8" applyNumberFormat="1" applyFont="1" applyFill="1" applyBorder="1"/>
    <xf numFmtId="2" fontId="20" fillId="10" borderId="16" xfId="8" applyNumberFormat="1" applyFont="1" applyFill="1" applyBorder="1"/>
    <xf numFmtId="2" fontId="20" fillId="10" borderId="15" xfId="8" applyNumberFormat="1" applyFont="1" applyFill="1" applyBorder="1"/>
    <xf numFmtId="0" fontId="12" fillId="4" borderId="14" xfId="8" applyFont="1" applyFill="1" applyBorder="1" applyAlignment="1">
      <alignment horizontal="center"/>
    </xf>
    <xf numFmtId="0" fontId="12" fillId="4" borderId="16" xfId="8" applyFont="1" applyFill="1" applyBorder="1" applyAlignment="1">
      <alignment horizontal="center"/>
    </xf>
    <xf numFmtId="0" fontId="12" fillId="4" borderId="15" xfId="8" applyFont="1" applyFill="1" applyBorder="1" applyAlignment="1">
      <alignment wrapText="1"/>
    </xf>
    <xf numFmtId="2" fontId="12" fillId="4" borderId="14" xfId="8" applyNumberFormat="1" applyFont="1" applyFill="1" applyBorder="1"/>
    <xf numFmtId="1" fontId="21" fillId="4" borderId="36" xfId="7" applyNumberFormat="1" applyFont="1" applyFill="1" applyBorder="1"/>
    <xf numFmtId="2" fontId="16" fillId="4" borderId="14" xfId="7" applyNumberFormat="1" applyFont="1" applyFill="1" applyBorder="1"/>
    <xf numFmtId="2" fontId="16" fillId="4" borderId="15" xfId="7" applyNumberFormat="1" applyFont="1" applyFill="1" applyBorder="1"/>
    <xf numFmtId="2" fontId="12" fillId="4" borderId="22" xfId="8" applyNumberFormat="1" applyFont="1" applyFill="1" applyBorder="1"/>
    <xf numFmtId="2" fontId="12" fillId="4" borderId="16" xfId="8" applyNumberFormat="1" applyFont="1" applyFill="1" applyBorder="1"/>
    <xf numFmtId="2" fontId="12" fillId="4" borderId="15" xfId="8" applyNumberFormat="1" applyFont="1" applyFill="1" applyBorder="1"/>
    <xf numFmtId="0" fontId="12" fillId="4" borderId="15" xfId="8" applyFont="1" applyFill="1" applyBorder="1"/>
    <xf numFmtId="2" fontId="8" fillId="4" borderId="14" xfId="7" applyNumberFormat="1" applyFont="1" applyFill="1" applyBorder="1"/>
    <xf numFmtId="2" fontId="8" fillId="4" borderId="16" xfId="7" applyNumberFormat="1" applyFont="1" applyFill="1" applyBorder="1"/>
    <xf numFmtId="2" fontId="8" fillId="4" borderId="15" xfId="7" applyNumberFormat="1" applyFont="1" applyFill="1" applyBorder="1"/>
    <xf numFmtId="0" fontId="20" fillId="10" borderId="15" xfId="8" applyFont="1" applyFill="1" applyBorder="1"/>
    <xf numFmtId="2" fontId="20" fillId="10" borderId="16" xfId="8" applyNumberFormat="1" applyFont="1" applyFill="1" applyBorder="1" applyAlignment="1">
      <alignment wrapText="1"/>
    </xf>
    <xf numFmtId="0" fontId="14" fillId="10" borderId="15" xfId="8" applyFont="1" applyFill="1" applyBorder="1" applyAlignment="1">
      <alignment horizontal="left"/>
    </xf>
    <xf numFmtId="0" fontId="12" fillId="4" borderId="17" xfId="8" applyFont="1" applyFill="1" applyBorder="1" applyAlignment="1">
      <alignment horizontal="center" vertical="center"/>
    </xf>
    <xf numFmtId="0" fontId="12" fillId="4" borderId="18" xfId="8" applyFont="1" applyFill="1" applyBorder="1" applyAlignment="1">
      <alignment horizontal="center" vertical="center"/>
    </xf>
    <xf numFmtId="0" fontId="12" fillId="4" borderId="19" xfId="8" applyFont="1" applyFill="1" applyBorder="1"/>
    <xf numFmtId="2" fontId="12" fillId="4" borderId="17" xfId="8" applyNumberFormat="1" applyFont="1" applyFill="1" applyBorder="1"/>
    <xf numFmtId="1" fontId="21" fillId="4" borderId="37" xfId="7" applyNumberFormat="1" applyFont="1" applyFill="1" applyBorder="1"/>
    <xf numFmtId="2" fontId="16" fillId="4" borderId="17" xfId="7" applyNumberFormat="1" applyFont="1" applyFill="1" applyBorder="1"/>
    <xf numFmtId="2" fontId="16" fillId="4" borderId="18" xfId="7" applyNumberFormat="1" applyFont="1" applyFill="1" applyBorder="1"/>
    <xf numFmtId="2" fontId="16" fillId="4" borderId="19" xfId="7" applyNumberFormat="1" applyFont="1" applyFill="1" applyBorder="1"/>
    <xf numFmtId="2" fontId="12" fillId="4" borderId="38" xfId="8" applyNumberFormat="1" applyFont="1" applyFill="1" applyBorder="1"/>
    <xf numFmtId="2" fontId="12" fillId="4" borderId="18" xfId="8" applyNumberFormat="1" applyFont="1" applyFill="1" applyBorder="1"/>
    <xf numFmtId="2" fontId="12" fillId="4" borderId="19" xfId="8" applyNumberFormat="1" applyFont="1" applyFill="1" applyBorder="1"/>
    <xf numFmtId="0" fontId="6" fillId="4" borderId="20" xfId="8" applyFont="1" applyFill="1" applyBorder="1"/>
    <xf numFmtId="0" fontId="6" fillId="4" borderId="0" xfId="8" applyFont="1" applyFill="1" applyAlignment="1">
      <alignment horizontal="center" vertical="center"/>
    </xf>
    <xf numFmtId="0" fontId="9" fillId="4" borderId="0" xfId="8" applyFont="1" applyFill="1" applyAlignment="1">
      <alignment horizontal="left" vertical="center" indent="3"/>
    </xf>
    <xf numFmtId="0" fontId="22" fillId="4" borderId="0" xfId="4" applyFont="1" applyFill="1"/>
    <xf numFmtId="2" fontId="6" fillId="4" borderId="0" xfId="8" applyNumberFormat="1" applyFont="1" applyFill="1"/>
    <xf numFmtId="0" fontId="9" fillId="4" borderId="0" xfId="8" applyFont="1" applyFill="1" applyAlignment="1">
      <alignment horizontal="left" vertical="center" indent="2"/>
    </xf>
    <xf numFmtId="0" fontId="23" fillId="4" borderId="0" xfId="8" applyFont="1" applyFill="1" applyAlignment="1">
      <alignment horizontal="left" indent="1"/>
    </xf>
    <xf numFmtId="0" fontId="15" fillId="4" borderId="0" xfId="8" applyFont="1" applyFill="1" applyAlignment="1">
      <alignment horizontal="left" indent="1"/>
    </xf>
    <xf numFmtId="0" fontId="24" fillId="4" borderId="0" xfId="8" applyFont="1" applyFill="1"/>
    <xf numFmtId="0" fontId="25" fillId="4" borderId="0" xfId="8" applyFont="1" applyFill="1"/>
    <xf numFmtId="1" fontId="25" fillId="4" borderId="0" xfId="8" applyNumberFormat="1" applyFont="1" applyFill="1"/>
    <xf numFmtId="0" fontId="6" fillId="4" borderId="0" xfId="9" applyFont="1" applyFill="1"/>
    <xf numFmtId="0" fontId="8" fillId="11" borderId="39" xfId="4" applyFont="1" applyFill="1" applyBorder="1" applyAlignment="1">
      <alignment horizontal="center" vertical="center" wrapText="1"/>
    </xf>
    <xf numFmtId="0" fontId="12" fillId="4" borderId="14" xfId="9" applyFont="1" applyFill="1" applyBorder="1" applyAlignment="1">
      <alignment horizontal="center"/>
    </xf>
    <xf numFmtId="0" fontId="12" fillId="4" borderId="16" xfId="9" applyFont="1" applyFill="1" applyBorder="1" applyAlignment="1">
      <alignment horizontal="center"/>
    </xf>
    <xf numFmtId="0" fontId="12" fillId="4" borderId="15" xfId="9" applyFont="1" applyFill="1" applyBorder="1" applyAlignment="1">
      <alignment wrapText="1"/>
    </xf>
    <xf numFmtId="2" fontId="12" fillId="4" borderId="14" xfId="9" applyNumberFormat="1" applyFont="1" applyFill="1" applyBorder="1"/>
    <xf numFmtId="2" fontId="21" fillId="4" borderId="36" xfId="7" applyNumberFormat="1" applyFont="1" applyFill="1" applyBorder="1"/>
    <xf numFmtId="2" fontId="12" fillId="4" borderId="38" xfId="9" applyNumberFormat="1" applyFont="1" applyFill="1" applyBorder="1"/>
    <xf numFmtId="2" fontId="12" fillId="4" borderId="18" xfId="9" applyNumberFormat="1" applyFont="1" applyFill="1" applyBorder="1"/>
    <xf numFmtId="2" fontId="12" fillId="4" borderId="19" xfId="9" applyNumberFormat="1" applyFont="1" applyFill="1" applyBorder="1"/>
    <xf numFmtId="2" fontId="12" fillId="4" borderId="17" xfId="9" applyNumberFormat="1" applyFont="1" applyFill="1" applyBorder="1"/>
    <xf numFmtId="2" fontId="12" fillId="4" borderId="16" xfId="9" applyNumberFormat="1" applyFont="1" applyFill="1" applyBorder="1"/>
    <xf numFmtId="2" fontId="12" fillId="4" borderId="15" xfId="9" applyNumberFormat="1" applyFont="1" applyFill="1" applyBorder="1"/>
    <xf numFmtId="164" fontId="12" fillId="4" borderId="16" xfId="9" applyNumberFormat="1" applyFont="1" applyFill="1" applyBorder="1"/>
    <xf numFmtId="164" fontId="12" fillId="4" borderId="15" xfId="9" applyNumberFormat="1" applyFont="1" applyFill="1" applyBorder="1"/>
    <xf numFmtId="2" fontId="8" fillId="0" borderId="16" xfId="7" applyNumberFormat="1" applyFont="1" applyFill="1" applyBorder="1"/>
    <xf numFmtId="0" fontId="6" fillId="4" borderId="20" xfId="9" applyFont="1" applyFill="1" applyBorder="1"/>
    <xf numFmtId="2" fontId="12" fillId="4" borderId="22" xfId="9" applyNumberFormat="1" applyFont="1" applyFill="1" applyBorder="1"/>
    <xf numFmtId="0" fontId="12" fillId="4" borderId="15" xfId="9" applyFont="1" applyFill="1" applyBorder="1"/>
    <xf numFmtId="164" fontId="12" fillId="0" borderId="15" xfId="9" applyNumberFormat="1" applyFont="1" applyBorder="1"/>
    <xf numFmtId="0" fontId="1" fillId="0" borderId="0" xfId="3" applyFont="1"/>
    <xf numFmtId="0" fontId="6" fillId="4" borderId="24" xfId="8" applyFont="1" applyFill="1" applyBorder="1" applyAlignment="1"/>
    <xf numFmtId="0" fontId="6" fillId="4" borderId="24" xfId="8" applyFont="1" applyFill="1" applyBorder="1"/>
    <xf numFmtId="0" fontId="6" fillId="4" borderId="25" xfId="8" applyFont="1" applyFill="1" applyBorder="1"/>
    <xf numFmtId="0" fontId="6" fillId="4" borderId="40" xfId="8" applyFont="1" applyFill="1" applyBorder="1" applyAlignment="1"/>
    <xf numFmtId="0" fontId="8" fillId="11" borderId="7" xfId="4" applyFont="1" applyFill="1" applyBorder="1" applyAlignment="1">
      <alignment horizontal="center" vertical="center" wrapText="1"/>
    </xf>
    <xf numFmtId="0" fontId="8" fillId="11" borderId="8" xfId="4" applyFont="1" applyFill="1" applyBorder="1" applyAlignment="1">
      <alignment horizontal="center" vertical="center" wrapText="1"/>
    </xf>
    <xf numFmtId="0" fontId="8" fillId="11" borderId="9" xfId="4" applyFont="1" applyFill="1" applyBorder="1" applyAlignment="1">
      <alignment horizontal="center" vertical="center" wrapText="1"/>
    </xf>
    <xf numFmtId="0" fontId="22" fillId="4" borderId="0" xfId="8" applyFont="1" applyFill="1" applyAlignment="1">
      <alignment horizontal="left"/>
    </xf>
    <xf numFmtId="0" fontId="8" fillId="11" borderId="11" xfId="4" applyFont="1" applyFill="1" applyBorder="1" applyAlignment="1">
      <alignment horizontal="center" vertical="center" wrapText="1"/>
    </xf>
    <xf numFmtId="0" fontId="8" fillId="11" borderId="12" xfId="4" applyFont="1" applyFill="1" applyBorder="1" applyAlignment="1">
      <alignment horizontal="center" vertical="center" wrapText="1"/>
    </xf>
    <xf numFmtId="0" fontId="8" fillId="11" borderId="35" xfId="4" applyFont="1" applyFill="1" applyBorder="1" applyAlignment="1">
      <alignment horizontal="center" vertical="center" wrapText="1"/>
    </xf>
    <xf numFmtId="0" fontId="8" fillId="11" borderId="5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11" borderId="6" xfId="4" applyFont="1" applyFill="1" applyBorder="1" applyAlignment="1">
      <alignment horizontal="center" vertical="center" wrapText="1"/>
    </xf>
    <xf numFmtId="0" fontId="8" fillId="11" borderId="7" xfId="4" applyFont="1" applyFill="1" applyBorder="1" applyAlignment="1">
      <alignment horizontal="center" vertical="center"/>
    </xf>
    <xf numFmtId="0" fontId="8" fillId="11" borderId="8" xfId="4" applyFont="1" applyFill="1" applyBorder="1" applyAlignment="1">
      <alignment horizontal="center" vertical="center"/>
    </xf>
    <xf numFmtId="0" fontId="8" fillId="11" borderId="9" xfId="4" applyFont="1" applyFill="1" applyBorder="1" applyAlignment="1">
      <alignment horizontal="center" vertical="center"/>
    </xf>
    <xf numFmtId="0" fontId="20" fillId="11" borderId="31" xfId="8" applyFont="1" applyFill="1" applyBorder="1" applyAlignment="1">
      <alignment horizontal="center" vertical="center"/>
    </xf>
    <xf numFmtId="0" fontId="20" fillId="11" borderId="11" xfId="8" applyFont="1" applyFill="1" applyBorder="1" applyAlignment="1">
      <alignment horizontal="center" vertical="center"/>
    </xf>
    <xf numFmtId="0" fontId="20" fillId="11" borderId="32" xfId="8" applyFont="1" applyFill="1" applyBorder="1" applyAlignment="1">
      <alignment horizontal="center" vertical="center"/>
    </xf>
    <xf numFmtId="0" fontId="20" fillId="11" borderId="12" xfId="8" applyFont="1" applyFill="1" applyBorder="1" applyAlignment="1">
      <alignment horizontal="center" vertical="center"/>
    </xf>
    <xf numFmtId="0" fontId="20" fillId="11" borderId="33" xfId="8" applyFont="1" applyFill="1" applyBorder="1" applyAlignment="1">
      <alignment horizontal="center" vertical="center"/>
    </xf>
    <xf numFmtId="0" fontId="20" fillId="11" borderId="13" xfId="8" applyFont="1" applyFill="1" applyBorder="1" applyAlignment="1">
      <alignment horizontal="center" vertical="center"/>
    </xf>
    <xf numFmtId="0" fontId="20" fillId="11" borderId="14" xfId="8" applyFont="1" applyFill="1" applyBorder="1" applyAlignment="1">
      <alignment horizontal="center" vertical="center"/>
    </xf>
    <xf numFmtId="1" fontId="8" fillId="11" borderId="34" xfId="4" applyNumberFormat="1" applyFont="1" applyFill="1" applyBorder="1" applyAlignment="1">
      <alignment horizontal="center" vertical="center" wrapText="1"/>
    </xf>
    <xf numFmtId="1" fontId="8" fillId="11" borderId="35" xfId="4" applyNumberFormat="1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 vertical="center"/>
    </xf>
    <xf numFmtId="0" fontId="8" fillId="4" borderId="0" xfId="4" applyFont="1" applyFill="1" applyAlignment="1">
      <alignment horizontal="center"/>
    </xf>
    <xf numFmtId="0" fontId="17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8" fillId="2" borderId="21" xfId="4" applyFont="1" applyFill="1" applyBorder="1" applyAlignment="1">
      <alignment horizontal="center" vertical="center"/>
    </xf>
    <xf numFmtId="0" fontId="8" fillId="2" borderId="22" xfId="4" applyFont="1" applyFill="1" applyBorder="1" applyAlignment="1">
      <alignment horizontal="center" vertical="center"/>
    </xf>
    <xf numFmtId="0" fontId="8" fillId="5" borderId="23" xfId="3" applyFont="1" applyFill="1" applyBorder="1" applyAlignment="1">
      <alignment horizontal="center"/>
    </xf>
    <xf numFmtId="0" fontId="8" fillId="5" borderId="24" xfId="3" applyFont="1" applyFill="1" applyBorder="1" applyAlignment="1">
      <alignment horizontal="center"/>
    </xf>
    <xf numFmtId="0" fontId="8" fillId="5" borderId="25" xfId="3" applyFont="1" applyFill="1" applyBorder="1" applyAlignment="1">
      <alignment horizontal="center"/>
    </xf>
    <xf numFmtId="0" fontId="6" fillId="2" borderId="26" xfId="3" applyFont="1" applyFill="1" applyBorder="1" applyAlignment="1">
      <alignment horizontal="center"/>
    </xf>
    <xf numFmtId="0" fontId="6" fillId="2" borderId="28" xfId="3" applyFont="1" applyFill="1" applyBorder="1" applyAlignment="1">
      <alignment horizontal="center"/>
    </xf>
    <xf numFmtId="0" fontId="6" fillId="2" borderId="29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9" fillId="2" borderId="16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0" fontId="19" fillId="4" borderId="0" xfId="4" applyFont="1" applyFill="1" applyAlignment="1">
      <alignment horizontal="center"/>
    </xf>
    <xf numFmtId="0" fontId="20" fillId="11" borderId="2" xfId="9" applyFont="1" applyFill="1" applyBorder="1" applyAlignment="1">
      <alignment horizontal="center" vertical="center"/>
    </xf>
    <xf numFmtId="0" fontId="20" fillId="11" borderId="11" xfId="9" applyFont="1" applyFill="1" applyBorder="1" applyAlignment="1">
      <alignment horizontal="center" vertical="center"/>
    </xf>
    <xf numFmtId="0" fontId="20" fillId="11" borderId="3" xfId="9" applyFont="1" applyFill="1" applyBorder="1" applyAlignment="1">
      <alignment horizontal="center" vertical="center"/>
    </xf>
    <xf numFmtId="0" fontId="20" fillId="11" borderId="12" xfId="9" applyFont="1" applyFill="1" applyBorder="1" applyAlignment="1">
      <alignment horizontal="center" vertical="center"/>
    </xf>
    <xf numFmtId="0" fontId="20" fillId="11" borderId="4" xfId="9" applyFont="1" applyFill="1" applyBorder="1" applyAlignment="1">
      <alignment horizontal="center" vertical="center"/>
    </xf>
    <xf numFmtId="0" fontId="20" fillId="11" borderId="13" xfId="9" applyFont="1" applyFill="1" applyBorder="1" applyAlignment="1">
      <alignment horizontal="center" vertical="center"/>
    </xf>
    <xf numFmtId="0" fontId="20" fillId="11" borderId="5" xfId="9" applyFont="1" applyFill="1" applyBorder="1" applyAlignment="1">
      <alignment horizontal="center" vertical="center"/>
    </xf>
    <xf numFmtId="0" fontId="20" fillId="11" borderId="14" xfId="9" applyFont="1" applyFill="1" applyBorder="1" applyAlignment="1">
      <alignment horizontal="center" vertical="center"/>
    </xf>
    <xf numFmtId="0" fontId="8" fillId="11" borderId="34" xfId="4" applyFont="1" applyFill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center" vertical="center"/>
    </xf>
    <xf numFmtId="0" fontId="6" fillId="4" borderId="23" xfId="8" applyFont="1" applyFill="1" applyBorder="1" applyAlignment="1">
      <alignment horizontal="center"/>
    </xf>
    <xf numFmtId="0" fontId="6" fillId="4" borderId="24" xfId="8" applyFont="1" applyFill="1" applyBorder="1" applyAlignment="1">
      <alignment horizontal="center"/>
    </xf>
  </cellXfs>
  <cellStyles count="10">
    <cellStyle name="Comma 2" xfId="2"/>
    <cellStyle name="Comma 2 2" xfId="7"/>
    <cellStyle name="Normal" xfId="0" builtinId="0"/>
    <cellStyle name="Normal 2" xfId="1"/>
    <cellStyle name="Normal 2 2" xfId="4"/>
    <cellStyle name="Normal 3" xfId="3"/>
    <cellStyle name="Normal 3 2" xfId="6"/>
    <cellStyle name="Normal 3 3" xfId="9"/>
    <cellStyle name="Normal 4" xfId="5"/>
    <cellStyle name="Normal 5" xfId="8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Manufacturing</a:t>
            </a:r>
            <a:r>
              <a:rPr lang="en-US" b="1" baseline="0">
                <a:solidFill>
                  <a:srgbClr val="0070C0"/>
                </a:solidFill>
              </a:rPr>
              <a:t> Production Index 2072/73 - 2081/82</a:t>
            </a:r>
          </a:p>
          <a:p>
            <a:pPr>
              <a:defRPr sz="1400" b="1" i="0" u="none" strike="noStrike" kern="1200" cap="none" spc="2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graph!$A$2</c:f>
              <c:strCache>
                <c:ptCount val="1"/>
                <c:pt idx="0">
                  <c:v>MPI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graph!$B$2:$K$2</c:f>
              <c:numCache>
                <c:formatCode>0.00</c:formatCode>
                <c:ptCount val="10"/>
                <c:pt idx="0">
                  <c:v>90.207335654956808</c:v>
                </c:pt>
                <c:pt idx="1">
                  <c:v>105.61580387121165</c:v>
                </c:pt>
                <c:pt idx="2">
                  <c:v>116.16523702709947</c:v>
                </c:pt>
                <c:pt idx="3">
                  <c:v>124.53405283490596</c:v>
                </c:pt>
                <c:pt idx="4">
                  <c:v>113.49565697526552</c:v>
                </c:pt>
                <c:pt idx="5">
                  <c:v>118.64031394513044</c:v>
                </c:pt>
                <c:pt idx="6">
                  <c:v>125.6962038281184</c:v>
                </c:pt>
                <c:pt idx="7">
                  <c:v>122.83058829121747</c:v>
                </c:pt>
                <c:pt idx="8" formatCode="0.0">
                  <c:v>122.59607297298857</c:v>
                </c:pt>
                <c:pt idx="9" formatCode="0.0">
                  <c:v>127.76191382782839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66-490A-B138-654DF7B9D1AC}"/>
            </c:ext>
          </c:extLst>
        </c:ser>
        <c:ser>
          <c:idx val="1"/>
          <c:order val="1"/>
          <c:tx>
            <c:strRef>
              <c:f>graph!$A$3</c:f>
              <c:strCache>
                <c:ptCount val="1"/>
                <c:pt idx="0">
                  <c:v>Cement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graph!$B$3:$K$3</c:f>
              <c:numCache>
                <c:formatCode>0.00</c:formatCode>
                <c:ptCount val="10"/>
                <c:pt idx="0">
                  <c:v>83.154146306906341</c:v>
                </c:pt>
                <c:pt idx="1">
                  <c:v>100.1414433013974</c:v>
                </c:pt>
                <c:pt idx="2">
                  <c:v>112.80318404461696</c:v>
                </c:pt>
                <c:pt idx="3">
                  <c:v>129.04992983600943</c:v>
                </c:pt>
                <c:pt idx="4">
                  <c:v>124.91327121544066</c:v>
                </c:pt>
                <c:pt idx="5">
                  <c:v>131.33724963257535</c:v>
                </c:pt>
                <c:pt idx="6">
                  <c:v>151.36455192851025</c:v>
                </c:pt>
                <c:pt idx="7">
                  <c:v>140.46953037826466</c:v>
                </c:pt>
                <c:pt idx="8" formatCode="0.0">
                  <c:v>130.58787057285724</c:v>
                </c:pt>
                <c:pt idx="9" formatCode="0.0">
                  <c:v>137.22387273324219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66-490A-B138-654DF7B9D1AC}"/>
            </c:ext>
          </c:extLst>
        </c:ser>
        <c:ser>
          <c:idx val="2"/>
          <c:order val="2"/>
          <c:tx>
            <c:strRef>
              <c:f>graph!$A$4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graph!$B$4:$K$4</c:f>
              <c:numCache>
                <c:formatCode>0.00</c:formatCode>
                <c:ptCount val="10"/>
                <c:pt idx="0">
                  <c:v>82.377291359975018</c:v>
                </c:pt>
                <c:pt idx="1">
                  <c:v>97.405082045349744</c:v>
                </c:pt>
                <c:pt idx="2">
                  <c:v>110.7412824279574</c:v>
                </c:pt>
                <c:pt idx="3">
                  <c:v>131.53314705932686</c:v>
                </c:pt>
                <c:pt idx="4">
                  <c:v>140.80173817153826</c:v>
                </c:pt>
                <c:pt idx="5">
                  <c:v>157.9325741360305</c:v>
                </c:pt>
                <c:pt idx="6">
                  <c:v>164.39004028042703</c:v>
                </c:pt>
                <c:pt idx="7">
                  <c:v>178.76067986019632</c:v>
                </c:pt>
                <c:pt idx="8" formatCode="0.0">
                  <c:v>188.07990601252277</c:v>
                </c:pt>
                <c:pt idx="9">
                  <c:v>190.69276282047372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66-490A-B138-654DF7B9D1AC}"/>
            </c:ext>
          </c:extLst>
        </c:ser>
        <c:ser>
          <c:idx val="3"/>
          <c:order val="3"/>
          <c:tx>
            <c:strRef>
              <c:f>graph!$A$5</c:f>
              <c:strCache>
                <c:ptCount val="1"/>
                <c:pt idx="0">
                  <c:v>Iron Bars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graph!$B$5:$K$5</c:f>
              <c:numCache>
                <c:formatCode>0.00</c:formatCode>
                <c:ptCount val="10"/>
                <c:pt idx="0">
                  <c:v>114.15637608650069</c:v>
                </c:pt>
                <c:pt idx="1">
                  <c:v>145.70219085504044</c:v>
                </c:pt>
                <c:pt idx="2">
                  <c:v>149.99453338216983</c:v>
                </c:pt>
                <c:pt idx="3">
                  <c:v>153.64610803913877</c:v>
                </c:pt>
                <c:pt idx="4">
                  <c:v>122.14246758516144</c:v>
                </c:pt>
                <c:pt idx="5">
                  <c:v>122.10435619793675</c:v>
                </c:pt>
                <c:pt idx="6">
                  <c:v>125.97252558962143</c:v>
                </c:pt>
                <c:pt idx="7">
                  <c:v>112.92090606517955</c:v>
                </c:pt>
                <c:pt idx="8" formatCode="0.0">
                  <c:v>106.43387952798463</c:v>
                </c:pt>
                <c:pt idx="9">
                  <c:v>104.80378949897418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66-490A-B138-654DF7B9D1AC}"/>
            </c:ext>
          </c:extLst>
        </c:ser>
        <c:ser>
          <c:idx val="4"/>
          <c:order val="4"/>
          <c:tx>
            <c:strRef>
              <c:f>graph!$A$6</c:f>
              <c:strCache>
                <c:ptCount val="1"/>
                <c:pt idx="0">
                  <c:v>Flat Steel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graph!$B$6:$K$6</c:f>
              <c:numCache>
                <c:formatCode>0.00</c:formatCode>
                <c:ptCount val="10"/>
                <c:pt idx="0">
                  <c:v>86.746857537561695</c:v>
                </c:pt>
                <c:pt idx="1">
                  <c:v>93.46515782201665</c:v>
                </c:pt>
                <c:pt idx="2">
                  <c:v>93.692128665093293</c:v>
                </c:pt>
                <c:pt idx="3">
                  <c:v>103.24333035429933</c:v>
                </c:pt>
                <c:pt idx="4">
                  <c:v>78.95179202553004</c:v>
                </c:pt>
                <c:pt idx="5">
                  <c:v>77.541597976707948</c:v>
                </c:pt>
                <c:pt idx="6">
                  <c:v>84.166232984441606</c:v>
                </c:pt>
                <c:pt idx="7">
                  <c:v>84.617183521700582</c:v>
                </c:pt>
                <c:pt idx="8" formatCode="0.0">
                  <c:v>89.810307963728434</c:v>
                </c:pt>
                <c:pt idx="9">
                  <c:v>98.11635884685866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66-490A-B138-654DF7B9D1AC}"/>
            </c:ext>
          </c:extLst>
        </c:ser>
        <c:ser>
          <c:idx val="5"/>
          <c:order val="5"/>
          <c:tx>
            <c:strRef>
              <c:f>graph!$A$7</c:f>
              <c:strCache>
                <c:ptCount val="1"/>
                <c:pt idx="0">
                  <c:v>Ref Veg Oil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graph!$B$1:$K$1</c:f>
              <c:strCache>
                <c:ptCount val="10"/>
                <c:pt idx="0">
                  <c:v>072/73</c:v>
                </c:pt>
                <c:pt idx="1">
                  <c:v>073/74</c:v>
                </c:pt>
                <c:pt idx="2">
                  <c:v>074/75</c:v>
                </c:pt>
                <c:pt idx="3">
                  <c:v>075/76</c:v>
                </c:pt>
                <c:pt idx="4">
                  <c:v>076/77</c:v>
                </c:pt>
                <c:pt idx="5">
                  <c:v>077/78</c:v>
                </c:pt>
                <c:pt idx="6">
                  <c:v>078/79</c:v>
                </c:pt>
                <c:pt idx="7">
                  <c:v>079/80</c:v>
                </c:pt>
                <c:pt idx="8">
                  <c:v>080/81</c:v>
                </c:pt>
                <c:pt idx="9">
                  <c:v>081/82</c:v>
                </c:pt>
              </c:strCache>
            </c:strRef>
          </c:cat>
          <c:val>
            <c:numRef>
              <c:f>graph!$B$7:$K$7</c:f>
              <c:numCache>
                <c:formatCode>0.00</c:formatCode>
                <c:ptCount val="10"/>
                <c:pt idx="0">
                  <c:v>63.678832307730502</c:v>
                </c:pt>
                <c:pt idx="1">
                  <c:v>94.653898989243203</c:v>
                </c:pt>
                <c:pt idx="2">
                  <c:v>112.65425751555645</c:v>
                </c:pt>
                <c:pt idx="3">
                  <c:v>127.42589658921069</c:v>
                </c:pt>
                <c:pt idx="4">
                  <c:v>165.46810091697168</c:v>
                </c:pt>
                <c:pt idx="5">
                  <c:v>178.23043170101195</c:v>
                </c:pt>
                <c:pt idx="6">
                  <c:v>170.03168608063322</c:v>
                </c:pt>
                <c:pt idx="7">
                  <c:v>148.18617367380949</c:v>
                </c:pt>
                <c:pt idx="8" formatCode="0.0">
                  <c:v>140.47440334447566</c:v>
                </c:pt>
                <c:pt idx="9">
                  <c:v>197.82972406266089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E66-490A-B138-654DF7B9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15072"/>
        <c:axId val="166516608"/>
      </c:lineChart>
      <c:catAx>
        <c:axId val="1665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16608"/>
        <c:crosses val="autoZero"/>
        <c:auto val="1"/>
        <c:lblAlgn val="ctr"/>
        <c:lblOffset val="100"/>
        <c:noMultiLvlLbl val="0"/>
      </c:catAx>
      <c:valAx>
        <c:axId val="16651660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1507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136524</xdr:colOff>
      <xdr:row>8</xdr:row>
      <xdr:rowOff>107950</xdr:rowOff>
    </xdr:from>
    <xdr:to>
      <xdr:col>14</xdr:col>
      <xdr:colOff>317499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279B30D-660A-4676-B78F-C0EEB3CB8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N129"/>
  <sheetViews>
    <sheetView topLeftCell="A5" zoomScale="83" zoomScaleNormal="83" workbookViewId="0">
      <selection activeCell="BG12" sqref="BG12"/>
    </sheetView>
  </sheetViews>
  <sheetFormatPr defaultColWidth="9.1796875" defaultRowHeight="14.5"/>
  <cols>
    <col min="1" max="1" width="3.1796875" style="29" customWidth="1"/>
    <col min="2" max="2" width="3.81640625" style="29" customWidth="1"/>
    <col min="3" max="3" width="4.6328125" style="29" customWidth="1"/>
    <col min="4" max="4" width="37" style="29" customWidth="1"/>
    <col min="5" max="5" width="6" style="29" customWidth="1"/>
    <col min="6" max="6" width="4.90625" style="30" customWidth="1"/>
    <col min="7" max="9" width="6.54296875" style="29" hidden="1" customWidth="1"/>
    <col min="10" max="10" width="6.7265625" style="29" hidden="1" customWidth="1"/>
    <col min="11" max="11" width="7.453125" style="29" customWidth="1"/>
    <col min="12" max="15" width="6.54296875" style="29" hidden="1" customWidth="1"/>
    <col min="16" max="16" width="6.54296875" style="29" customWidth="1"/>
    <col min="17" max="20" width="6.54296875" style="29" hidden="1" customWidth="1"/>
    <col min="21" max="21" width="6.54296875" style="29" customWidth="1"/>
    <col min="22" max="25" width="6.54296875" style="29" hidden="1" customWidth="1"/>
    <col min="26" max="26" width="6.54296875" style="29" customWidth="1"/>
    <col min="27" max="30" width="6.54296875" style="29" hidden="1" customWidth="1"/>
    <col min="31" max="31" width="6.54296875" style="29" customWidth="1"/>
    <col min="32" max="44" width="6.54296875" style="29" hidden="1" customWidth="1"/>
    <col min="45" max="45" width="7.453125" style="29" hidden="1" customWidth="1"/>
    <col min="46" max="46" width="7.26953125" style="29" hidden="1" customWidth="1"/>
    <col min="47" max="47" width="6.453125" style="29" hidden="1" customWidth="1"/>
    <col min="48" max="48" width="6.90625" style="29" hidden="1" customWidth="1"/>
    <col min="49" max="49" width="6.6328125" style="29" hidden="1" customWidth="1"/>
    <col min="50" max="50" width="8.08984375" style="29" hidden="1" customWidth="1"/>
    <col min="51" max="51" width="7.26953125" style="29" customWidth="1"/>
    <col min="52" max="52" width="6.26953125" style="29" customWidth="1"/>
    <col min="53" max="53" width="6.6328125" style="29" customWidth="1"/>
    <col min="54" max="54" width="6.54296875" style="29" customWidth="1"/>
    <col min="55" max="55" width="7.08984375" style="29" customWidth="1"/>
    <col min="56" max="56" width="7.6328125" style="29" customWidth="1"/>
    <col min="67" max="16384" width="9.1796875" style="29"/>
  </cols>
  <sheetData>
    <row r="1" spans="1:56" ht="7.5" customHeight="1"/>
    <row r="2" spans="1:56">
      <c r="B2" s="145" t="s">
        <v>120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</row>
    <row r="3" spans="1:56">
      <c r="B3" s="145" t="s">
        <v>121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</row>
    <row r="4" spans="1:56" ht="14.5" customHeight="1">
      <c r="A4" s="146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</row>
    <row r="5" spans="1:56" ht="14.5" customHeight="1">
      <c r="A5" s="147" t="s">
        <v>122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56" ht="14.5" customHeight="1">
      <c r="A6" s="145" t="s">
        <v>123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</row>
    <row r="7" spans="1:56" ht="14.5" customHeight="1">
      <c r="A7" s="145" t="s">
        <v>150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</row>
    <row r="8" spans="1:56" ht="15.75" customHeight="1" thickBot="1">
      <c r="A8" s="144" t="s">
        <v>125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</row>
    <row r="9" spans="1:56" ht="8.25" customHeight="1" thickBot="1">
      <c r="B9" s="121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9"/>
      <c r="BA9" s="119"/>
      <c r="BB9" s="119"/>
      <c r="BC9" s="119"/>
      <c r="BD9" s="120"/>
    </row>
    <row r="10" spans="1:56" ht="24" customHeight="1">
      <c r="B10" s="135" t="s">
        <v>1</v>
      </c>
      <c r="C10" s="137" t="s">
        <v>2</v>
      </c>
      <c r="D10" s="139" t="s">
        <v>3</v>
      </c>
      <c r="E10" s="136" t="s">
        <v>4</v>
      </c>
      <c r="F10" s="142" t="s">
        <v>126</v>
      </c>
      <c r="G10" s="122" t="s">
        <v>127</v>
      </c>
      <c r="H10" s="123"/>
      <c r="I10" s="123"/>
      <c r="J10" s="123"/>
      <c r="K10" s="124"/>
      <c r="L10" s="122" t="s">
        <v>128</v>
      </c>
      <c r="M10" s="123"/>
      <c r="N10" s="123"/>
      <c r="O10" s="123"/>
      <c r="P10" s="124"/>
      <c r="Q10" s="122" t="s">
        <v>129</v>
      </c>
      <c r="R10" s="123"/>
      <c r="S10" s="123"/>
      <c r="T10" s="123"/>
      <c r="U10" s="124"/>
      <c r="V10" s="122" t="s">
        <v>130</v>
      </c>
      <c r="W10" s="123"/>
      <c r="X10" s="123"/>
      <c r="Y10" s="123"/>
      <c r="Z10" s="124"/>
      <c r="AA10" s="126" t="s">
        <v>131</v>
      </c>
      <c r="AB10" s="127"/>
      <c r="AC10" s="127"/>
      <c r="AD10" s="127"/>
      <c r="AE10" s="128"/>
      <c r="AF10" s="129" t="s">
        <v>132</v>
      </c>
      <c r="AG10" s="130"/>
      <c r="AH10" s="130"/>
      <c r="AI10" s="130"/>
      <c r="AJ10" s="131"/>
      <c r="AK10" s="129" t="s">
        <v>133</v>
      </c>
      <c r="AL10" s="130"/>
      <c r="AM10" s="130"/>
      <c r="AN10" s="130"/>
      <c r="AO10" s="131"/>
      <c r="AP10" s="132" t="s">
        <v>134</v>
      </c>
      <c r="AQ10" s="133"/>
      <c r="AR10" s="133"/>
      <c r="AS10" s="133"/>
      <c r="AT10" s="134"/>
      <c r="AU10" s="122" t="s">
        <v>135</v>
      </c>
      <c r="AV10" s="123"/>
      <c r="AW10" s="123"/>
      <c r="AX10" s="123"/>
      <c r="AY10" s="124"/>
      <c r="AZ10" s="122" t="s">
        <v>136</v>
      </c>
      <c r="BA10" s="123"/>
      <c r="BB10" s="123"/>
      <c r="BC10" s="123"/>
      <c r="BD10" s="124"/>
    </row>
    <row r="11" spans="1:56" ht="15.65" customHeight="1">
      <c r="B11" s="136"/>
      <c r="C11" s="138"/>
      <c r="D11" s="140"/>
      <c r="E11" s="141"/>
      <c r="F11" s="143"/>
      <c r="G11" s="32" t="s">
        <v>5</v>
      </c>
      <c r="H11" s="32" t="s">
        <v>6</v>
      </c>
      <c r="I11" s="32" t="s">
        <v>7</v>
      </c>
      <c r="J11" s="32" t="s">
        <v>8</v>
      </c>
      <c r="K11" s="33" t="s">
        <v>9</v>
      </c>
      <c r="L11" s="34" t="s">
        <v>5</v>
      </c>
      <c r="M11" s="35" t="s">
        <v>6</v>
      </c>
      <c r="N11" s="35" t="s">
        <v>7</v>
      </c>
      <c r="O11" s="35" t="s">
        <v>8</v>
      </c>
      <c r="P11" s="36" t="s">
        <v>9</v>
      </c>
      <c r="Q11" s="37" t="s">
        <v>5</v>
      </c>
      <c r="R11" s="35" t="s">
        <v>6</v>
      </c>
      <c r="S11" s="35" t="s">
        <v>7</v>
      </c>
      <c r="T11" s="35" t="s">
        <v>137</v>
      </c>
      <c r="U11" s="36" t="s">
        <v>9</v>
      </c>
      <c r="V11" s="38" t="s">
        <v>5</v>
      </c>
      <c r="W11" s="39" t="s">
        <v>6</v>
      </c>
      <c r="X11" s="39" t="s">
        <v>7</v>
      </c>
      <c r="Y11" s="36" t="s">
        <v>137</v>
      </c>
      <c r="Z11" s="36" t="s">
        <v>9</v>
      </c>
      <c r="AA11" s="37" t="s">
        <v>5</v>
      </c>
      <c r="AB11" s="35" t="s">
        <v>6</v>
      </c>
      <c r="AC11" s="35" t="s">
        <v>7</v>
      </c>
      <c r="AD11" s="35" t="s">
        <v>137</v>
      </c>
      <c r="AE11" s="36" t="s">
        <v>9</v>
      </c>
      <c r="AF11" s="38" t="s">
        <v>5</v>
      </c>
      <c r="AG11" s="39" t="s">
        <v>6</v>
      </c>
      <c r="AH11" s="39" t="s">
        <v>7</v>
      </c>
      <c r="AI11" s="36" t="s">
        <v>137</v>
      </c>
      <c r="AJ11" s="36" t="s">
        <v>9</v>
      </c>
      <c r="AK11" s="38" t="s">
        <v>5</v>
      </c>
      <c r="AL11" s="39" t="s">
        <v>6</v>
      </c>
      <c r="AM11" s="39" t="s">
        <v>7</v>
      </c>
      <c r="AN11" s="36" t="s">
        <v>137</v>
      </c>
      <c r="AO11" s="36" t="s">
        <v>9</v>
      </c>
      <c r="AP11" s="38" t="s">
        <v>5</v>
      </c>
      <c r="AQ11" s="39" t="s">
        <v>6</v>
      </c>
      <c r="AR11" s="39" t="s">
        <v>7</v>
      </c>
      <c r="AS11" s="39" t="s">
        <v>137</v>
      </c>
      <c r="AT11" s="40" t="s">
        <v>9</v>
      </c>
      <c r="AU11" s="38" t="s">
        <v>5</v>
      </c>
      <c r="AV11" s="39" t="s">
        <v>6</v>
      </c>
      <c r="AW11" s="39" t="s">
        <v>7</v>
      </c>
      <c r="AX11" s="39" t="s">
        <v>138</v>
      </c>
      <c r="AY11" s="40" t="s">
        <v>139</v>
      </c>
      <c r="AZ11" s="38" t="s">
        <v>5</v>
      </c>
      <c r="BA11" s="39" t="s">
        <v>6</v>
      </c>
      <c r="BB11" s="39" t="s">
        <v>7</v>
      </c>
      <c r="BC11" s="39" t="s">
        <v>138</v>
      </c>
      <c r="BD11" s="40" t="s">
        <v>139</v>
      </c>
    </row>
    <row r="12" spans="1:56">
      <c r="B12" s="41"/>
      <c r="C12" s="42"/>
      <c r="D12" s="43" t="s">
        <v>10</v>
      </c>
      <c r="E12" s="44">
        <v>100</v>
      </c>
      <c r="F12" s="45">
        <v>100.00390901166624</v>
      </c>
      <c r="G12" s="46">
        <v>82.027029102425743</v>
      </c>
      <c r="H12" s="46">
        <v>84.057875968926581</v>
      </c>
      <c r="I12" s="46">
        <v>93.595980460120487</v>
      </c>
      <c r="J12" s="46">
        <v>101.0525097746346</v>
      </c>
      <c r="K12" s="46">
        <v>90.207335654956808</v>
      </c>
      <c r="L12" s="47">
        <v>95.333517074931933</v>
      </c>
      <c r="M12" s="46">
        <v>107.1380539204026</v>
      </c>
      <c r="N12" s="46">
        <v>110.86528176266647</v>
      </c>
      <c r="O12" s="46">
        <v>109.12636272684551</v>
      </c>
      <c r="P12" s="46">
        <v>105.61580387121165</v>
      </c>
      <c r="Q12" s="46">
        <v>113.47892526654162</v>
      </c>
      <c r="R12" s="46">
        <v>115.98191486164075</v>
      </c>
      <c r="S12" s="46">
        <v>117.4419080923991</v>
      </c>
      <c r="T12" s="46">
        <v>117.7581998878164</v>
      </c>
      <c r="U12" s="46">
        <v>116.16523702709947</v>
      </c>
      <c r="V12" s="46">
        <v>119.53512255223373</v>
      </c>
      <c r="W12" s="46">
        <v>123.25883057061024</v>
      </c>
      <c r="X12" s="46">
        <v>128.78992071116997</v>
      </c>
      <c r="Y12" s="46">
        <v>126.5523375056098</v>
      </c>
      <c r="Z12" s="46">
        <v>124.53405283490596</v>
      </c>
      <c r="AA12" s="46">
        <v>127.64820047558007</v>
      </c>
      <c r="AB12" s="46">
        <v>133.65674859291775</v>
      </c>
      <c r="AC12" s="46">
        <v>106.51458252149254</v>
      </c>
      <c r="AD12" s="46">
        <v>86.163096311071726</v>
      </c>
      <c r="AE12" s="46">
        <v>113.49565697526552</v>
      </c>
      <c r="AF12" s="46">
        <v>116.62287809708208</v>
      </c>
      <c r="AG12" s="46">
        <v>124.32683597827295</v>
      </c>
      <c r="AH12" s="46">
        <v>123.13089725344075</v>
      </c>
      <c r="AI12" s="46">
        <v>110.48064445172582</v>
      </c>
      <c r="AJ12" s="46">
        <v>118.64031394513044</v>
      </c>
      <c r="AK12" s="46">
        <v>122.07208397231169</v>
      </c>
      <c r="AL12" s="46">
        <v>128.63801773194066</v>
      </c>
      <c r="AM12" s="46">
        <v>129.74015229921787</v>
      </c>
      <c r="AN12" s="46">
        <v>122.33456130900366</v>
      </c>
      <c r="AO12" s="46">
        <v>125.6962038281184</v>
      </c>
      <c r="AP12" s="46">
        <v>118.11114687720561</v>
      </c>
      <c r="AQ12" s="46">
        <v>123.22488068941085</v>
      </c>
      <c r="AR12" s="46">
        <v>127.48245041558177</v>
      </c>
      <c r="AS12" s="46">
        <v>122.50387518267156</v>
      </c>
      <c r="AT12" s="46">
        <v>122.83058829121747</v>
      </c>
      <c r="AU12" s="46">
        <v>120.23281844114872</v>
      </c>
      <c r="AV12" s="46">
        <v>119.85258059383044</v>
      </c>
      <c r="AW12" s="46">
        <v>124.79413933328243</v>
      </c>
      <c r="AX12" s="46">
        <v>125.38591172139921</v>
      </c>
      <c r="AY12" s="46">
        <v>122.56764450120583</v>
      </c>
      <c r="AZ12" s="46">
        <v>123.00233609643782</v>
      </c>
      <c r="BA12" s="46">
        <v>125.88486333619907</v>
      </c>
      <c r="BB12" s="46">
        <v>132.42392426075841</v>
      </c>
      <c r="BC12" s="46">
        <v>128.96493935041772</v>
      </c>
      <c r="BD12" s="46">
        <v>127.56901576095326</v>
      </c>
    </row>
    <row r="13" spans="1:56" ht="26.5">
      <c r="B13" s="48">
        <v>104</v>
      </c>
      <c r="C13" s="49"/>
      <c r="D13" s="50" t="s">
        <v>11</v>
      </c>
      <c r="E13" s="51">
        <v>6.6381711369021055</v>
      </c>
      <c r="F13" s="52">
        <v>100.00390901166624</v>
      </c>
      <c r="G13" s="53">
        <v>53.355498752866197</v>
      </c>
      <c r="H13" s="22">
        <v>48.404408425000035</v>
      </c>
      <c r="I13" s="22">
        <v>60.39267353601204</v>
      </c>
      <c r="J13" s="22">
        <v>92.106571970216478</v>
      </c>
      <c r="K13" s="54">
        <v>63.564788171023686</v>
      </c>
      <c r="L13" s="55">
        <v>86.111311684603351</v>
      </c>
      <c r="M13" s="56">
        <v>98.530083866100256</v>
      </c>
      <c r="N13" s="56">
        <v>95.810376863895684</v>
      </c>
      <c r="O13" s="56">
        <v>98.373181668921774</v>
      </c>
      <c r="P13" s="57">
        <v>94.706238520880206</v>
      </c>
      <c r="Q13" s="51">
        <v>122.80017673836616</v>
      </c>
      <c r="R13" s="56">
        <v>110.79352099560546</v>
      </c>
      <c r="S13" s="56">
        <v>109.92252618380343</v>
      </c>
      <c r="T13" s="56">
        <v>106.23743705728033</v>
      </c>
      <c r="U13" s="57">
        <v>112.43841524376384</v>
      </c>
      <c r="V13" s="51">
        <v>124.5232331666672</v>
      </c>
      <c r="W13" s="56">
        <v>119.09162024226433</v>
      </c>
      <c r="X13" s="56">
        <v>125.40783587527895</v>
      </c>
      <c r="Y13" s="56">
        <v>133.72394086081152</v>
      </c>
      <c r="Z13" s="57">
        <v>125.6866575362555</v>
      </c>
      <c r="AA13" s="51">
        <v>184.56124841633883</v>
      </c>
      <c r="AB13" s="56">
        <v>181.85416838487441</v>
      </c>
      <c r="AC13" s="56">
        <v>137.05705249618464</v>
      </c>
      <c r="AD13" s="56">
        <v>120.11597179588873</v>
      </c>
      <c r="AE13" s="57">
        <v>155.89711027332166</v>
      </c>
      <c r="AF13" s="51">
        <v>173.60606587026385</v>
      </c>
      <c r="AG13" s="56">
        <v>174.99134705663749</v>
      </c>
      <c r="AH13" s="56">
        <v>161.66774405004975</v>
      </c>
      <c r="AI13" s="56">
        <v>159.9694979856433</v>
      </c>
      <c r="AJ13" s="57">
        <v>167.5586637406486</v>
      </c>
      <c r="AK13" s="51">
        <v>177.94821056616516</v>
      </c>
      <c r="AL13" s="56">
        <v>178.70106999179924</v>
      </c>
      <c r="AM13" s="56">
        <v>152.74580162704234</v>
      </c>
      <c r="AN13" s="56">
        <v>134.05876442489034</v>
      </c>
      <c r="AO13" s="57">
        <v>160.86346165247429</v>
      </c>
      <c r="AP13" s="51">
        <v>137.38936289894556</v>
      </c>
      <c r="AQ13" s="56">
        <v>140.84487322228816</v>
      </c>
      <c r="AR13" s="56">
        <v>145.57814956988801</v>
      </c>
      <c r="AS13" s="56">
        <v>135.90823719098648</v>
      </c>
      <c r="AT13" s="57">
        <v>139.93015572052704</v>
      </c>
      <c r="AU13" s="54">
        <v>136.39270189625299</v>
      </c>
      <c r="AV13" s="55">
        <v>131.74146696722559</v>
      </c>
      <c r="AW13" s="56">
        <v>134.39546187344507</v>
      </c>
      <c r="AX13" s="56">
        <v>131.80329961279119</v>
      </c>
      <c r="AY13" s="56">
        <v>133.58323258742874</v>
      </c>
      <c r="AZ13" s="57">
        <v>138.33962271211576</v>
      </c>
      <c r="BA13" s="51">
        <v>160.41511140008745</v>
      </c>
      <c r="BB13" s="56">
        <v>220.80025803900566</v>
      </c>
      <c r="BC13" s="56">
        <v>217.18944500842704</v>
      </c>
      <c r="BD13" s="56">
        <v>184.18610928990896</v>
      </c>
    </row>
    <row r="14" spans="1:56" ht="26">
      <c r="B14" s="58"/>
      <c r="C14" s="59">
        <v>2154</v>
      </c>
      <c r="D14" s="60" t="s">
        <v>12</v>
      </c>
      <c r="E14" s="61">
        <v>5.9257983319160186</v>
      </c>
      <c r="F14" s="62">
        <v>100.00390901166624</v>
      </c>
      <c r="G14" s="63">
        <v>52.362552189326571</v>
      </c>
      <c r="H14" s="25">
        <v>47.302559180423756</v>
      </c>
      <c r="I14" s="25">
        <v>60.74144092180461</v>
      </c>
      <c r="J14" s="25">
        <v>94.308776939367064</v>
      </c>
      <c r="K14" s="64">
        <v>63.678832307730502</v>
      </c>
      <c r="L14" s="65">
        <v>88.528836128275856</v>
      </c>
      <c r="M14" s="66">
        <v>98.522683688871368</v>
      </c>
      <c r="N14" s="66">
        <v>93.262080934797254</v>
      </c>
      <c r="O14" s="66">
        <v>98.301995205028447</v>
      </c>
      <c r="P14" s="67">
        <v>94.653898989243203</v>
      </c>
      <c r="Q14" s="61">
        <v>123.27251466435935</v>
      </c>
      <c r="R14" s="66">
        <v>109.25585757315898</v>
      </c>
      <c r="S14" s="66">
        <v>110.92113514784374</v>
      </c>
      <c r="T14" s="66">
        <v>107.16752267686371</v>
      </c>
      <c r="U14" s="67">
        <v>112.65425751555645</v>
      </c>
      <c r="V14" s="61">
        <v>127.53621727416753</v>
      </c>
      <c r="W14" s="66">
        <v>118.04689747508581</v>
      </c>
      <c r="X14" s="66">
        <v>126.60647680382429</v>
      </c>
      <c r="Y14" s="66">
        <v>137.51399480376509</v>
      </c>
      <c r="Z14" s="67">
        <v>127.42589658921069</v>
      </c>
      <c r="AA14" s="61">
        <v>195.50818080234629</v>
      </c>
      <c r="AB14" s="66">
        <v>193.24327457625046</v>
      </c>
      <c r="AC14" s="66">
        <v>145.96582432692077</v>
      </c>
      <c r="AD14" s="66">
        <v>127.15512396236917</v>
      </c>
      <c r="AE14" s="67">
        <v>165.46810091697168</v>
      </c>
      <c r="AF14" s="61">
        <v>183.71233678861253</v>
      </c>
      <c r="AG14" s="66">
        <v>184.80255729768214</v>
      </c>
      <c r="AH14" s="66">
        <v>172.97549236895318</v>
      </c>
      <c r="AI14" s="66">
        <v>171.43134034880001</v>
      </c>
      <c r="AJ14" s="67">
        <v>178.23043170101195</v>
      </c>
      <c r="AK14" s="61">
        <v>188.03959569631112</v>
      </c>
      <c r="AL14" s="66">
        <v>188.37775095616121</v>
      </c>
      <c r="AM14" s="66">
        <v>161.73422142085448</v>
      </c>
      <c r="AN14" s="66">
        <v>141.97517624920613</v>
      </c>
      <c r="AO14" s="67">
        <v>170.03168608063322</v>
      </c>
      <c r="AP14" s="61">
        <v>145.33946114982979</v>
      </c>
      <c r="AQ14" s="66">
        <v>148.82711491801572</v>
      </c>
      <c r="AR14" s="66">
        <v>154.68963890726428</v>
      </c>
      <c r="AS14" s="66">
        <v>143.8884797201282</v>
      </c>
      <c r="AT14" s="67">
        <v>148.18617367380949</v>
      </c>
      <c r="AU14" s="64">
        <v>143.98009981578895</v>
      </c>
      <c r="AV14" s="65">
        <v>138.83512242833183</v>
      </c>
      <c r="AW14" s="66">
        <v>141.00215211270583</v>
      </c>
      <c r="AX14" s="66">
        <v>138.08023902107595</v>
      </c>
      <c r="AY14" s="66">
        <v>140.47440334447566</v>
      </c>
      <c r="AZ14" s="67">
        <v>146.37330977202058</v>
      </c>
      <c r="BA14" s="61">
        <v>170.82109665790423</v>
      </c>
      <c r="BB14" s="66">
        <v>239.1281026612607</v>
      </c>
      <c r="BC14" s="66">
        <v>234.9963871594581</v>
      </c>
      <c r="BD14" s="66">
        <v>197.82972406266089</v>
      </c>
    </row>
    <row r="15" spans="1:56">
      <c r="B15" s="58"/>
      <c r="C15" s="59">
        <v>2159</v>
      </c>
      <c r="D15" s="68" t="s">
        <v>13</v>
      </c>
      <c r="E15" s="61">
        <v>0.71237280498608679</v>
      </c>
      <c r="F15" s="62">
        <v>100.00390901166624</v>
      </c>
      <c r="G15" s="63">
        <v>61.615220416468716</v>
      </c>
      <c r="H15" s="25">
        <v>57.570025598806311</v>
      </c>
      <c r="I15" s="25">
        <v>57.491488680988446</v>
      </c>
      <c r="J15" s="25">
        <v>73.787761311821768</v>
      </c>
      <c r="K15" s="64">
        <v>62.616124002021309</v>
      </c>
      <c r="L15" s="65">
        <v>66.00138860021427</v>
      </c>
      <c r="M15" s="66">
        <v>98.591641462869703</v>
      </c>
      <c r="N15" s="66">
        <v>117.00810881012686</v>
      </c>
      <c r="O15" s="66">
        <v>98.965338789521525</v>
      </c>
      <c r="P15" s="67">
        <v>95.141619415683081</v>
      </c>
      <c r="Q15" s="61">
        <v>118.87108332778074</v>
      </c>
      <c r="R15" s="66">
        <v>123.5844126186505</v>
      </c>
      <c r="S15" s="66">
        <v>101.61570243656328</v>
      </c>
      <c r="T15" s="66">
        <v>98.500617551412446</v>
      </c>
      <c r="U15" s="67">
        <v>110.64295398360176</v>
      </c>
      <c r="V15" s="61">
        <v>99.46004143145808</v>
      </c>
      <c r="W15" s="66">
        <v>127.78203681590361</v>
      </c>
      <c r="X15" s="66">
        <v>115.43706724791824</v>
      </c>
      <c r="Y15" s="66">
        <v>102.19677534322192</v>
      </c>
      <c r="Z15" s="67">
        <v>111.21898020962546</v>
      </c>
      <c r="AA15" s="61">
        <v>93.500341516801413</v>
      </c>
      <c r="AB15" s="66">
        <v>87.115085142935129</v>
      </c>
      <c r="AC15" s="66">
        <v>62.950370033723566</v>
      </c>
      <c r="AD15" s="66">
        <v>61.561524076555244</v>
      </c>
      <c r="AE15" s="67">
        <v>76.281830192503847</v>
      </c>
      <c r="AF15" s="61">
        <v>89.538113064272594</v>
      </c>
      <c r="AG15" s="66">
        <v>93.377825493872294</v>
      </c>
      <c r="AH15" s="66">
        <v>67.60542772230491</v>
      </c>
      <c r="AI15" s="66">
        <v>64.625366540865755</v>
      </c>
      <c r="AJ15" s="67">
        <v>78.786683205328885</v>
      </c>
      <c r="AK15" s="61">
        <v>94.004083625343739</v>
      </c>
      <c r="AL15" s="66">
        <v>98.206616082628358</v>
      </c>
      <c r="AM15" s="66">
        <v>77.97657595204879</v>
      </c>
      <c r="AN15" s="66">
        <v>68.20692441226258</v>
      </c>
      <c r="AO15" s="67">
        <v>84.598550018070867</v>
      </c>
      <c r="AP15" s="61">
        <v>71.25730588621586</v>
      </c>
      <c r="AQ15" s="66">
        <v>74.44543434082108</v>
      </c>
      <c r="AR15" s="66">
        <v>69.785182827215394</v>
      </c>
      <c r="AS15" s="66">
        <v>69.525428166718754</v>
      </c>
      <c r="AT15" s="67">
        <v>71.253337805242765</v>
      </c>
      <c r="AU15" s="64">
        <v>73.277729482269137</v>
      </c>
      <c r="AV15" s="65">
        <v>72.733639318005643</v>
      </c>
      <c r="AW15" s="66">
        <v>79.438403258522513</v>
      </c>
      <c r="AX15" s="66">
        <v>79.589238639649295</v>
      </c>
      <c r="AY15" s="66">
        <v>76.259752674611633</v>
      </c>
      <c r="AZ15" s="67">
        <v>71.512240973913705</v>
      </c>
      <c r="BA15" s="61">
        <v>73.854016351102217</v>
      </c>
      <c r="BB15" s="66">
        <v>68.34200818723653</v>
      </c>
      <c r="BC15" s="66">
        <v>69.064267634249617</v>
      </c>
      <c r="BD15" s="66">
        <v>70.69313328662551</v>
      </c>
    </row>
    <row r="16" spans="1:56">
      <c r="B16" s="58"/>
      <c r="C16" s="59"/>
      <c r="D16" s="68"/>
      <c r="E16" s="61"/>
      <c r="F16" s="62"/>
      <c r="G16" s="69"/>
      <c r="H16" s="70"/>
      <c r="I16" s="70"/>
      <c r="J16" s="70"/>
      <c r="K16" s="71"/>
      <c r="L16" s="65"/>
      <c r="M16" s="66"/>
      <c r="N16" s="66"/>
      <c r="O16" s="66"/>
      <c r="P16" s="67"/>
      <c r="Q16" s="61"/>
      <c r="R16" s="66"/>
      <c r="S16" s="66"/>
      <c r="T16" s="66"/>
      <c r="U16" s="67"/>
      <c r="V16" s="61"/>
      <c r="W16" s="66"/>
      <c r="X16" s="66"/>
      <c r="Y16" s="66"/>
      <c r="Z16" s="67"/>
      <c r="AA16" s="61"/>
      <c r="AB16" s="66"/>
      <c r="AC16" s="66"/>
      <c r="AD16" s="66"/>
      <c r="AE16" s="67"/>
      <c r="AF16" s="61"/>
      <c r="AG16" s="66"/>
      <c r="AH16" s="66"/>
      <c r="AI16" s="66"/>
      <c r="AJ16" s="67"/>
      <c r="AK16" s="61"/>
      <c r="AL16" s="66"/>
      <c r="AM16" s="66"/>
      <c r="AN16" s="66"/>
      <c r="AO16" s="67"/>
      <c r="AP16" s="61"/>
      <c r="AQ16" s="66"/>
      <c r="AR16" s="66"/>
      <c r="AS16" s="66"/>
      <c r="AT16" s="67"/>
      <c r="AU16" s="71"/>
      <c r="AV16" s="65"/>
      <c r="AW16" s="66"/>
      <c r="AX16" s="66"/>
      <c r="AY16" s="66"/>
      <c r="AZ16" s="67"/>
      <c r="BA16" s="61"/>
      <c r="BB16" s="66"/>
      <c r="BC16" s="66"/>
      <c r="BD16" s="66"/>
    </row>
    <row r="17" spans="2:56">
      <c r="B17" s="48">
        <v>105</v>
      </c>
      <c r="C17" s="49"/>
      <c r="D17" s="72" t="s">
        <v>14</v>
      </c>
      <c r="E17" s="51">
        <v>2.0402146406114099</v>
      </c>
      <c r="F17" s="52">
        <v>100.00390901166624</v>
      </c>
      <c r="G17" s="53">
        <v>91.81078514731179</v>
      </c>
      <c r="H17" s="22">
        <v>87.448553648603294</v>
      </c>
      <c r="I17" s="22">
        <v>91.007154786570382</v>
      </c>
      <c r="J17" s="22">
        <v>93.222251333618829</v>
      </c>
      <c r="K17" s="54">
        <v>90.87218622902607</v>
      </c>
      <c r="L17" s="55">
        <v>104.87398769380042</v>
      </c>
      <c r="M17" s="56">
        <v>90.774141081654307</v>
      </c>
      <c r="N17" s="56">
        <v>96.78601168365222</v>
      </c>
      <c r="O17" s="56">
        <v>102.38126785841915</v>
      </c>
      <c r="P17" s="57">
        <v>98.70385207938152</v>
      </c>
      <c r="Q17" s="51">
        <v>97.877728159122313</v>
      </c>
      <c r="R17" s="56">
        <v>93.70010204995333</v>
      </c>
      <c r="S17" s="56">
        <v>99.20619662081404</v>
      </c>
      <c r="T17" s="56">
        <v>111.00630993402396</v>
      </c>
      <c r="U17" s="57">
        <v>100.4475841909784</v>
      </c>
      <c r="V17" s="51">
        <v>112.65745690371287</v>
      </c>
      <c r="W17" s="56">
        <v>110.39828755838714</v>
      </c>
      <c r="X17" s="56">
        <v>107.46012929014235</v>
      </c>
      <c r="Y17" s="56">
        <v>104.17217836323704</v>
      </c>
      <c r="Z17" s="57">
        <v>108.67201302886986</v>
      </c>
      <c r="AA17" s="51">
        <v>105.13320474666438</v>
      </c>
      <c r="AB17" s="56">
        <v>101.45408828758598</v>
      </c>
      <c r="AC17" s="56">
        <v>75.440338843582396</v>
      </c>
      <c r="AD17" s="56">
        <v>67.19584080160341</v>
      </c>
      <c r="AE17" s="57">
        <v>87.305868169859039</v>
      </c>
      <c r="AF17" s="51">
        <v>86.716912595348191</v>
      </c>
      <c r="AG17" s="56">
        <v>91.166143554249814</v>
      </c>
      <c r="AH17" s="56">
        <v>91.065487113390418</v>
      </c>
      <c r="AI17" s="56">
        <v>87.825545125296827</v>
      </c>
      <c r="AJ17" s="57">
        <v>89.193522097071295</v>
      </c>
      <c r="AK17" s="51">
        <v>88.722171745142504</v>
      </c>
      <c r="AL17" s="56">
        <v>94.307053124528693</v>
      </c>
      <c r="AM17" s="56">
        <v>92.91789522649816</v>
      </c>
      <c r="AN17" s="56">
        <v>97.137864266421985</v>
      </c>
      <c r="AO17" s="57">
        <v>93.271246090647836</v>
      </c>
      <c r="AP17" s="51">
        <v>96.626725024960933</v>
      </c>
      <c r="AQ17" s="56">
        <v>96.521338438031847</v>
      </c>
      <c r="AR17" s="56">
        <v>99.931746496402994</v>
      </c>
      <c r="AS17" s="56">
        <v>96.290666877539564</v>
      </c>
      <c r="AT17" s="57">
        <v>97.342619209233831</v>
      </c>
      <c r="AU17" s="54">
        <v>95.752586051998392</v>
      </c>
      <c r="AV17" s="55">
        <v>91.601984681012667</v>
      </c>
      <c r="AW17" s="56">
        <v>91.602038103779577</v>
      </c>
      <c r="AX17" s="56">
        <v>95.305749548626281</v>
      </c>
      <c r="AY17" s="56">
        <v>93.565589596354243</v>
      </c>
      <c r="AZ17" s="57">
        <v>94.493799197302764</v>
      </c>
      <c r="BA17" s="51">
        <v>93.848133027178619</v>
      </c>
      <c r="BB17" s="56">
        <v>95.138009777596508</v>
      </c>
      <c r="BC17" s="56">
        <v>100.08231303798874</v>
      </c>
      <c r="BD17" s="56">
        <v>95.890563760016661</v>
      </c>
    </row>
    <row r="18" spans="2:56">
      <c r="B18" s="58"/>
      <c r="C18" s="59">
        <v>2211</v>
      </c>
      <c r="D18" s="68" t="s">
        <v>15</v>
      </c>
      <c r="E18" s="61">
        <v>2.04</v>
      </c>
      <c r="F18" s="62">
        <v>100.00390901166624</v>
      </c>
      <c r="G18" s="63">
        <v>91.81078514731179</v>
      </c>
      <c r="H18" s="25">
        <v>87.448553648603294</v>
      </c>
      <c r="I18" s="25">
        <v>91.007154786570382</v>
      </c>
      <c r="J18" s="25">
        <v>93.222251333618829</v>
      </c>
      <c r="K18" s="64">
        <v>90.87218622902607</v>
      </c>
      <c r="L18" s="65">
        <v>104.87398769380042</v>
      </c>
      <c r="M18" s="66">
        <v>90.774141081654307</v>
      </c>
      <c r="N18" s="66">
        <v>96.78601168365222</v>
      </c>
      <c r="O18" s="66">
        <v>102.38126785841915</v>
      </c>
      <c r="P18" s="67">
        <v>98.70385207938152</v>
      </c>
      <c r="Q18" s="61">
        <v>97.877728159122313</v>
      </c>
      <c r="R18" s="66">
        <v>93.70010204995333</v>
      </c>
      <c r="S18" s="66">
        <v>99.20619662081404</v>
      </c>
      <c r="T18" s="66">
        <v>111.00630993402396</v>
      </c>
      <c r="U18" s="67">
        <v>100.4475841909784</v>
      </c>
      <c r="V18" s="61">
        <v>112.65745690371287</v>
      </c>
      <c r="W18" s="66">
        <v>110.39828755838714</v>
      </c>
      <c r="X18" s="66">
        <v>107.46012929014235</v>
      </c>
      <c r="Y18" s="66">
        <v>104.17217836323704</v>
      </c>
      <c r="Z18" s="67">
        <v>108.67201302886986</v>
      </c>
      <c r="AA18" s="61">
        <v>105.13320474666438</v>
      </c>
      <c r="AB18" s="66">
        <v>101.45408828758598</v>
      </c>
      <c r="AC18" s="66">
        <v>75.440338843582396</v>
      </c>
      <c r="AD18" s="66">
        <v>67.19584080160341</v>
      </c>
      <c r="AE18" s="67">
        <v>87.305868169859039</v>
      </c>
      <c r="AF18" s="61">
        <v>86.716912595348191</v>
      </c>
      <c r="AG18" s="66">
        <v>91.166143554249814</v>
      </c>
      <c r="AH18" s="66">
        <v>91.065487113390418</v>
      </c>
      <c r="AI18" s="66">
        <v>87.825545125296827</v>
      </c>
      <c r="AJ18" s="67">
        <v>89.193522097071295</v>
      </c>
      <c r="AK18" s="61">
        <v>88.722171745142504</v>
      </c>
      <c r="AL18" s="66">
        <v>94.307053124528693</v>
      </c>
      <c r="AM18" s="66">
        <v>92.91789522649816</v>
      </c>
      <c r="AN18" s="66">
        <v>97.137864266421985</v>
      </c>
      <c r="AO18" s="67">
        <v>93.271246090647836</v>
      </c>
      <c r="AP18" s="61">
        <v>96.626725024960933</v>
      </c>
      <c r="AQ18" s="66">
        <v>96.521338438031847</v>
      </c>
      <c r="AR18" s="66">
        <v>99.931746496402994</v>
      </c>
      <c r="AS18" s="66">
        <v>96.290666877539564</v>
      </c>
      <c r="AT18" s="67">
        <v>97.342619209233831</v>
      </c>
      <c r="AU18" s="64">
        <v>95.752586051998392</v>
      </c>
      <c r="AV18" s="65">
        <v>91.601984681012667</v>
      </c>
      <c r="AW18" s="66">
        <v>91.602038103779577</v>
      </c>
      <c r="AX18" s="66">
        <v>95.305749548626281</v>
      </c>
      <c r="AY18" s="66">
        <v>93.565589596354243</v>
      </c>
      <c r="AZ18" s="67">
        <v>94.493799197302764</v>
      </c>
      <c r="BA18" s="61">
        <v>93.848133027178619</v>
      </c>
      <c r="BB18" s="66">
        <v>95.138009777596508</v>
      </c>
      <c r="BC18" s="66">
        <v>100.08231303798874</v>
      </c>
      <c r="BD18" s="66">
        <v>95.890563760016661</v>
      </c>
    </row>
    <row r="19" spans="2:56">
      <c r="B19" s="58"/>
      <c r="C19" s="59"/>
      <c r="D19" s="68"/>
      <c r="E19" s="61"/>
      <c r="F19" s="62"/>
      <c r="G19" s="69"/>
      <c r="H19" s="70"/>
      <c r="I19" s="70"/>
      <c r="J19" s="70"/>
      <c r="K19" s="71"/>
      <c r="L19" s="65"/>
      <c r="M19" s="66"/>
      <c r="N19" s="66"/>
      <c r="O19" s="66"/>
      <c r="P19" s="67"/>
      <c r="Q19" s="61"/>
      <c r="R19" s="66"/>
      <c r="S19" s="66"/>
      <c r="T19" s="66"/>
      <c r="U19" s="67"/>
      <c r="V19" s="61"/>
      <c r="W19" s="66"/>
      <c r="X19" s="66"/>
      <c r="Y19" s="66"/>
      <c r="Z19" s="67"/>
      <c r="AA19" s="61"/>
      <c r="AB19" s="66"/>
      <c r="AC19" s="66"/>
      <c r="AD19" s="66"/>
      <c r="AE19" s="67"/>
      <c r="AF19" s="61"/>
      <c r="AG19" s="66"/>
      <c r="AH19" s="66"/>
      <c r="AI19" s="66"/>
      <c r="AJ19" s="67"/>
      <c r="AK19" s="61"/>
      <c r="AL19" s="66"/>
      <c r="AM19" s="66"/>
      <c r="AN19" s="66"/>
      <c r="AO19" s="67"/>
      <c r="AP19" s="61"/>
      <c r="AQ19" s="66"/>
      <c r="AR19" s="66"/>
      <c r="AS19" s="66"/>
      <c r="AT19" s="67"/>
      <c r="AU19" s="71"/>
      <c r="AV19" s="65"/>
      <c r="AW19" s="66"/>
      <c r="AX19" s="66"/>
      <c r="AY19" s="66"/>
      <c r="AZ19" s="67"/>
      <c r="BA19" s="61"/>
      <c r="BB19" s="66"/>
      <c r="BC19" s="66"/>
      <c r="BD19" s="66"/>
    </row>
    <row r="20" spans="2:56" ht="26.5">
      <c r="B20" s="48">
        <v>106</v>
      </c>
      <c r="C20" s="49"/>
      <c r="D20" s="50" t="s">
        <v>16</v>
      </c>
      <c r="E20" s="51">
        <v>11.122480535379394</v>
      </c>
      <c r="F20" s="52">
        <v>100.00390901166624</v>
      </c>
      <c r="G20" s="53">
        <v>86.758077439867265</v>
      </c>
      <c r="H20" s="22">
        <v>79.565711186331214</v>
      </c>
      <c r="I20" s="22">
        <v>87.642135427704744</v>
      </c>
      <c r="J20" s="22">
        <v>84.710763705784956</v>
      </c>
      <c r="K20" s="54">
        <v>84.669171939922052</v>
      </c>
      <c r="L20" s="55">
        <v>85.685722395517573</v>
      </c>
      <c r="M20" s="56">
        <v>94.670047929056381</v>
      </c>
      <c r="N20" s="56">
        <v>108.9028721572306</v>
      </c>
      <c r="O20" s="56">
        <v>109.77806164331925</v>
      </c>
      <c r="P20" s="57">
        <v>99.759176031280944</v>
      </c>
      <c r="Q20" s="51">
        <v>111.71386931977169</v>
      </c>
      <c r="R20" s="56">
        <v>105.7131720565808</v>
      </c>
      <c r="S20" s="56">
        <v>113.48481885300895</v>
      </c>
      <c r="T20" s="56">
        <v>122.1581627940264</v>
      </c>
      <c r="U20" s="57">
        <v>113.26750575584695</v>
      </c>
      <c r="V20" s="51">
        <v>130.36744767915815</v>
      </c>
      <c r="W20" s="56">
        <v>125.2544941801368</v>
      </c>
      <c r="X20" s="73">
        <v>131.46404635246518</v>
      </c>
      <c r="Y20" s="56">
        <v>140.22418367403412</v>
      </c>
      <c r="Z20" s="57">
        <v>131.82754297144857</v>
      </c>
      <c r="AA20" s="51">
        <v>154.43276084712784</v>
      </c>
      <c r="AB20" s="56">
        <v>156.13192132724711</v>
      </c>
      <c r="AC20" s="56">
        <v>130.94504572253439</v>
      </c>
      <c r="AD20" s="56">
        <v>120.96597966705028</v>
      </c>
      <c r="AE20" s="57">
        <v>140.61892689098991</v>
      </c>
      <c r="AF20" s="51">
        <v>159.9106473095282</v>
      </c>
      <c r="AG20" s="56">
        <v>158.6674285648609</v>
      </c>
      <c r="AH20" s="73">
        <v>153.47285703282395</v>
      </c>
      <c r="AI20" s="56">
        <v>149.45221393431925</v>
      </c>
      <c r="AJ20" s="57">
        <v>155.3757867103831</v>
      </c>
      <c r="AK20" s="51">
        <v>161.97933945139883</v>
      </c>
      <c r="AL20" s="56">
        <v>161.69718548209443</v>
      </c>
      <c r="AM20" s="73">
        <v>161.62802675550648</v>
      </c>
      <c r="AN20" s="56">
        <v>163.283542935409</v>
      </c>
      <c r="AO20" s="57">
        <v>162.14702365610222</v>
      </c>
      <c r="AP20" s="51">
        <v>171.7886820531233</v>
      </c>
      <c r="AQ20" s="56">
        <v>171.16084649405443</v>
      </c>
      <c r="AR20" s="56">
        <v>167.72005466223135</v>
      </c>
      <c r="AS20" s="73">
        <v>178.13200233408355</v>
      </c>
      <c r="AT20" s="57">
        <v>172.20039638587318</v>
      </c>
      <c r="AU20" s="54">
        <v>177.82642096627865</v>
      </c>
      <c r="AV20" s="55">
        <v>175.77360270416304</v>
      </c>
      <c r="AW20" s="56">
        <v>179.86891987694352</v>
      </c>
      <c r="AX20" s="56">
        <v>190.73044605207767</v>
      </c>
      <c r="AY20" s="56">
        <v>181.04984739986571</v>
      </c>
      <c r="AZ20" s="57">
        <v>181.29540633012834</v>
      </c>
      <c r="BA20" s="51">
        <v>176.86931506470424</v>
      </c>
      <c r="BB20" s="56">
        <v>183.3813302998619</v>
      </c>
      <c r="BC20" s="56">
        <v>184.43790959499015</v>
      </c>
      <c r="BD20" s="56">
        <v>181.49599032242114</v>
      </c>
    </row>
    <row r="21" spans="2:56">
      <c r="B21" s="58"/>
      <c r="C21" s="59">
        <v>2311</v>
      </c>
      <c r="D21" s="68" t="s">
        <v>17</v>
      </c>
      <c r="E21" s="61">
        <v>1.8547260274046713</v>
      </c>
      <c r="F21" s="62">
        <v>100.00390901166624</v>
      </c>
      <c r="G21" s="63">
        <v>101.40278024578474</v>
      </c>
      <c r="H21" s="25">
        <v>73.773261914889389</v>
      </c>
      <c r="I21" s="25">
        <v>100.63296303000344</v>
      </c>
      <c r="J21" s="25">
        <v>108.67625216409172</v>
      </c>
      <c r="K21" s="64">
        <v>96.121314338692315</v>
      </c>
      <c r="L21" s="65">
        <v>116.4810456799889</v>
      </c>
      <c r="M21" s="66">
        <v>96.881017457574842</v>
      </c>
      <c r="N21" s="66">
        <v>119.31022125483403</v>
      </c>
      <c r="O21" s="66">
        <v>113.41646909839749</v>
      </c>
      <c r="P21" s="67">
        <v>111.52218837269881</v>
      </c>
      <c r="Q21" s="61">
        <v>113.73283660606972</v>
      </c>
      <c r="R21" s="66">
        <v>122.2980445556471</v>
      </c>
      <c r="S21" s="66">
        <v>132.30261524227714</v>
      </c>
      <c r="T21" s="66">
        <v>135.22898165429856</v>
      </c>
      <c r="U21" s="67">
        <v>125.89061951457313</v>
      </c>
      <c r="V21" s="61">
        <v>137.14349183507863</v>
      </c>
      <c r="W21" s="66">
        <v>126.17025740192402</v>
      </c>
      <c r="X21" s="66">
        <v>130.83543941103713</v>
      </c>
      <c r="Y21" s="66">
        <v>139.04517098598626</v>
      </c>
      <c r="Z21" s="67">
        <v>133.2985899085065</v>
      </c>
      <c r="AA21" s="61">
        <v>160.59292572354082</v>
      </c>
      <c r="AB21" s="66">
        <v>158.86199002210461</v>
      </c>
      <c r="AC21" s="66">
        <v>126.06403371008089</v>
      </c>
      <c r="AD21" s="66">
        <v>113.30284902543171</v>
      </c>
      <c r="AE21" s="67">
        <v>139.7054496202895</v>
      </c>
      <c r="AF21" s="61">
        <v>149.42752102345071</v>
      </c>
      <c r="AG21" s="66">
        <v>148.43314227389013</v>
      </c>
      <c r="AH21" s="66">
        <v>149.68192499531426</v>
      </c>
      <c r="AI21" s="66">
        <v>122.85720885763639</v>
      </c>
      <c r="AJ21" s="67">
        <v>142.59994928757285</v>
      </c>
      <c r="AK21" s="61">
        <v>157.56205205832322</v>
      </c>
      <c r="AL21" s="66">
        <v>158.50397801790083</v>
      </c>
      <c r="AM21" s="66">
        <v>148.63065896043238</v>
      </c>
      <c r="AN21" s="66">
        <v>139.05949591614029</v>
      </c>
      <c r="AO21" s="67">
        <v>150.93904623819921</v>
      </c>
      <c r="AP21" s="61">
        <v>139.86650140406724</v>
      </c>
      <c r="AQ21" s="66">
        <v>135.96669442587958</v>
      </c>
      <c r="AR21" s="66">
        <v>142.90309304181076</v>
      </c>
      <c r="AS21" s="66">
        <v>138.94275707417134</v>
      </c>
      <c r="AT21" s="67">
        <v>139.41976148648223</v>
      </c>
      <c r="AU21" s="64">
        <v>155.45667236999893</v>
      </c>
      <c r="AV21" s="65">
        <v>150.47059241528387</v>
      </c>
      <c r="AW21" s="66">
        <v>140.51641522627796</v>
      </c>
      <c r="AX21" s="66">
        <v>137.24362006932702</v>
      </c>
      <c r="AY21" s="66">
        <v>145.92182502022197</v>
      </c>
      <c r="AZ21" s="67">
        <v>141.25591654866966</v>
      </c>
      <c r="BA21" s="61">
        <v>130.05894088582346</v>
      </c>
      <c r="BB21" s="66">
        <v>134.73588383729557</v>
      </c>
      <c r="BC21" s="66">
        <v>136.11430872152388</v>
      </c>
      <c r="BD21" s="66">
        <v>135.54126249832817</v>
      </c>
    </row>
    <row r="22" spans="2:56">
      <c r="B22" s="58"/>
      <c r="C22" s="59">
        <v>2316</v>
      </c>
      <c r="D22" s="68" t="s">
        <v>18</v>
      </c>
      <c r="E22" s="61">
        <v>9.2677545079747219</v>
      </c>
      <c r="F22" s="62">
        <v>100.00390901166624</v>
      </c>
      <c r="G22" s="63">
        <v>83.827279970602291</v>
      </c>
      <c r="H22" s="25">
        <v>80.72493550727323</v>
      </c>
      <c r="I22" s="25">
        <v>85.042322705995559</v>
      </c>
      <c r="J22" s="25">
        <v>79.914627256028979</v>
      </c>
      <c r="K22" s="64">
        <v>82.377291359975018</v>
      </c>
      <c r="L22" s="65">
        <v>79.522752976236774</v>
      </c>
      <c r="M22" s="66">
        <v>94.227573678490799</v>
      </c>
      <c r="N22" s="66">
        <v>106.82008271443712</v>
      </c>
      <c r="O22" s="66">
        <v>109.04991881223431</v>
      </c>
      <c r="P22" s="67">
        <v>97.405082045349744</v>
      </c>
      <c r="Q22" s="61">
        <v>111.30981986300702</v>
      </c>
      <c r="R22" s="66">
        <v>102.39409464049932</v>
      </c>
      <c r="S22" s="66">
        <v>109.71887353027248</v>
      </c>
      <c r="T22" s="66">
        <v>119.54234167805078</v>
      </c>
      <c r="U22" s="67">
        <v>110.7412824279574</v>
      </c>
      <c r="V22" s="61">
        <v>129.01137966419134</v>
      </c>
      <c r="W22" s="66">
        <v>125.07122541951875</v>
      </c>
      <c r="X22" s="66">
        <v>131.58984744638397</v>
      </c>
      <c r="Y22" s="66">
        <v>140.46013570721337</v>
      </c>
      <c r="Z22" s="67">
        <v>131.53314705932686</v>
      </c>
      <c r="AA22" s="61">
        <v>153.19994677986313</v>
      </c>
      <c r="AB22" s="66">
        <v>155.5855614230656</v>
      </c>
      <c r="AC22" s="66">
        <v>131.92186702393835</v>
      </c>
      <c r="AD22" s="66">
        <v>122.49957745928594</v>
      </c>
      <c r="AE22" s="67">
        <v>140.80173817153826</v>
      </c>
      <c r="AF22" s="61">
        <v>162.00860179835584</v>
      </c>
      <c r="AG22" s="66">
        <v>160.71558350243944</v>
      </c>
      <c r="AH22" s="66">
        <v>154.23152412009318</v>
      </c>
      <c r="AI22" s="66">
        <v>154.77458712323343</v>
      </c>
      <c r="AJ22" s="67">
        <v>157.9325741360305</v>
      </c>
      <c r="AK22" s="61">
        <v>162.86335702991951</v>
      </c>
      <c r="AL22" s="66">
        <v>162.3362318648667</v>
      </c>
      <c r="AM22" s="66">
        <v>164.22914834504923</v>
      </c>
      <c r="AN22" s="66">
        <v>168.13142388187256</v>
      </c>
      <c r="AO22" s="67">
        <v>164.39004028042703</v>
      </c>
      <c r="AP22" s="61">
        <v>178.177165827739</v>
      </c>
      <c r="AQ22" s="66">
        <v>178.20413942948056</v>
      </c>
      <c r="AR22" s="66">
        <v>172.68659370886775</v>
      </c>
      <c r="AS22" s="66">
        <v>185.97482047469791</v>
      </c>
      <c r="AT22" s="67">
        <v>178.76067986019632</v>
      </c>
      <c r="AU22" s="64">
        <v>182.30320710819876</v>
      </c>
      <c r="AV22" s="65">
        <v>180.83741311412697</v>
      </c>
      <c r="AW22" s="66">
        <v>187.74441059655072</v>
      </c>
      <c r="AX22" s="66">
        <v>201.43459323121473</v>
      </c>
      <c r="AY22" s="66">
        <v>188.07990601252277</v>
      </c>
      <c r="AZ22" s="67">
        <v>189.30838118372154</v>
      </c>
      <c r="BA22" s="61">
        <v>186.2373253273214</v>
      </c>
      <c r="BB22" s="66">
        <v>193.11658770134014</v>
      </c>
      <c r="BC22" s="66">
        <v>194.10875706951188</v>
      </c>
      <c r="BD22" s="66">
        <v>190.69276282047372</v>
      </c>
    </row>
    <row r="23" spans="2:56">
      <c r="B23" s="58"/>
      <c r="C23" s="59"/>
      <c r="D23" s="68"/>
      <c r="E23" s="61"/>
      <c r="F23" s="62"/>
      <c r="G23" s="69"/>
      <c r="H23" s="70"/>
      <c r="I23" s="70"/>
      <c r="J23" s="70"/>
      <c r="K23" s="71"/>
      <c r="L23" s="65"/>
      <c r="M23" s="66"/>
      <c r="N23" s="66"/>
      <c r="O23" s="66"/>
      <c r="P23" s="67"/>
      <c r="Q23" s="61"/>
      <c r="R23" s="66"/>
      <c r="S23" s="66"/>
      <c r="T23" s="66"/>
      <c r="U23" s="67"/>
      <c r="V23" s="61"/>
      <c r="W23" s="66"/>
      <c r="X23" s="66"/>
      <c r="Y23" s="66"/>
      <c r="Z23" s="67"/>
      <c r="AA23" s="61"/>
      <c r="AB23" s="66"/>
      <c r="AC23" s="66"/>
      <c r="AD23" s="66"/>
      <c r="AE23" s="67"/>
      <c r="AF23" s="61"/>
      <c r="AG23" s="66"/>
      <c r="AH23" s="66"/>
      <c r="AI23" s="66"/>
      <c r="AJ23" s="67"/>
      <c r="AK23" s="61"/>
      <c r="AL23" s="66"/>
      <c r="AM23" s="66"/>
      <c r="AN23" s="66"/>
      <c r="AO23" s="67"/>
      <c r="AP23" s="61"/>
      <c r="AQ23" s="66"/>
      <c r="AR23" s="66"/>
      <c r="AS23" s="66"/>
      <c r="AT23" s="67"/>
      <c r="AU23" s="71"/>
      <c r="AV23" s="65"/>
      <c r="AW23" s="66"/>
      <c r="AX23" s="66"/>
      <c r="AY23" s="66"/>
      <c r="AZ23" s="67"/>
      <c r="BA23" s="61"/>
      <c r="BB23" s="66"/>
      <c r="BC23" s="66"/>
      <c r="BD23" s="66"/>
    </row>
    <row r="24" spans="2:56">
      <c r="B24" s="48">
        <v>107</v>
      </c>
      <c r="C24" s="49"/>
      <c r="D24" s="72" t="s">
        <v>19</v>
      </c>
      <c r="E24" s="51">
        <v>6.1624516535226359</v>
      </c>
      <c r="F24" s="52">
        <v>100.00390901166624</v>
      </c>
      <c r="G24" s="53">
        <v>52.327084727522738</v>
      </c>
      <c r="H24" s="22">
        <v>166.58508578827229</v>
      </c>
      <c r="I24" s="22">
        <v>106.26037327261517</v>
      </c>
      <c r="J24" s="22">
        <v>63.340601199595419</v>
      </c>
      <c r="K24" s="54">
        <v>97.517527895919699</v>
      </c>
      <c r="L24" s="55">
        <v>65.862461804854874</v>
      </c>
      <c r="M24" s="56">
        <v>146.62166886555428</v>
      </c>
      <c r="N24" s="56">
        <v>92.13360721156927</v>
      </c>
      <c r="O24" s="56">
        <v>62.863597394540875</v>
      </c>
      <c r="P24" s="57">
        <v>91.870333819129826</v>
      </c>
      <c r="Q24" s="51">
        <v>69.920364504944004</v>
      </c>
      <c r="R24" s="56">
        <v>152.4485963225286</v>
      </c>
      <c r="S24" s="56">
        <v>101.76197755801219</v>
      </c>
      <c r="T24" s="56">
        <v>67.094856013522488</v>
      </c>
      <c r="U24" s="57">
        <v>97.806448599751818</v>
      </c>
      <c r="V24" s="51">
        <v>72.851145386530106</v>
      </c>
      <c r="W24" s="56">
        <v>100.50926495077185</v>
      </c>
      <c r="X24" s="56">
        <v>138.54711808700654</v>
      </c>
      <c r="Y24" s="56">
        <v>64.579690579942664</v>
      </c>
      <c r="Z24" s="57">
        <v>94.121804751062811</v>
      </c>
      <c r="AA24" s="51">
        <v>68.587454692375402</v>
      </c>
      <c r="AB24" s="56">
        <v>102.83671341762631</v>
      </c>
      <c r="AC24" s="56">
        <v>111.3722474887996</v>
      </c>
      <c r="AD24" s="56">
        <v>54.476947562801641</v>
      </c>
      <c r="AE24" s="57">
        <v>84.31834079040074</v>
      </c>
      <c r="AF24" s="51">
        <v>77.969573441581517</v>
      </c>
      <c r="AG24" s="56">
        <v>107.68509607363087</v>
      </c>
      <c r="AH24" s="56">
        <v>118.17110724739207</v>
      </c>
      <c r="AI24" s="56">
        <v>69.846579630907968</v>
      </c>
      <c r="AJ24" s="57">
        <v>93.418089098378104</v>
      </c>
      <c r="AK24" s="51">
        <v>81.040742741055084</v>
      </c>
      <c r="AL24" s="56">
        <v>108.33545135308336</v>
      </c>
      <c r="AM24" s="56">
        <v>125.37433506934535</v>
      </c>
      <c r="AN24" s="56">
        <v>71.956493199255746</v>
      </c>
      <c r="AO24" s="57">
        <v>96.676755590684905</v>
      </c>
      <c r="AP24" s="51">
        <v>77.381395327386258</v>
      </c>
      <c r="AQ24" s="56">
        <v>112.81959490667471</v>
      </c>
      <c r="AR24" s="56">
        <v>137.88036709977024</v>
      </c>
      <c r="AS24" s="56">
        <v>79.763769995335537</v>
      </c>
      <c r="AT24" s="57">
        <v>101.96128183229168</v>
      </c>
      <c r="AU24" s="54">
        <v>84.055877815959988</v>
      </c>
      <c r="AV24" s="55">
        <v>113.34880654104839</v>
      </c>
      <c r="AW24" s="56">
        <v>134.44876476956648</v>
      </c>
      <c r="AX24" s="56">
        <v>78.326785431385048</v>
      </c>
      <c r="AY24" s="56">
        <v>102.56586170396285</v>
      </c>
      <c r="AZ24" s="57">
        <v>78.739915765565726</v>
      </c>
      <c r="BA24" s="51">
        <v>111.51457437847164</v>
      </c>
      <c r="BB24" s="56">
        <v>136.80224239302194</v>
      </c>
      <c r="BC24" s="56">
        <v>78.727603664160512</v>
      </c>
      <c r="BD24" s="56">
        <v>101.44608405030496</v>
      </c>
    </row>
    <row r="25" spans="2:56">
      <c r="B25" s="58"/>
      <c r="C25" s="59">
        <v>2342</v>
      </c>
      <c r="D25" s="68" t="s">
        <v>20</v>
      </c>
      <c r="E25" s="61">
        <v>0.97719371120523479</v>
      </c>
      <c r="F25" s="62">
        <v>100.00390901166624</v>
      </c>
      <c r="G25" s="63">
        <v>76.394386839023554</v>
      </c>
      <c r="H25" s="25">
        <v>81.076159330491151</v>
      </c>
      <c r="I25" s="25">
        <v>92.273642919626127</v>
      </c>
      <c r="J25" s="25">
        <v>90.064645823692629</v>
      </c>
      <c r="K25" s="64">
        <v>84.952208728208348</v>
      </c>
      <c r="L25" s="65">
        <v>95.14943588783396</v>
      </c>
      <c r="M25" s="66">
        <v>96.003783809560048</v>
      </c>
      <c r="N25" s="66">
        <v>93.818893068632661</v>
      </c>
      <c r="O25" s="66">
        <v>98.669252588235963</v>
      </c>
      <c r="P25" s="67">
        <v>95.910341338565658</v>
      </c>
      <c r="Q25" s="61">
        <v>102.37499648493242</v>
      </c>
      <c r="R25" s="66">
        <v>101.3033094208126</v>
      </c>
      <c r="S25" s="66">
        <v>98.065916184657482</v>
      </c>
      <c r="T25" s="66">
        <v>110.0389454787893</v>
      </c>
      <c r="U25" s="67">
        <v>102.94579189229795</v>
      </c>
      <c r="V25" s="61">
        <v>116.11958787779687</v>
      </c>
      <c r="W25" s="66">
        <v>105.13276977012821</v>
      </c>
      <c r="X25" s="66">
        <v>117.01973433430813</v>
      </c>
      <c r="Y25" s="66">
        <v>106.72380024529863</v>
      </c>
      <c r="Z25" s="67">
        <v>111.24897305688297</v>
      </c>
      <c r="AA25" s="61">
        <v>117.49126992115838</v>
      </c>
      <c r="AB25" s="66">
        <v>123.2795827747489</v>
      </c>
      <c r="AC25" s="66">
        <v>105.58304436546854</v>
      </c>
      <c r="AD25" s="66">
        <v>105.6828545068568</v>
      </c>
      <c r="AE25" s="67">
        <v>113.00918789205816</v>
      </c>
      <c r="AF25" s="61">
        <v>151.32813851143231</v>
      </c>
      <c r="AG25" s="66">
        <v>142.63757288464313</v>
      </c>
      <c r="AH25" s="66">
        <v>124.99675097492896</v>
      </c>
      <c r="AI25" s="66">
        <v>128.10180814475063</v>
      </c>
      <c r="AJ25" s="67">
        <v>136.76606762893877</v>
      </c>
      <c r="AK25" s="61">
        <v>163.97760998422854</v>
      </c>
      <c r="AL25" s="66">
        <v>154.71221114043701</v>
      </c>
      <c r="AM25" s="66">
        <v>130.31712016176391</v>
      </c>
      <c r="AN25" s="66">
        <v>131.80300372531153</v>
      </c>
      <c r="AO25" s="67">
        <v>145.20248625293524</v>
      </c>
      <c r="AP25" s="61">
        <v>142.7089054713617</v>
      </c>
      <c r="AQ25" s="66">
        <v>140.60392209337007</v>
      </c>
      <c r="AR25" s="66">
        <v>147.44645326319173</v>
      </c>
      <c r="AS25" s="66">
        <v>153.09250021294932</v>
      </c>
      <c r="AT25" s="67">
        <v>145.96294526021819</v>
      </c>
      <c r="AU25" s="64">
        <v>172.93616899574201</v>
      </c>
      <c r="AV25" s="65">
        <v>171.14095386367831</v>
      </c>
      <c r="AW25" s="66">
        <v>165.20219044009511</v>
      </c>
      <c r="AX25" s="66">
        <v>172.39463996839129</v>
      </c>
      <c r="AY25" s="66">
        <v>170.41848831697669</v>
      </c>
      <c r="AZ25" s="67">
        <v>172.60270566967517</v>
      </c>
      <c r="BA25" s="61">
        <v>163.15571487469936</v>
      </c>
      <c r="BB25" s="66">
        <v>170.74342300689952</v>
      </c>
      <c r="BC25" s="66">
        <v>174.33535631220562</v>
      </c>
      <c r="BD25" s="66">
        <v>170.20929996586989</v>
      </c>
    </row>
    <row r="26" spans="2:56">
      <c r="B26" s="58"/>
      <c r="C26" s="59">
        <v>2349</v>
      </c>
      <c r="D26" s="68" t="s">
        <v>21</v>
      </c>
      <c r="E26" s="61">
        <v>2.6283646670538403E-2</v>
      </c>
      <c r="F26" s="62">
        <v>100.00390901166624</v>
      </c>
      <c r="G26" s="63">
        <v>73.217533021913965</v>
      </c>
      <c r="H26" s="25">
        <v>66.211772196057836</v>
      </c>
      <c r="I26" s="25">
        <v>90.596058080199469</v>
      </c>
      <c r="J26" s="25">
        <v>92.572620570280364</v>
      </c>
      <c r="K26" s="64">
        <v>80.649495967112912</v>
      </c>
      <c r="L26" s="65">
        <v>88.24287241913521</v>
      </c>
      <c r="M26" s="66">
        <v>86.195647872470829</v>
      </c>
      <c r="N26" s="66">
        <v>97.422662178889908</v>
      </c>
      <c r="O26" s="66">
        <v>102.51650763302852</v>
      </c>
      <c r="P26" s="67">
        <v>93.594422525881129</v>
      </c>
      <c r="Q26" s="61">
        <v>100.17274132188277</v>
      </c>
      <c r="R26" s="66">
        <v>96.826658505996477</v>
      </c>
      <c r="S26" s="66">
        <v>89.009382943693225</v>
      </c>
      <c r="T26" s="66">
        <v>90.589856336847731</v>
      </c>
      <c r="U26" s="67">
        <v>94.149659777105043</v>
      </c>
      <c r="V26" s="61">
        <v>101.90127924162593</v>
      </c>
      <c r="W26" s="66">
        <v>108.32267300078995</v>
      </c>
      <c r="X26" s="66">
        <v>114.5374707716197</v>
      </c>
      <c r="Y26" s="66">
        <v>119.90926113285954</v>
      </c>
      <c r="Z26" s="67">
        <v>111.16767103672376</v>
      </c>
      <c r="AA26" s="61">
        <v>114.46115924593718</v>
      </c>
      <c r="AB26" s="66">
        <v>131.8621877027947</v>
      </c>
      <c r="AC26" s="66">
        <v>119.66273370302959</v>
      </c>
      <c r="AD26" s="66">
        <v>115.05670057638682</v>
      </c>
      <c r="AE26" s="67">
        <v>120.26069530703708</v>
      </c>
      <c r="AF26" s="61">
        <v>135.92880192801232</v>
      </c>
      <c r="AG26" s="66">
        <v>138.5822490353072</v>
      </c>
      <c r="AH26" s="66">
        <v>164.81241547048646</v>
      </c>
      <c r="AI26" s="66">
        <v>140.55501414055846</v>
      </c>
      <c r="AJ26" s="67">
        <v>144.9696201435911</v>
      </c>
      <c r="AK26" s="61">
        <v>138.51230738500396</v>
      </c>
      <c r="AL26" s="66">
        <v>153.21013593954831</v>
      </c>
      <c r="AM26" s="66">
        <v>147.57197860286152</v>
      </c>
      <c r="AN26" s="66">
        <v>148.04413243544445</v>
      </c>
      <c r="AO26" s="67">
        <v>146.8346385907146</v>
      </c>
      <c r="AP26" s="61">
        <v>136.41908274400552</v>
      </c>
      <c r="AQ26" s="66">
        <v>132.92362688570284</v>
      </c>
      <c r="AR26" s="66">
        <v>137.8202871756157</v>
      </c>
      <c r="AS26" s="66">
        <v>124.65614042116518</v>
      </c>
      <c r="AT26" s="67">
        <v>132.95478430662232</v>
      </c>
      <c r="AU26" s="64">
        <v>130.30724592959959</v>
      </c>
      <c r="AV26" s="65">
        <v>127.96259634708088</v>
      </c>
      <c r="AW26" s="66">
        <v>129.97171343830095</v>
      </c>
      <c r="AX26" s="66">
        <v>134.71692822007296</v>
      </c>
      <c r="AY26" s="66">
        <v>130.73962098376361</v>
      </c>
      <c r="AZ26" s="67">
        <v>138.38038158440202</v>
      </c>
      <c r="BA26" s="61">
        <v>132.34485906502704</v>
      </c>
      <c r="BB26" s="66">
        <v>137.07492964341486</v>
      </c>
      <c r="BC26" s="66">
        <v>138.04517252310214</v>
      </c>
      <c r="BD26" s="66">
        <v>136.46133570398652</v>
      </c>
    </row>
    <row r="27" spans="2:56">
      <c r="B27" s="58"/>
      <c r="C27" s="59">
        <v>2352</v>
      </c>
      <c r="D27" s="68" t="s">
        <v>22</v>
      </c>
      <c r="E27" s="61">
        <v>1.8282956206999206</v>
      </c>
      <c r="F27" s="62">
        <v>100.00390901166624</v>
      </c>
      <c r="G27" s="63"/>
      <c r="H27" s="25">
        <v>360.18472387443398</v>
      </c>
      <c r="I27" s="25">
        <v>182.08413882010964</v>
      </c>
      <c r="J27" s="25"/>
      <c r="K27" s="64">
        <v>136.87919324216395</v>
      </c>
      <c r="L27" s="65"/>
      <c r="M27" s="66">
        <v>276.90815019894393</v>
      </c>
      <c r="N27" s="66">
        <v>117.78946140745306</v>
      </c>
      <c r="O27" s="66"/>
      <c r="P27" s="67">
        <v>98.674402901599237</v>
      </c>
      <c r="Q27" s="61"/>
      <c r="R27" s="66">
        <v>289.98262477834453</v>
      </c>
      <c r="S27" s="66">
        <v>135.42185920347083</v>
      </c>
      <c r="T27" s="66"/>
      <c r="U27" s="67">
        <v>106.35112099545384</v>
      </c>
      <c r="V27" s="61"/>
      <c r="W27" s="66">
        <v>113.09798519131077</v>
      </c>
      <c r="X27" s="66">
        <v>247.57003691529815</v>
      </c>
      <c r="Y27" s="66"/>
      <c r="Z27" s="67">
        <v>90.167005526652247</v>
      </c>
      <c r="AA27" s="61"/>
      <c r="AB27" s="66">
        <v>117.9652348916736</v>
      </c>
      <c r="AC27" s="66">
        <v>205.30653811665411</v>
      </c>
      <c r="AD27" s="66"/>
      <c r="AE27" s="67">
        <v>80.817943252081932</v>
      </c>
      <c r="AF27" s="61"/>
      <c r="AG27" s="66">
        <v>112.06351674219735</v>
      </c>
      <c r="AH27" s="66">
        <v>171.7070271879746</v>
      </c>
      <c r="AI27" s="66"/>
      <c r="AJ27" s="67">
        <v>70.942635982542996</v>
      </c>
      <c r="AK27" s="61">
        <v>0</v>
      </c>
      <c r="AL27" s="66">
        <v>110.60669102454895</v>
      </c>
      <c r="AM27" s="66">
        <v>188.12221898714537</v>
      </c>
      <c r="AN27" s="66">
        <v>0</v>
      </c>
      <c r="AO27" s="67">
        <v>74.682227502923581</v>
      </c>
      <c r="AP27" s="61"/>
      <c r="AQ27" s="66">
        <v>115.02914202454667</v>
      </c>
      <c r="AR27" s="66">
        <v>199.97391878333534</v>
      </c>
      <c r="AS27" s="66"/>
      <c r="AT27" s="67">
        <v>78.750765201970509</v>
      </c>
      <c r="AU27" s="64">
        <v>0</v>
      </c>
      <c r="AV27" s="65">
        <v>120.38897957802367</v>
      </c>
      <c r="AW27" s="66">
        <v>200.20376504376532</v>
      </c>
      <c r="AX27" s="66">
        <v>0</v>
      </c>
      <c r="AY27" s="66">
        <v>80.21830494674542</v>
      </c>
      <c r="AZ27" s="67">
        <v>0</v>
      </c>
      <c r="BA27" s="61">
        <v>120.86705932813568</v>
      </c>
      <c r="BB27" s="66">
        <v>201.40670050419993</v>
      </c>
      <c r="BC27" s="66">
        <v>0</v>
      </c>
      <c r="BD27" s="66">
        <v>80.568439958083914</v>
      </c>
    </row>
    <row r="28" spans="2:56" ht="13.5" customHeight="1">
      <c r="B28" s="58"/>
      <c r="C28" s="59">
        <v>2366</v>
      </c>
      <c r="D28" s="68" t="s">
        <v>23</v>
      </c>
      <c r="E28" s="61">
        <v>0.91591771029111668</v>
      </c>
      <c r="F28" s="62">
        <v>100.00390901166624</v>
      </c>
      <c r="G28" s="63">
        <v>54.904918481670464</v>
      </c>
      <c r="H28" s="25">
        <v>65.804105960111229</v>
      </c>
      <c r="I28" s="25">
        <v>78.034434645924691</v>
      </c>
      <c r="J28" s="25">
        <v>86.211714546394461</v>
      </c>
      <c r="K28" s="64">
        <v>71.238793408525211</v>
      </c>
      <c r="L28" s="65">
        <v>77.798280537233722</v>
      </c>
      <c r="M28" s="66">
        <v>79.841527284730645</v>
      </c>
      <c r="N28" s="66">
        <v>68.05638076568188</v>
      </c>
      <c r="O28" s="66">
        <v>69.755635417266433</v>
      </c>
      <c r="P28" s="67">
        <v>73.86295600122817</v>
      </c>
      <c r="Q28" s="61">
        <v>78.05684951983676</v>
      </c>
      <c r="R28" s="66">
        <v>75.325645016220449</v>
      </c>
      <c r="S28" s="66">
        <v>73.770084277740565</v>
      </c>
      <c r="T28" s="66">
        <v>75.860035492736984</v>
      </c>
      <c r="U28" s="67">
        <v>75.753153576633693</v>
      </c>
      <c r="V28" s="61">
        <v>80.168462810147872</v>
      </c>
      <c r="W28" s="66">
        <v>79.796536455555596</v>
      </c>
      <c r="X28" s="66">
        <v>78.301739592713801</v>
      </c>
      <c r="Y28" s="66">
        <v>78.487466568577759</v>
      </c>
      <c r="Z28" s="67">
        <v>79.188551356748775</v>
      </c>
      <c r="AA28" s="61">
        <v>78.183495355434943</v>
      </c>
      <c r="AB28" s="66">
        <v>78.040940370228725</v>
      </c>
      <c r="AC28" s="66">
        <v>60.168678649289241</v>
      </c>
      <c r="AD28" s="66">
        <v>60.577214130312093</v>
      </c>
      <c r="AE28" s="67">
        <v>69.24258212631625</v>
      </c>
      <c r="AF28" s="61">
        <v>80.181707906256875</v>
      </c>
      <c r="AG28" s="66">
        <v>82.569411555627767</v>
      </c>
      <c r="AH28" s="66">
        <v>86.954844174504231</v>
      </c>
      <c r="AI28" s="66">
        <v>86.616746652534417</v>
      </c>
      <c r="AJ28" s="67">
        <v>84.080677572230826</v>
      </c>
      <c r="AK28" s="61">
        <v>90.55452765786859</v>
      </c>
      <c r="AL28" s="66">
        <v>79.497823657386036</v>
      </c>
      <c r="AM28" s="66">
        <v>84.430534786835423</v>
      </c>
      <c r="AN28" s="66">
        <v>84.961957047450127</v>
      </c>
      <c r="AO28" s="67">
        <v>84.861210787385048</v>
      </c>
      <c r="AP28" s="61">
        <v>85.640774896344269</v>
      </c>
      <c r="AQ28" s="66">
        <v>90.250723292483883</v>
      </c>
      <c r="AR28" s="66">
        <v>94.118655224671272</v>
      </c>
      <c r="AS28" s="66">
        <v>94.80857711261261</v>
      </c>
      <c r="AT28" s="67">
        <v>91.204682631528016</v>
      </c>
      <c r="AU28" s="64">
        <v>92.351415684781145</v>
      </c>
      <c r="AV28" s="65">
        <v>83.085533360125737</v>
      </c>
      <c r="AW28" s="66">
        <v>84.887776098112383</v>
      </c>
      <c r="AX28" s="66">
        <v>84.740161477460092</v>
      </c>
      <c r="AY28" s="66">
        <v>86.266221655119836</v>
      </c>
      <c r="AZ28" s="67">
        <v>84.349395410660549</v>
      </c>
      <c r="BA28" s="61">
        <v>80.557683635995232</v>
      </c>
      <c r="BB28" s="66">
        <v>81.251940387398747</v>
      </c>
      <c r="BC28" s="66">
        <v>82.843477940554195</v>
      </c>
      <c r="BD28" s="66">
        <v>82.250624343652177</v>
      </c>
    </row>
    <row r="29" spans="2:56">
      <c r="B29" s="58"/>
      <c r="C29" s="59">
        <v>2372</v>
      </c>
      <c r="D29" s="68" t="s">
        <v>24</v>
      </c>
      <c r="E29" s="61">
        <v>1.7670579805408104</v>
      </c>
      <c r="F29" s="62">
        <v>100.00390901166624</v>
      </c>
      <c r="G29" s="63">
        <v>63.042733599511607</v>
      </c>
      <c r="H29" s="25">
        <v>69.525137987101786</v>
      </c>
      <c r="I29" s="25">
        <v>65.581972232095296</v>
      </c>
      <c r="J29" s="25">
        <v>86.653646238805152</v>
      </c>
      <c r="K29" s="64">
        <v>71.20087251437846</v>
      </c>
      <c r="L29" s="65">
        <v>81.327008648507615</v>
      </c>
      <c r="M29" s="66">
        <v>92.504469598567965</v>
      </c>
      <c r="N29" s="66">
        <v>97.28318785434864</v>
      </c>
      <c r="O29" s="66">
        <v>101.20790776542447</v>
      </c>
      <c r="P29" s="67">
        <v>93.080643466712175</v>
      </c>
      <c r="Q29" s="61">
        <v>98.00749645699652</v>
      </c>
      <c r="R29" s="66">
        <v>101.2667199694305</v>
      </c>
      <c r="S29" s="66">
        <v>107.43016411258299</v>
      </c>
      <c r="T29" s="66">
        <v>96.843633502760383</v>
      </c>
      <c r="U29" s="67">
        <v>100.8870035104426</v>
      </c>
      <c r="V29" s="61">
        <v>102.82324924838569</v>
      </c>
      <c r="W29" s="66">
        <v>100.88418994032563</v>
      </c>
      <c r="X29" s="66">
        <v>102.04713209604792</v>
      </c>
      <c r="Y29" s="66">
        <v>104.2022473170406</v>
      </c>
      <c r="Z29" s="67">
        <v>102.48920465044996</v>
      </c>
      <c r="AA29" s="61">
        <v>91.906647944356664</v>
      </c>
      <c r="AB29" s="66">
        <v>95.821670289431395</v>
      </c>
      <c r="AC29" s="66">
        <v>78.932118828039663</v>
      </c>
      <c r="AD29" s="66">
        <v>75.377253209840745</v>
      </c>
      <c r="AE29" s="67">
        <v>85.509422567917113</v>
      </c>
      <c r="AF29" s="61">
        <v>98.840439445464099</v>
      </c>
      <c r="AG29" s="66">
        <v>90.135969340000955</v>
      </c>
      <c r="AH29" s="66">
        <v>101.07078328989829</v>
      </c>
      <c r="AI29" s="66">
        <v>94.236861885085901</v>
      </c>
      <c r="AJ29" s="67">
        <v>96.071013490112293</v>
      </c>
      <c r="AK29" s="61">
        <v>98.542781557992271</v>
      </c>
      <c r="AL29" s="66">
        <v>91.167513115512264</v>
      </c>
      <c r="AM29" s="66">
        <v>95.872226308314623</v>
      </c>
      <c r="AN29" s="66">
        <v>108.47593740379867</v>
      </c>
      <c r="AO29" s="67">
        <v>98.514614596404456</v>
      </c>
      <c r="AP29" s="61">
        <v>106.38378267393078</v>
      </c>
      <c r="AQ29" s="66">
        <v>104.58494925182831</v>
      </c>
      <c r="AR29" s="66">
        <v>105.52598129235908</v>
      </c>
      <c r="AS29" s="66">
        <v>109.10749461275597</v>
      </c>
      <c r="AT29" s="67">
        <v>106.40055195771852</v>
      </c>
      <c r="AU29" s="64">
        <v>111.79899182240906</v>
      </c>
      <c r="AV29" s="65">
        <v>102.74496920366407</v>
      </c>
      <c r="AW29" s="66">
        <v>99.08930517337302</v>
      </c>
      <c r="AX29" s="66">
        <v>100.53614080988949</v>
      </c>
      <c r="AY29" s="66">
        <v>103.54235175233393</v>
      </c>
      <c r="AZ29" s="67">
        <v>102.53653273368091</v>
      </c>
      <c r="BA29" s="61">
        <v>106.44053159863819</v>
      </c>
      <c r="BB29" s="66">
        <v>112.51759249126306</v>
      </c>
      <c r="BC29" s="66">
        <v>111.21219863061386</v>
      </c>
      <c r="BD29" s="66">
        <v>108.17671386354901</v>
      </c>
    </row>
    <row r="30" spans="2:56">
      <c r="B30" s="58"/>
      <c r="C30" s="59">
        <v>2391</v>
      </c>
      <c r="D30" s="68" t="s">
        <v>25</v>
      </c>
      <c r="E30" s="61">
        <v>0.64770298411501526</v>
      </c>
      <c r="F30" s="62">
        <v>100.00390901166624</v>
      </c>
      <c r="G30" s="63">
        <v>117.42766368639276</v>
      </c>
      <c r="H30" s="25">
        <v>136.70616769437871</v>
      </c>
      <c r="I30" s="25">
        <v>53.262338484467016</v>
      </c>
      <c r="J30" s="25">
        <v>99.372519117018186</v>
      </c>
      <c r="K30" s="64">
        <v>101.69217224556418</v>
      </c>
      <c r="L30" s="65">
        <v>130.89743816713775</v>
      </c>
      <c r="M30" s="66">
        <v>108.912096395752</v>
      </c>
      <c r="N30" s="66">
        <v>81.41837683105274</v>
      </c>
      <c r="O30" s="66">
        <v>108.11465521719789</v>
      </c>
      <c r="P30" s="67">
        <v>107.33564165278511</v>
      </c>
      <c r="Q30" s="61">
        <v>137.82286018369658</v>
      </c>
      <c r="R30" s="66">
        <v>118.5322696433291</v>
      </c>
      <c r="S30" s="66">
        <v>88.482970609393035</v>
      </c>
      <c r="T30" s="66">
        <v>116.0689321349401</v>
      </c>
      <c r="U30" s="67">
        <v>115.2267581428397</v>
      </c>
      <c r="V30" s="61">
        <v>135.35950623533537</v>
      </c>
      <c r="W30" s="66">
        <v>109.43113173127442</v>
      </c>
      <c r="X30" s="66">
        <v>86.23624557619334</v>
      </c>
      <c r="Y30" s="66">
        <v>91.677968695003855</v>
      </c>
      <c r="Z30" s="67">
        <v>105.67621305945175</v>
      </c>
      <c r="AA30" s="61">
        <v>116.48229051780427</v>
      </c>
      <c r="AB30" s="66">
        <v>102.33723028071098</v>
      </c>
      <c r="AC30" s="66">
        <v>51.30290596169641</v>
      </c>
      <c r="AD30" s="66">
        <v>79.944895227828781</v>
      </c>
      <c r="AE30" s="67">
        <v>87.516830497010119</v>
      </c>
      <c r="AF30" s="61">
        <v>134.05341572426821</v>
      </c>
      <c r="AG30" s="66">
        <v>121.09315372852812</v>
      </c>
      <c r="AH30" s="66">
        <v>74.670130267646314</v>
      </c>
      <c r="AI30" s="66">
        <v>95.062261325466622</v>
      </c>
      <c r="AJ30" s="67">
        <v>106.21974026147731</v>
      </c>
      <c r="AK30" s="61">
        <v>121.40174658194596</v>
      </c>
      <c r="AL30" s="66">
        <v>120.27478002662362</v>
      </c>
      <c r="AM30" s="66">
        <v>93.647904269853186</v>
      </c>
      <c r="AN30" s="66">
        <v>98.203599854732005</v>
      </c>
      <c r="AO30" s="67">
        <v>108.38200768328871</v>
      </c>
      <c r="AP30" s="61">
        <v>123.45865588907432</v>
      </c>
      <c r="AQ30" s="66">
        <v>126.98781729879404</v>
      </c>
      <c r="AR30" s="66">
        <v>110.54443025956442</v>
      </c>
      <c r="AS30" s="66">
        <v>109.19720352986484</v>
      </c>
      <c r="AT30" s="67">
        <v>117.5470267443244</v>
      </c>
      <c r="AU30" s="64">
        <v>119.53298925827296</v>
      </c>
      <c r="AV30" s="65">
        <v>102.64514205268108</v>
      </c>
      <c r="AW30" s="66">
        <v>90.727840068873491</v>
      </c>
      <c r="AX30" s="66">
        <v>104.15530566003983</v>
      </c>
      <c r="AY30" s="66">
        <v>104.26531925996683</v>
      </c>
      <c r="AZ30" s="67">
        <v>105.93914563915035</v>
      </c>
      <c r="BA30" s="61">
        <v>100.01876768131143</v>
      </c>
      <c r="BB30" s="66">
        <v>95.542519566187792</v>
      </c>
      <c r="BC30" s="66">
        <v>100.81044049591942</v>
      </c>
      <c r="BD30" s="66">
        <v>100.57771834564225</v>
      </c>
    </row>
    <row r="31" spans="2:56">
      <c r="B31" s="58"/>
      <c r="C31" s="59"/>
      <c r="D31" s="68"/>
      <c r="E31" s="61"/>
      <c r="F31" s="62"/>
      <c r="G31" s="69"/>
      <c r="H31" s="70"/>
      <c r="I31" s="70"/>
      <c r="J31" s="70"/>
      <c r="K31" s="71"/>
      <c r="L31" s="65"/>
      <c r="M31" s="66"/>
      <c r="N31" s="66"/>
      <c r="O31" s="66"/>
      <c r="P31" s="67"/>
      <c r="Q31" s="61"/>
      <c r="R31" s="66"/>
      <c r="S31" s="66"/>
      <c r="T31" s="66"/>
      <c r="U31" s="67"/>
      <c r="V31" s="61"/>
      <c r="W31" s="66"/>
      <c r="X31" s="66"/>
      <c r="Y31" s="66"/>
      <c r="Z31" s="67"/>
      <c r="AA31" s="61"/>
      <c r="AB31" s="66"/>
      <c r="AC31" s="66"/>
      <c r="AD31" s="66"/>
      <c r="AE31" s="67"/>
      <c r="AF31" s="61"/>
      <c r="AG31" s="66"/>
      <c r="AH31" s="66"/>
      <c r="AI31" s="66"/>
      <c r="AJ31" s="67"/>
      <c r="AK31" s="61"/>
      <c r="AL31" s="66"/>
      <c r="AM31" s="66"/>
      <c r="AN31" s="66"/>
      <c r="AO31" s="67"/>
      <c r="AP31" s="61"/>
      <c r="AQ31" s="66"/>
      <c r="AR31" s="66"/>
      <c r="AS31" s="66"/>
      <c r="AT31" s="67"/>
      <c r="AU31" s="71"/>
      <c r="AV31" s="65"/>
      <c r="AW31" s="66"/>
      <c r="AX31" s="66"/>
      <c r="AY31" s="66"/>
      <c r="AZ31" s="67"/>
      <c r="BA31" s="61"/>
      <c r="BB31" s="66"/>
      <c r="BC31" s="66"/>
      <c r="BD31" s="66"/>
    </row>
    <row r="32" spans="2:56">
      <c r="B32" s="48">
        <v>108</v>
      </c>
      <c r="C32" s="49"/>
      <c r="D32" s="72" t="s">
        <v>26</v>
      </c>
      <c r="E32" s="51">
        <v>4.9844249236828322</v>
      </c>
      <c r="F32" s="52">
        <v>100.00390901166624</v>
      </c>
      <c r="G32" s="53">
        <v>65.118632311705426</v>
      </c>
      <c r="H32" s="22">
        <v>55.81006438247033</v>
      </c>
      <c r="I32" s="22">
        <v>58.166618915773959</v>
      </c>
      <c r="J32" s="22">
        <v>64.21702430497642</v>
      </c>
      <c r="K32" s="54">
        <v>60.828084978731525</v>
      </c>
      <c r="L32" s="55">
        <v>79.119952969986457</v>
      </c>
      <c r="M32" s="56">
        <v>86.315447582633112</v>
      </c>
      <c r="N32" s="56">
        <v>108.86444468671475</v>
      </c>
      <c r="O32" s="56">
        <v>102.24978190388995</v>
      </c>
      <c r="P32" s="57">
        <v>94.137406785806078</v>
      </c>
      <c r="Q32" s="51">
        <v>112.91933730779765</v>
      </c>
      <c r="R32" s="56">
        <v>112.9214692614067</v>
      </c>
      <c r="S32" s="56">
        <v>114.34787818743686</v>
      </c>
      <c r="T32" s="56">
        <v>119.33775127584194</v>
      </c>
      <c r="U32" s="57">
        <v>114.88160900812079</v>
      </c>
      <c r="V32" s="51">
        <v>107.85404471982604</v>
      </c>
      <c r="W32" s="56">
        <v>104.93643121439047</v>
      </c>
      <c r="X32" s="56">
        <v>90.112942655052578</v>
      </c>
      <c r="Y32" s="56">
        <v>96.251137653517631</v>
      </c>
      <c r="Z32" s="57">
        <v>99.788639060696667</v>
      </c>
      <c r="AA32" s="51">
        <v>98.990459446024047</v>
      </c>
      <c r="AB32" s="56">
        <v>98.955296171655732</v>
      </c>
      <c r="AC32" s="56">
        <v>70.168062331487562</v>
      </c>
      <c r="AD32" s="56">
        <v>51.914180075644595</v>
      </c>
      <c r="AE32" s="57">
        <v>80.006999506202988</v>
      </c>
      <c r="AF32" s="51">
        <v>87.524316933427912</v>
      </c>
      <c r="AG32" s="56">
        <v>87.302576658912074</v>
      </c>
      <c r="AH32" s="56">
        <v>89.207034633801257</v>
      </c>
      <c r="AI32" s="56">
        <v>77.36543753850178</v>
      </c>
      <c r="AJ32" s="57">
        <v>85.349841441160763</v>
      </c>
      <c r="AK32" s="51">
        <v>92.051981257028686</v>
      </c>
      <c r="AL32" s="56">
        <v>88.596279355556518</v>
      </c>
      <c r="AM32" s="56">
        <v>91.025336361075077</v>
      </c>
      <c r="AN32" s="56">
        <v>89.009481736592861</v>
      </c>
      <c r="AO32" s="57">
        <v>90.170769677563285</v>
      </c>
      <c r="AP32" s="51">
        <v>88.335473737881415</v>
      </c>
      <c r="AQ32" s="56">
        <v>82.939302905615577</v>
      </c>
      <c r="AR32" s="56">
        <v>82.865777383090006</v>
      </c>
      <c r="AS32" s="56">
        <v>79.178999962179574</v>
      </c>
      <c r="AT32" s="57">
        <v>83.329888497191618</v>
      </c>
      <c r="AU32" s="54">
        <v>85.501397697684027</v>
      </c>
      <c r="AV32" s="55">
        <v>79.07848226013698</v>
      </c>
      <c r="AW32" s="56">
        <v>76.639569339309844</v>
      </c>
      <c r="AX32" s="56">
        <v>74.196537810250788</v>
      </c>
      <c r="AY32" s="56">
        <v>78.853996776845406</v>
      </c>
      <c r="AZ32" s="57">
        <v>78.321959395039769</v>
      </c>
      <c r="BA32" s="51">
        <v>76.506727548634473</v>
      </c>
      <c r="BB32" s="56">
        <v>77.965710893426447</v>
      </c>
      <c r="BC32" s="56">
        <v>75.377560741846935</v>
      </c>
      <c r="BD32" s="56">
        <v>77.042989644736906</v>
      </c>
    </row>
    <row r="33" spans="2:56">
      <c r="B33" s="58"/>
      <c r="C33" s="59">
        <v>2331</v>
      </c>
      <c r="D33" s="68" t="s">
        <v>27</v>
      </c>
      <c r="E33" s="61">
        <v>4.9800000000000004</v>
      </c>
      <c r="F33" s="62">
        <v>100.00390901166624</v>
      </c>
      <c r="G33" s="63">
        <v>65.118632311705426</v>
      </c>
      <c r="H33" s="25">
        <v>55.81006438247033</v>
      </c>
      <c r="I33" s="25">
        <v>58.166618915773959</v>
      </c>
      <c r="J33" s="25">
        <v>64.21702430497642</v>
      </c>
      <c r="K33" s="64">
        <v>60.828084978731525</v>
      </c>
      <c r="L33" s="65">
        <v>79.119952969986457</v>
      </c>
      <c r="M33" s="66">
        <v>86.315447582633112</v>
      </c>
      <c r="N33" s="66">
        <v>108.86444468671475</v>
      </c>
      <c r="O33" s="66">
        <v>102.24978190388995</v>
      </c>
      <c r="P33" s="67">
        <v>94.137406785806078</v>
      </c>
      <c r="Q33" s="61">
        <v>112.91933730779765</v>
      </c>
      <c r="R33" s="66">
        <v>112.9214692614067</v>
      </c>
      <c r="S33" s="66">
        <v>114.34787818743686</v>
      </c>
      <c r="T33" s="66">
        <v>119.33775127584194</v>
      </c>
      <c r="U33" s="67">
        <v>114.88160900812079</v>
      </c>
      <c r="V33" s="61">
        <v>107.85404471982604</v>
      </c>
      <c r="W33" s="66">
        <v>104.93643121439047</v>
      </c>
      <c r="X33" s="66">
        <v>90.112942655052578</v>
      </c>
      <c r="Y33" s="66">
        <v>96.251137653517631</v>
      </c>
      <c r="Z33" s="67">
        <v>99.788639060696667</v>
      </c>
      <c r="AA33" s="61">
        <v>98.990459446024047</v>
      </c>
      <c r="AB33" s="66">
        <v>98.955296171655732</v>
      </c>
      <c r="AC33" s="66">
        <v>70.168062331487562</v>
      </c>
      <c r="AD33" s="66">
        <v>51.914180075644595</v>
      </c>
      <c r="AE33" s="67">
        <v>80.006999506202988</v>
      </c>
      <c r="AF33" s="61">
        <v>87.524316933427912</v>
      </c>
      <c r="AG33" s="66">
        <v>87.302576658912074</v>
      </c>
      <c r="AH33" s="66">
        <v>89.207034633801257</v>
      </c>
      <c r="AI33" s="66">
        <v>77.36543753850178</v>
      </c>
      <c r="AJ33" s="67">
        <v>85.349841441160763</v>
      </c>
      <c r="AK33" s="61">
        <v>92.051981257028686</v>
      </c>
      <c r="AL33" s="66">
        <v>88.596279355556518</v>
      </c>
      <c r="AM33" s="66">
        <v>91.025336361075077</v>
      </c>
      <c r="AN33" s="66">
        <v>89.009481736592861</v>
      </c>
      <c r="AO33" s="67">
        <v>90.170769677563285</v>
      </c>
      <c r="AP33" s="61">
        <v>88.335473737881415</v>
      </c>
      <c r="AQ33" s="66">
        <v>82.939302905615577</v>
      </c>
      <c r="AR33" s="66">
        <v>82.865777383090006</v>
      </c>
      <c r="AS33" s="66">
        <v>79.178999962179574</v>
      </c>
      <c r="AT33" s="67">
        <v>83.329888497191618</v>
      </c>
      <c r="AU33" s="64">
        <v>85.501397697684027</v>
      </c>
      <c r="AV33" s="65">
        <v>79.07848226013698</v>
      </c>
      <c r="AW33" s="66">
        <v>76.639569339309844</v>
      </c>
      <c r="AX33" s="66">
        <v>74.196537810250788</v>
      </c>
      <c r="AY33" s="66">
        <v>78.853996776845406</v>
      </c>
      <c r="AZ33" s="67">
        <v>78.321959395039769</v>
      </c>
      <c r="BA33" s="61">
        <v>76.506727548634473</v>
      </c>
      <c r="BB33" s="66">
        <v>77.965710893426447</v>
      </c>
      <c r="BC33" s="66">
        <v>75.377560741846906</v>
      </c>
      <c r="BD33" s="66">
        <v>77.042989644736906</v>
      </c>
    </row>
    <row r="34" spans="2:56">
      <c r="B34" s="58"/>
      <c r="C34" s="59"/>
      <c r="D34" s="68"/>
      <c r="E34" s="61"/>
      <c r="F34" s="62"/>
      <c r="G34" s="69"/>
      <c r="H34" s="70"/>
      <c r="I34" s="70"/>
      <c r="J34" s="70"/>
      <c r="K34" s="71"/>
      <c r="L34" s="65"/>
      <c r="M34" s="66"/>
      <c r="N34" s="66"/>
      <c r="O34" s="66"/>
      <c r="P34" s="67"/>
      <c r="Q34" s="61"/>
      <c r="R34" s="66"/>
      <c r="S34" s="66"/>
      <c r="T34" s="66"/>
      <c r="U34" s="67"/>
      <c r="V34" s="61"/>
      <c r="W34" s="66"/>
      <c r="X34" s="66"/>
      <c r="Y34" s="66"/>
      <c r="Z34" s="67"/>
      <c r="AA34" s="61"/>
      <c r="AB34" s="66"/>
      <c r="AC34" s="66"/>
      <c r="AD34" s="66"/>
      <c r="AE34" s="67"/>
      <c r="AF34" s="61"/>
      <c r="AG34" s="66"/>
      <c r="AH34" s="66"/>
      <c r="AI34" s="66"/>
      <c r="AJ34" s="67"/>
      <c r="AK34" s="61"/>
      <c r="AL34" s="66"/>
      <c r="AM34" s="66"/>
      <c r="AN34" s="66"/>
      <c r="AO34" s="67"/>
      <c r="AP34" s="61"/>
      <c r="AQ34" s="66"/>
      <c r="AR34" s="66"/>
      <c r="AS34" s="66"/>
      <c r="AT34" s="67"/>
      <c r="AU34" s="71"/>
      <c r="AV34" s="65"/>
      <c r="AW34" s="66"/>
      <c r="AX34" s="66"/>
      <c r="AY34" s="66"/>
      <c r="AZ34" s="67"/>
      <c r="BA34" s="61"/>
      <c r="BB34" s="66"/>
      <c r="BC34" s="66"/>
      <c r="BD34" s="66"/>
    </row>
    <row r="35" spans="2:56">
      <c r="B35" s="48">
        <v>110</v>
      </c>
      <c r="C35" s="49"/>
      <c r="D35" s="72" t="s">
        <v>28</v>
      </c>
      <c r="E35" s="51">
        <v>6.9545754828332367</v>
      </c>
      <c r="F35" s="52">
        <v>100.00390901166624</v>
      </c>
      <c r="G35" s="53">
        <v>77.178393323237415</v>
      </c>
      <c r="H35" s="22">
        <v>73.220441431519774</v>
      </c>
      <c r="I35" s="22">
        <v>77.477170800703234</v>
      </c>
      <c r="J35" s="22">
        <v>91.950116728707187</v>
      </c>
      <c r="K35" s="54">
        <v>79.95653057104191</v>
      </c>
      <c r="L35" s="55">
        <v>86.773529044900968</v>
      </c>
      <c r="M35" s="56">
        <v>91.61283670305599</v>
      </c>
      <c r="N35" s="56">
        <v>100.13879289970558</v>
      </c>
      <c r="O35" s="56">
        <v>94.245463029445489</v>
      </c>
      <c r="P35" s="57">
        <v>93.192655419277003</v>
      </c>
      <c r="Q35" s="51">
        <v>94.874518452501519</v>
      </c>
      <c r="R35" s="56">
        <v>109.67309007752969</v>
      </c>
      <c r="S35" s="56">
        <v>107.79815605480583</v>
      </c>
      <c r="T35" s="56">
        <v>115.64003101299964</v>
      </c>
      <c r="U35" s="57">
        <v>106.99644889945917</v>
      </c>
      <c r="V35" s="51">
        <v>118.29314719990317</v>
      </c>
      <c r="W35" s="56">
        <v>114.42993273823093</v>
      </c>
      <c r="X35" s="56">
        <v>120.8347582436036</v>
      </c>
      <c r="Y35" s="56">
        <v>131.91902541063021</v>
      </c>
      <c r="Z35" s="57">
        <v>121.36921589809198</v>
      </c>
      <c r="AA35" s="51">
        <v>123.48977981524388</v>
      </c>
      <c r="AB35" s="56">
        <v>109.54848146018642</v>
      </c>
      <c r="AC35" s="56">
        <v>93.821207360321765</v>
      </c>
      <c r="AD35" s="56">
        <v>74.639107633219439</v>
      </c>
      <c r="AE35" s="57">
        <v>100.37464406724288</v>
      </c>
      <c r="AF35" s="51">
        <v>102.28607985556839</v>
      </c>
      <c r="AG35" s="56">
        <v>100.76212999738692</v>
      </c>
      <c r="AH35" s="56">
        <v>97.624394141540463</v>
      </c>
      <c r="AI35" s="56">
        <v>92.466196024788985</v>
      </c>
      <c r="AJ35" s="57">
        <v>98.28470000482119</v>
      </c>
      <c r="AK35" s="51">
        <v>110.48502059227411</v>
      </c>
      <c r="AL35" s="56">
        <v>114.43453393884512</v>
      </c>
      <c r="AM35" s="56">
        <v>113.0652435249396</v>
      </c>
      <c r="AN35" s="56">
        <v>111.23070388073063</v>
      </c>
      <c r="AO35" s="57">
        <v>112.30387548419736</v>
      </c>
      <c r="AP35" s="51">
        <v>113.24704272870949</v>
      </c>
      <c r="AQ35" s="56">
        <v>116.78038839901075</v>
      </c>
      <c r="AR35" s="56">
        <v>113.16165534750193</v>
      </c>
      <c r="AS35" s="56">
        <v>111.36448661720364</v>
      </c>
      <c r="AT35" s="57">
        <v>113.63839327310644</v>
      </c>
      <c r="AU35" s="54">
        <v>115.83133936289406</v>
      </c>
      <c r="AV35" s="55">
        <v>117.81118498384619</v>
      </c>
      <c r="AW35" s="56">
        <v>126.52455364409475</v>
      </c>
      <c r="AX35" s="56">
        <v>127.77472739713616</v>
      </c>
      <c r="AY35" s="56">
        <v>121.9854513469928</v>
      </c>
      <c r="AZ35" s="57">
        <v>129.86364512472042</v>
      </c>
      <c r="BA35" s="51">
        <v>128.31989253480566</v>
      </c>
      <c r="BB35" s="56">
        <v>127.96040133246592</v>
      </c>
      <c r="BC35" s="56">
        <v>125.68000200854354</v>
      </c>
      <c r="BD35" s="56">
        <v>127.95598525013389</v>
      </c>
    </row>
    <row r="36" spans="2:56" ht="26">
      <c r="B36" s="58"/>
      <c r="C36" s="59">
        <v>2413</v>
      </c>
      <c r="D36" s="60" t="s">
        <v>29</v>
      </c>
      <c r="E36" s="61">
        <v>3.0699938687989832</v>
      </c>
      <c r="F36" s="62">
        <v>100.00390901166624</v>
      </c>
      <c r="G36" s="63">
        <v>55.223037126307823</v>
      </c>
      <c r="H36" s="25">
        <v>58.736875276472553</v>
      </c>
      <c r="I36" s="25">
        <v>58.206120730627589</v>
      </c>
      <c r="J36" s="25">
        <v>74.607784364723557</v>
      </c>
      <c r="K36" s="64">
        <v>61.693454374532884</v>
      </c>
      <c r="L36" s="65">
        <v>67.577302641810221</v>
      </c>
      <c r="M36" s="66">
        <v>83.844915495386459</v>
      </c>
      <c r="N36" s="66">
        <v>91.771003932968696</v>
      </c>
      <c r="O36" s="66">
        <v>73.553663574820249</v>
      </c>
      <c r="P36" s="67">
        <v>79.186721411246396</v>
      </c>
      <c r="Q36" s="61">
        <v>82.492755437010217</v>
      </c>
      <c r="R36" s="66">
        <v>108.53178829076886</v>
      </c>
      <c r="S36" s="66">
        <v>89.572313070686334</v>
      </c>
      <c r="T36" s="66">
        <v>99.511863333042484</v>
      </c>
      <c r="U36" s="67">
        <v>95.02718003287697</v>
      </c>
      <c r="V36" s="61">
        <v>90.779913240577031</v>
      </c>
      <c r="W36" s="66">
        <v>111.27589565610961</v>
      </c>
      <c r="X36" s="66">
        <v>100.36643063564627</v>
      </c>
      <c r="Y36" s="66">
        <v>102.74470149537832</v>
      </c>
      <c r="Z36" s="67">
        <v>101.29173525692781</v>
      </c>
      <c r="AA36" s="61">
        <v>94.622088773825425</v>
      </c>
      <c r="AB36" s="66">
        <v>106.06228583317878</v>
      </c>
      <c r="AC36" s="66">
        <v>92.069427022170444</v>
      </c>
      <c r="AD36" s="66">
        <v>71.605908170185984</v>
      </c>
      <c r="AE36" s="67">
        <v>91.089927449840161</v>
      </c>
      <c r="AF36" s="61">
        <v>82.60465452725964</v>
      </c>
      <c r="AG36" s="66">
        <v>96.693724584867056</v>
      </c>
      <c r="AH36" s="66">
        <v>92.135513256952024</v>
      </c>
      <c r="AI36" s="66">
        <v>85.042612998749533</v>
      </c>
      <c r="AJ36" s="67">
        <v>89.11912634195707</v>
      </c>
      <c r="AK36" s="61">
        <v>82.620968414615135</v>
      </c>
      <c r="AL36" s="66">
        <v>102.55088218865804</v>
      </c>
      <c r="AM36" s="66">
        <v>99.845955416222395</v>
      </c>
      <c r="AN36" s="66">
        <v>93.356114011456498</v>
      </c>
      <c r="AO36" s="67">
        <v>94.593480007738023</v>
      </c>
      <c r="AP36" s="61">
        <v>87.384215850384152</v>
      </c>
      <c r="AQ36" s="66">
        <v>102.62000017317395</v>
      </c>
      <c r="AR36" s="66">
        <v>90.048301235539824</v>
      </c>
      <c r="AS36" s="66">
        <v>85.3706270978753</v>
      </c>
      <c r="AT36" s="67">
        <v>91.355786089243296</v>
      </c>
      <c r="AU36" s="64">
        <v>89.116887513731029</v>
      </c>
      <c r="AV36" s="65">
        <v>101.33511982977926</v>
      </c>
      <c r="AW36" s="66">
        <v>105.89806833520579</v>
      </c>
      <c r="AX36" s="66">
        <v>102.30012161828508</v>
      </c>
      <c r="AY36" s="66">
        <v>99.662549324250293</v>
      </c>
      <c r="AZ36" s="67">
        <v>107.19871805671023</v>
      </c>
      <c r="BA36" s="61">
        <v>108.45890873446444</v>
      </c>
      <c r="BB36" s="66">
        <v>105.18483773751262</v>
      </c>
      <c r="BC36" s="66">
        <v>102.82613239484915</v>
      </c>
      <c r="BD36" s="66">
        <v>105.91714923088412</v>
      </c>
    </row>
    <row r="37" spans="2:56">
      <c r="B37" s="58"/>
      <c r="C37" s="59">
        <v>2431</v>
      </c>
      <c r="D37" s="68" t="s">
        <v>30</v>
      </c>
      <c r="E37" s="61">
        <v>1.8422575604403766</v>
      </c>
      <c r="F37" s="62">
        <v>100.00390901166624</v>
      </c>
      <c r="G37" s="63">
        <v>114.72199927160037</v>
      </c>
      <c r="H37" s="25">
        <v>122.85100780394329</v>
      </c>
      <c r="I37" s="25">
        <v>116.39943071707266</v>
      </c>
      <c r="J37" s="25">
        <v>132.11376751919087</v>
      </c>
      <c r="K37" s="64">
        <v>121.5215513279518</v>
      </c>
      <c r="L37" s="65">
        <v>125.00051149502177</v>
      </c>
      <c r="M37" s="66">
        <v>125.87399214570472</v>
      </c>
      <c r="N37" s="66">
        <v>124.94574492314192</v>
      </c>
      <c r="O37" s="66">
        <v>130.95598910927231</v>
      </c>
      <c r="P37" s="67">
        <v>126.69405941828518</v>
      </c>
      <c r="Q37" s="61">
        <v>136.47414696992516</v>
      </c>
      <c r="R37" s="66">
        <v>149.30800501738264</v>
      </c>
      <c r="S37" s="66">
        <v>142.9921844318508</v>
      </c>
      <c r="T37" s="66">
        <v>145.98316642507797</v>
      </c>
      <c r="U37" s="67">
        <v>143.68937571105914</v>
      </c>
      <c r="V37" s="61">
        <v>159.43449806840218</v>
      </c>
      <c r="W37" s="66">
        <v>149.34368246331968</v>
      </c>
      <c r="X37" s="66">
        <v>165.03206213192408</v>
      </c>
      <c r="Y37" s="66">
        <v>180.96991954957591</v>
      </c>
      <c r="Z37" s="67">
        <v>163.69504055330546</v>
      </c>
      <c r="AA37" s="61">
        <v>183.03270328892162</v>
      </c>
      <c r="AB37" s="66">
        <v>141.61138372030771</v>
      </c>
      <c r="AC37" s="66">
        <v>108.46223200491619</v>
      </c>
      <c r="AD37" s="66">
        <v>80.183485979372691</v>
      </c>
      <c r="AE37" s="67">
        <v>128.32245124837956</v>
      </c>
      <c r="AF37" s="61">
        <v>130.8525303616297</v>
      </c>
      <c r="AG37" s="66">
        <v>124.4410474333849</v>
      </c>
      <c r="AH37" s="66">
        <v>117.16250269568404</v>
      </c>
      <c r="AI37" s="66">
        <v>118.15440700383614</v>
      </c>
      <c r="AJ37" s="67">
        <v>122.65262187363369</v>
      </c>
      <c r="AK37" s="61">
        <v>151.88871187175522</v>
      </c>
      <c r="AL37" s="66">
        <v>140.47456528172572</v>
      </c>
      <c r="AM37" s="66">
        <v>142.64168780610601</v>
      </c>
      <c r="AN37" s="66">
        <v>142.9467904441465</v>
      </c>
      <c r="AO37" s="67">
        <v>144.48793885093338</v>
      </c>
      <c r="AP37" s="61">
        <v>149.9692735035209</v>
      </c>
      <c r="AQ37" s="66">
        <v>146.35971122014089</v>
      </c>
      <c r="AR37" s="66">
        <v>141.05338934778868</v>
      </c>
      <c r="AS37" s="66">
        <v>143.85433118173071</v>
      </c>
      <c r="AT37" s="67">
        <v>145.3091763132953</v>
      </c>
      <c r="AU37" s="64">
        <v>140.92825284040632</v>
      </c>
      <c r="AV37" s="65">
        <v>140.23497130551047</v>
      </c>
      <c r="AW37" s="66">
        <v>141.95460766885307</v>
      </c>
      <c r="AX37" s="66">
        <v>150.18737001548968</v>
      </c>
      <c r="AY37" s="66">
        <v>143.32630045756486</v>
      </c>
      <c r="AZ37" s="67">
        <v>147.34762318244813</v>
      </c>
      <c r="BA37" s="61">
        <v>147.01132376582589</v>
      </c>
      <c r="BB37" s="66">
        <v>145.5454593562593</v>
      </c>
      <c r="BC37" s="66">
        <v>142.35040918982568</v>
      </c>
      <c r="BD37" s="66">
        <v>145.56370387358976</v>
      </c>
    </row>
    <row r="38" spans="2:56" ht="26">
      <c r="B38" s="58"/>
      <c r="C38" s="59">
        <v>2449</v>
      </c>
      <c r="D38" s="60" t="s">
        <v>31</v>
      </c>
      <c r="E38" s="61">
        <v>2.0423240535938771</v>
      </c>
      <c r="F38" s="62">
        <v>100.00390901166624</v>
      </c>
      <c r="G38" s="63">
        <v>76.31556110540528</v>
      </c>
      <c r="H38" s="25">
        <v>50.223196331484651</v>
      </c>
      <c r="I38" s="25">
        <v>71.335725216769134</v>
      </c>
      <c r="J38" s="25">
        <v>81.789664836150536</v>
      </c>
      <c r="K38" s="64">
        <v>69.916036872452395</v>
      </c>
      <c r="L38" s="65">
        <v>81.146777477357617</v>
      </c>
      <c r="M38" s="66">
        <v>72.384545240846833</v>
      </c>
      <c r="N38" s="66">
        <v>90.340282199037532</v>
      </c>
      <c r="O38" s="66">
        <v>92.234740612030564</v>
      </c>
      <c r="P38" s="67">
        <v>84.026586382318143</v>
      </c>
      <c r="Q38" s="61">
        <v>75.962096823188759</v>
      </c>
      <c r="R38" s="66">
        <v>75.636409123189139</v>
      </c>
      <c r="S38" s="66">
        <v>103.44858252390965</v>
      </c>
      <c r="T38" s="66">
        <v>112.51295883427326</v>
      </c>
      <c r="U38" s="67">
        <v>91.890011826140196</v>
      </c>
      <c r="V38" s="61">
        <v>122.53953252082209</v>
      </c>
      <c r="W38" s="66">
        <v>87.677447110817553</v>
      </c>
      <c r="X38" s="66">
        <v>111.73474448935292</v>
      </c>
      <c r="Y38" s="66">
        <v>131.52761591503727</v>
      </c>
      <c r="Z38" s="67">
        <v>113.36983500900746</v>
      </c>
      <c r="AA38" s="61">
        <v>113.17321599693545</v>
      </c>
      <c r="AB38" s="66">
        <v>85.866869909407697</v>
      </c>
      <c r="AC38" s="66">
        <v>83.247673053417444</v>
      </c>
      <c r="AD38" s="66">
        <v>74.197322124108894</v>
      </c>
      <c r="AE38" s="67">
        <v>89.121270270967372</v>
      </c>
      <c r="AF38" s="61">
        <v>106.10285695011345</v>
      </c>
      <c r="AG38" s="66">
        <v>85.518376224570119</v>
      </c>
      <c r="AH38" s="66">
        <v>88.251054242500061</v>
      </c>
      <c r="AI38" s="66">
        <v>80.453437093265123</v>
      </c>
      <c r="AJ38" s="67">
        <v>90.081431127612191</v>
      </c>
      <c r="AK38" s="61">
        <v>115.02210962045204</v>
      </c>
      <c r="AL38" s="66">
        <v>108.80873396685188</v>
      </c>
      <c r="AM38" s="66">
        <v>106.25716886127108</v>
      </c>
      <c r="AN38" s="66">
        <v>109.49037332603153</v>
      </c>
      <c r="AO38" s="67">
        <v>109.89459644365164</v>
      </c>
      <c r="AP38" s="61">
        <v>118.99878062968783</v>
      </c>
      <c r="AQ38" s="66">
        <v>111.38436613339202</v>
      </c>
      <c r="AR38" s="66">
        <v>122.74588246407468</v>
      </c>
      <c r="AS38" s="66">
        <v>121.1309717786196</v>
      </c>
      <c r="AT38" s="67">
        <v>118.56500025144354</v>
      </c>
      <c r="AU38" s="64">
        <v>133.349727164591</v>
      </c>
      <c r="AV38" s="65">
        <v>122.35063556898635</v>
      </c>
      <c r="AW38" s="66">
        <v>143.61148443092978</v>
      </c>
      <c r="AX38" s="66">
        <v>145.85071449285246</v>
      </c>
      <c r="AY38" s="66">
        <v>136.29064041433989</v>
      </c>
      <c r="AZ38" s="67">
        <v>148.16201276446037</v>
      </c>
      <c r="BA38" s="61">
        <v>141.31423980690715</v>
      </c>
      <c r="BB38" s="66">
        <v>146.33389815036796</v>
      </c>
      <c r="BC38" s="66">
        <v>144.99625882763951</v>
      </c>
      <c r="BD38" s="66">
        <v>145.20160238734377</v>
      </c>
    </row>
    <row r="39" spans="2:56">
      <c r="B39" s="58"/>
      <c r="C39" s="59"/>
      <c r="D39" s="68"/>
      <c r="E39" s="61"/>
      <c r="F39" s="62"/>
      <c r="G39" s="69"/>
      <c r="H39" s="70"/>
      <c r="I39" s="70"/>
      <c r="J39" s="70"/>
      <c r="K39" s="71"/>
      <c r="L39" s="65"/>
      <c r="M39" s="66"/>
      <c r="N39" s="66"/>
      <c r="O39" s="66"/>
      <c r="P39" s="67"/>
      <c r="Q39" s="61"/>
      <c r="R39" s="66"/>
      <c r="S39" s="66"/>
      <c r="T39" s="66"/>
      <c r="U39" s="67"/>
      <c r="V39" s="61"/>
      <c r="W39" s="66"/>
      <c r="X39" s="66"/>
      <c r="Y39" s="66"/>
      <c r="Z39" s="67"/>
      <c r="AA39" s="61"/>
      <c r="AB39" s="66"/>
      <c r="AC39" s="66"/>
      <c r="AD39" s="66"/>
      <c r="AE39" s="67"/>
      <c r="AF39" s="61"/>
      <c r="AG39" s="66"/>
      <c r="AH39" s="66"/>
      <c r="AI39" s="66"/>
      <c r="AJ39" s="67"/>
      <c r="AK39" s="61"/>
      <c r="AL39" s="66"/>
      <c r="AM39" s="66"/>
      <c r="AN39" s="66"/>
      <c r="AO39" s="67"/>
      <c r="AP39" s="61"/>
      <c r="AQ39" s="66"/>
      <c r="AR39" s="66"/>
      <c r="AS39" s="66"/>
      <c r="AT39" s="67"/>
      <c r="AU39" s="71"/>
      <c r="AV39" s="65"/>
      <c r="AW39" s="66"/>
      <c r="AX39" s="66"/>
      <c r="AY39" s="66"/>
      <c r="AZ39" s="67"/>
      <c r="BA39" s="61"/>
      <c r="BB39" s="66"/>
      <c r="BC39" s="66"/>
      <c r="BD39" s="66"/>
    </row>
    <row r="40" spans="2:56">
      <c r="B40" s="48">
        <v>120</v>
      </c>
      <c r="C40" s="49"/>
      <c r="D40" s="72" t="s">
        <v>32</v>
      </c>
      <c r="E40" s="51">
        <v>5.0266528335791705</v>
      </c>
      <c r="F40" s="52">
        <v>100.00390901166624</v>
      </c>
      <c r="G40" s="53">
        <v>98.739882345859215</v>
      </c>
      <c r="H40" s="22">
        <v>73.408478334821083</v>
      </c>
      <c r="I40" s="22">
        <v>115.53829054329597</v>
      </c>
      <c r="J40" s="22">
        <v>114.00525214192177</v>
      </c>
      <c r="K40" s="54">
        <v>100.42297584147452</v>
      </c>
      <c r="L40" s="55">
        <v>108.07060845290846</v>
      </c>
      <c r="M40" s="56">
        <v>100.7730013827655</v>
      </c>
      <c r="N40" s="56">
        <v>105.16628414574325</v>
      </c>
      <c r="O40" s="56">
        <v>101.83966095763662</v>
      </c>
      <c r="P40" s="57">
        <v>103.96238873476345</v>
      </c>
      <c r="Q40" s="51">
        <v>114.05046843031154</v>
      </c>
      <c r="R40" s="56">
        <v>103.58384191969564</v>
      </c>
      <c r="S40" s="56">
        <v>110.11528423924567</v>
      </c>
      <c r="T40" s="56">
        <v>124.04759667109997</v>
      </c>
      <c r="U40" s="57">
        <v>112.94929781508822</v>
      </c>
      <c r="V40" s="51">
        <v>117.52877242746347</v>
      </c>
      <c r="W40" s="56">
        <v>108.71656746186805</v>
      </c>
      <c r="X40" s="56">
        <v>102.16293709137956</v>
      </c>
      <c r="Y40" s="56">
        <v>102.05814384501701</v>
      </c>
      <c r="Z40" s="57">
        <v>107.61660520643201</v>
      </c>
      <c r="AA40" s="51">
        <v>107.46015147466707</v>
      </c>
      <c r="AB40" s="56">
        <v>119.07419690406574</v>
      </c>
      <c r="AC40" s="56">
        <v>66.433526199510126</v>
      </c>
      <c r="AD40" s="56">
        <v>70.409553036343269</v>
      </c>
      <c r="AE40" s="57">
        <v>90.844356903646556</v>
      </c>
      <c r="AF40" s="51">
        <v>94.932671955333021</v>
      </c>
      <c r="AG40" s="56">
        <v>87.902515955383038</v>
      </c>
      <c r="AH40" s="56">
        <v>84.561512389341345</v>
      </c>
      <c r="AI40" s="56">
        <v>84.058297159093314</v>
      </c>
      <c r="AJ40" s="57">
        <v>87.863749364787694</v>
      </c>
      <c r="AK40" s="51">
        <v>94.162112768401016</v>
      </c>
      <c r="AL40" s="56">
        <v>96.60554096682084</v>
      </c>
      <c r="AM40" s="56">
        <v>99.899502531291176</v>
      </c>
      <c r="AN40" s="56">
        <v>98.721698395815395</v>
      </c>
      <c r="AO40" s="57">
        <v>97.347213665582089</v>
      </c>
      <c r="AP40" s="51">
        <v>100.301219389696</v>
      </c>
      <c r="AQ40" s="56">
        <v>93.024708177297086</v>
      </c>
      <c r="AR40" s="56">
        <v>85.897863224911234</v>
      </c>
      <c r="AS40" s="56">
        <v>91.002049453551024</v>
      </c>
      <c r="AT40" s="57">
        <v>92.556460061363836</v>
      </c>
      <c r="AU40" s="54">
        <v>99.055708759627251</v>
      </c>
      <c r="AV40" s="55">
        <v>86.302956200079677</v>
      </c>
      <c r="AW40" s="56">
        <v>91.244635961184173</v>
      </c>
      <c r="AX40" s="56">
        <v>95.6589777813994</v>
      </c>
      <c r="AY40" s="56">
        <v>93.065569675572632</v>
      </c>
      <c r="AZ40" s="57">
        <v>90.264545548272025</v>
      </c>
      <c r="BA40" s="51">
        <v>87.613874460911944</v>
      </c>
      <c r="BB40" s="56">
        <v>93.933644215009906</v>
      </c>
      <c r="BC40" s="56">
        <v>91.704537527155622</v>
      </c>
      <c r="BD40" s="56">
        <v>90.879150437837382</v>
      </c>
    </row>
    <row r="41" spans="2:56" ht="26">
      <c r="B41" s="58"/>
      <c r="C41" s="59">
        <v>2502</v>
      </c>
      <c r="D41" s="60" t="s">
        <v>33</v>
      </c>
      <c r="E41" s="61">
        <v>5.0266528335791705</v>
      </c>
      <c r="F41" s="62">
        <v>100.00390901166624</v>
      </c>
      <c r="G41" s="63">
        <v>98.739882345859215</v>
      </c>
      <c r="H41" s="25">
        <v>73.408478334821083</v>
      </c>
      <c r="I41" s="25">
        <v>115.53829054329597</v>
      </c>
      <c r="J41" s="25">
        <v>114.00525214192177</v>
      </c>
      <c r="K41" s="64">
        <v>100.42297584147452</v>
      </c>
      <c r="L41" s="65">
        <v>108.07060845290846</v>
      </c>
      <c r="M41" s="66">
        <v>100.7730013827655</v>
      </c>
      <c r="N41" s="66">
        <v>105.16628414574325</v>
      </c>
      <c r="O41" s="66">
        <v>101.83966095763662</v>
      </c>
      <c r="P41" s="67">
        <v>103.96238873476345</v>
      </c>
      <c r="Q41" s="61">
        <v>114.05046843031154</v>
      </c>
      <c r="R41" s="66">
        <v>103.58384191969564</v>
      </c>
      <c r="S41" s="66">
        <v>110.11528423924567</v>
      </c>
      <c r="T41" s="66">
        <v>124.04759667109997</v>
      </c>
      <c r="U41" s="67">
        <v>112.94929781508822</v>
      </c>
      <c r="V41" s="61">
        <v>117.52877242746347</v>
      </c>
      <c r="W41" s="66">
        <v>108.71656746186805</v>
      </c>
      <c r="X41" s="66">
        <v>102.16293709137956</v>
      </c>
      <c r="Y41" s="66">
        <v>102.05814384501701</v>
      </c>
      <c r="Z41" s="67">
        <v>107.61660520643201</v>
      </c>
      <c r="AA41" s="61">
        <v>107.46015147466707</v>
      </c>
      <c r="AB41" s="66">
        <v>119.07419690406574</v>
      </c>
      <c r="AC41" s="66">
        <v>66.433526199510126</v>
      </c>
      <c r="AD41" s="66">
        <v>70.409553036343269</v>
      </c>
      <c r="AE41" s="67">
        <v>90.844356903646556</v>
      </c>
      <c r="AF41" s="61">
        <v>94.932671955333021</v>
      </c>
      <c r="AG41" s="66">
        <v>87.902515955383038</v>
      </c>
      <c r="AH41" s="66">
        <v>84.561512389341345</v>
      </c>
      <c r="AI41" s="66">
        <v>84.058297159093314</v>
      </c>
      <c r="AJ41" s="67">
        <v>87.863749364787694</v>
      </c>
      <c r="AK41" s="61">
        <v>94.162112768401016</v>
      </c>
      <c r="AL41" s="66">
        <v>96.60554096682084</v>
      </c>
      <c r="AM41" s="66">
        <v>99.899502531291176</v>
      </c>
      <c r="AN41" s="66">
        <v>97.781491744426674</v>
      </c>
      <c r="AO41" s="67">
        <v>97.112162002734919</v>
      </c>
      <c r="AP41" s="61">
        <v>100.301219389696</v>
      </c>
      <c r="AQ41" s="66">
        <v>93.024708177297086</v>
      </c>
      <c r="AR41" s="66">
        <v>85.897863224911234</v>
      </c>
      <c r="AS41" s="66">
        <v>91.002049453551024</v>
      </c>
      <c r="AT41" s="67">
        <v>92.556460061363836</v>
      </c>
      <c r="AU41" s="64">
        <v>99.055708759627251</v>
      </c>
      <c r="AV41" s="65">
        <v>86.302956200079677</v>
      </c>
      <c r="AW41" s="66">
        <v>91.244635961184173</v>
      </c>
      <c r="AX41" s="66">
        <v>95.6589777813994</v>
      </c>
      <c r="AY41" s="66">
        <v>93.065569675572632</v>
      </c>
      <c r="AZ41" s="67">
        <v>90.264545548272025</v>
      </c>
      <c r="BA41" s="61">
        <v>87.613874460911944</v>
      </c>
      <c r="BB41" s="66">
        <v>93.933644215009906</v>
      </c>
      <c r="BC41" s="66">
        <v>91.704537527155622</v>
      </c>
      <c r="BD41" s="66">
        <v>90.879150437837382</v>
      </c>
    </row>
    <row r="42" spans="2:56">
      <c r="B42" s="58"/>
      <c r="C42" s="59"/>
      <c r="D42" s="68"/>
      <c r="E42" s="61"/>
      <c r="F42" s="62"/>
      <c r="G42" s="69"/>
      <c r="H42" s="70"/>
      <c r="I42" s="70"/>
      <c r="J42" s="70"/>
      <c r="K42" s="71"/>
      <c r="L42" s="65"/>
      <c r="M42" s="66"/>
      <c r="N42" s="66"/>
      <c r="O42" s="66"/>
      <c r="P42" s="67"/>
      <c r="Q42" s="61"/>
      <c r="R42" s="66"/>
      <c r="S42" s="66"/>
      <c r="T42" s="66"/>
      <c r="U42" s="67"/>
      <c r="V42" s="61"/>
      <c r="W42" s="66"/>
      <c r="X42" s="66"/>
      <c r="Y42" s="66"/>
      <c r="Z42" s="67"/>
      <c r="AA42" s="61"/>
      <c r="AB42" s="66"/>
      <c r="AC42" s="66"/>
      <c r="AD42" s="66"/>
      <c r="AE42" s="67"/>
      <c r="AF42" s="61"/>
      <c r="AG42" s="66"/>
      <c r="AH42" s="66"/>
      <c r="AI42" s="66"/>
      <c r="AJ42" s="67"/>
      <c r="AK42" s="61"/>
      <c r="AL42" s="66"/>
      <c r="AM42" s="66"/>
      <c r="AN42" s="66"/>
      <c r="AO42" s="67"/>
      <c r="AP42" s="61"/>
      <c r="AQ42" s="66"/>
      <c r="AR42" s="66"/>
      <c r="AS42" s="66"/>
      <c r="AT42" s="67"/>
      <c r="AU42" s="71"/>
      <c r="AV42" s="65"/>
      <c r="AW42" s="66"/>
      <c r="AX42" s="66"/>
      <c r="AY42" s="66"/>
      <c r="AZ42" s="67"/>
      <c r="BA42" s="61"/>
      <c r="BB42" s="66"/>
      <c r="BC42" s="66"/>
      <c r="BD42" s="66"/>
    </row>
    <row r="43" spans="2:56">
      <c r="B43" s="48">
        <v>131</v>
      </c>
      <c r="C43" s="49"/>
      <c r="D43" s="72" t="s">
        <v>34</v>
      </c>
      <c r="E43" s="51">
        <v>3.1941109548789375</v>
      </c>
      <c r="F43" s="52">
        <v>100.00390901166624</v>
      </c>
      <c r="G43" s="53">
        <v>67.501257227188518</v>
      </c>
      <c r="H43" s="22">
        <v>60.540467445254414</v>
      </c>
      <c r="I43" s="22">
        <v>91.371708799360036</v>
      </c>
      <c r="J43" s="22">
        <v>119.66982013109401</v>
      </c>
      <c r="K43" s="54">
        <v>84.770813400724251</v>
      </c>
      <c r="L43" s="55">
        <v>128.44953492137751</v>
      </c>
      <c r="M43" s="56">
        <v>104.38547857774095</v>
      </c>
      <c r="N43" s="56">
        <v>109.15418161191234</v>
      </c>
      <c r="O43" s="56">
        <v>106.35249722821852</v>
      </c>
      <c r="P43" s="57">
        <v>112.08542308481232</v>
      </c>
      <c r="Q43" s="51">
        <v>97.706687193469335</v>
      </c>
      <c r="R43" s="56">
        <v>101.89994175719143</v>
      </c>
      <c r="S43" s="56">
        <v>105.57637573713779</v>
      </c>
      <c r="T43" s="56">
        <v>111.99412114806589</v>
      </c>
      <c r="U43" s="57">
        <v>104.29428145896611</v>
      </c>
      <c r="V43" s="51">
        <v>109.14756285224361</v>
      </c>
      <c r="W43" s="56">
        <v>124.87967861373888</v>
      </c>
      <c r="X43" s="56">
        <v>134.19656307657309</v>
      </c>
      <c r="Y43" s="56">
        <v>115.94203481741899</v>
      </c>
      <c r="Z43" s="57">
        <v>121.04145983999364</v>
      </c>
      <c r="AA43" s="51">
        <v>114.14067973860298</v>
      </c>
      <c r="AB43" s="56">
        <v>129.14778197348147</v>
      </c>
      <c r="AC43" s="56">
        <v>100.56448466131404</v>
      </c>
      <c r="AD43" s="56">
        <v>80.258872333255837</v>
      </c>
      <c r="AE43" s="57">
        <v>106.02795467666358</v>
      </c>
      <c r="AF43" s="51">
        <v>112.78715074504139</v>
      </c>
      <c r="AG43" s="56">
        <v>136.18167277803491</v>
      </c>
      <c r="AH43" s="56">
        <v>124.42727691569947</v>
      </c>
      <c r="AI43" s="56">
        <v>107.93777646568874</v>
      </c>
      <c r="AJ43" s="57">
        <v>120.33346922611612</v>
      </c>
      <c r="AK43" s="51">
        <v>120.93196580590279</v>
      </c>
      <c r="AL43" s="56">
        <v>127.73928040881285</v>
      </c>
      <c r="AM43" s="56">
        <v>137.96621578304268</v>
      </c>
      <c r="AN43" s="56">
        <v>136.87279512306591</v>
      </c>
      <c r="AO43" s="57">
        <v>130.87756428020603</v>
      </c>
      <c r="AP43" s="51">
        <v>138.94148411324701</v>
      </c>
      <c r="AQ43" s="56">
        <v>145.31323885437007</v>
      </c>
      <c r="AR43" s="56">
        <v>149.40036821961635</v>
      </c>
      <c r="AS43" s="56">
        <v>155.57230214013683</v>
      </c>
      <c r="AT43" s="57">
        <v>147.30684833184256</v>
      </c>
      <c r="AU43" s="54">
        <v>151.12279757858124</v>
      </c>
      <c r="AV43" s="55">
        <v>154.09274181742711</v>
      </c>
      <c r="AW43" s="56">
        <v>142.91922367116607</v>
      </c>
      <c r="AX43" s="56">
        <v>147.32231283249368</v>
      </c>
      <c r="AY43" s="56">
        <v>148.86426897491702</v>
      </c>
      <c r="AZ43" s="57">
        <v>142.87080493299845</v>
      </c>
      <c r="BA43" s="51">
        <v>151.07771525397729</v>
      </c>
      <c r="BB43" s="56">
        <v>147.29993184354052</v>
      </c>
      <c r="BC43" s="56">
        <v>148.34770638337594</v>
      </c>
      <c r="BD43" s="56">
        <v>147.39903960347303</v>
      </c>
    </row>
    <row r="44" spans="2:56">
      <c r="B44" s="58"/>
      <c r="C44" s="59">
        <v>2638</v>
      </c>
      <c r="D44" s="68" t="s">
        <v>35</v>
      </c>
      <c r="E44" s="61">
        <v>0.71946439534960727</v>
      </c>
      <c r="F44" s="62">
        <v>100.00390901166624</v>
      </c>
      <c r="G44" s="63">
        <v>55.97878966782725</v>
      </c>
      <c r="H44" s="25">
        <v>75.378974578468998</v>
      </c>
      <c r="I44" s="25">
        <v>74.944118941943813</v>
      </c>
      <c r="J44" s="25">
        <v>62.573253130720587</v>
      </c>
      <c r="K44" s="64">
        <v>67.218784079740161</v>
      </c>
      <c r="L44" s="65">
        <v>82.74340231569802</v>
      </c>
      <c r="M44" s="66">
        <v>82.860906198751408</v>
      </c>
      <c r="N44" s="66">
        <v>88.837280408590559</v>
      </c>
      <c r="O44" s="66">
        <v>86.242996648247328</v>
      </c>
      <c r="P44" s="67">
        <v>85.171146392821825</v>
      </c>
      <c r="Q44" s="61">
        <v>85.531779999031826</v>
      </c>
      <c r="R44" s="66">
        <v>85.173159985966564</v>
      </c>
      <c r="S44" s="66">
        <v>88.474506545685585</v>
      </c>
      <c r="T44" s="66">
        <v>90.618552377943729</v>
      </c>
      <c r="U44" s="67">
        <v>87.449499727156933</v>
      </c>
      <c r="V44" s="61">
        <v>109.71321913876749</v>
      </c>
      <c r="W44" s="66">
        <v>109.26325315848612</v>
      </c>
      <c r="X44" s="66">
        <v>114.31847529495774</v>
      </c>
      <c r="Y44" s="66">
        <v>106.16035602944862</v>
      </c>
      <c r="Z44" s="67">
        <v>109.863825905415</v>
      </c>
      <c r="AA44" s="61">
        <v>112.58208482244923</v>
      </c>
      <c r="AB44" s="66">
        <v>106.01681848427937</v>
      </c>
      <c r="AC44" s="66">
        <v>80.574657426951703</v>
      </c>
      <c r="AD44" s="66">
        <v>68.091259797423959</v>
      </c>
      <c r="AE44" s="67">
        <v>91.816205132776062</v>
      </c>
      <c r="AF44" s="61">
        <v>96.862114380193958</v>
      </c>
      <c r="AG44" s="66">
        <v>89.883872417944801</v>
      </c>
      <c r="AH44" s="66">
        <v>117.206131726785</v>
      </c>
      <c r="AI44" s="66">
        <v>96.589864013557133</v>
      </c>
      <c r="AJ44" s="67">
        <v>100.13549563462021</v>
      </c>
      <c r="AK44" s="61">
        <v>115.51147694229276</v>
      </c>
      <c r="AL44" s="66">
        <v>103.30853016492894</v>
      </c>
      <c r="AM44" s="66">
        <v>112.08343943459217</v>
      </c>
      <c r="AN44" s="66">
        <v>104.12950142517865</v>
      </c>
      <c r="AO44" s="67">
        <v>108.75823699174812</v>
      </c>
      <c r="AP44" s="61">
        <v>114.83108717784209</v>
      </c>
      <c r="AQ44" s="66">
        <v>124.39001826529595</v>
      </c>
      <c r="AR44" s="66">
        <v>138.81208416511518</v>
      </c>
      <c r="AS44" s="66">
        <v>135.77679004371095</v>
      </c>
      <c r="AT44" s="67">
        <v>128.45249491299103</v>
      </c>
      <c r="AU44" s="64">
        <v>135.61312079104016</v>
      </c>
      <c r="AV44" s="65">
        <v>124.78300361677682</v>
      </c>
      <c r="AW44" s="66">
        <v>123.41623383535993</v>
      </c>
      <c r="AX44" s="66">
        <v>116.99186033739322</v>
      </c>
      <c r="AY44" s="66">
        <v>125.20105464514253</v>
      </c>
      <c r="AZ44" s="67">
        <v>118.0369892809303</v>
      </c>
      <c r="BA44" s="61">
        <v>113.11166177142871</v>
      </c>
      <c r="BB44" s="66">
        <v>111.9427489538832</v>
      </c>
      <c r="BC44" s="66">
        <v>113.02485541262294</v>
      </c>
      <c r="BD44" s="66">
        <v>114.02906385471627</v>
      </c>
    </row>
    <row r="45" spans="2:56">
      <c r="B45" s="58"/>
      <c r="C45" s="59">
        <v>2642</v>
      </c>
      <c r="D45" s="68" t="s">
        <v>36</v>
      </c>
      <c r="E45" s="61">
        <v>1.8874190650425451</v>
      </c>
      <c r="F45" s="62">
        <v>100.00390901166624</v>
      </c>
      <c r="G45" s="63">
        <v>76.355662609691308</v>
      </c>
      <c r="H45" s="25">
        <v>47.318340711966265</v>
      </c>
      <c r="I45" s="25">
        <v>100.67392252440695</v>
      </c>
      <c r="J45" s="25">
        <v>152.95933072328035</v>
      </c>
      <c r="K45" s="64">
        <v>94.326814142336218</v>
      </c>
      <c r="L45" s="65">
        <v>154.66320710579862</v>
      </c>
      <c r="M45" s="66">
        <v>118.21829526642217</v>
      </c>
      <c r="N45" s="66">
        <v>114.45969863518008</v>
      </c>
      <c r="O45" s="66">
        <v>115.55533656624759</v>
      </c>
      <c r="P45" s="67">
        <v>125.7241343934121</v>
      </c>
      <c r="Q45" s="61">
        <v>101.13489900651179</v>
      </c>
      <c r="R45" s="66">
        <v>107.14780735077444</v>
      </c>
      <c r="S45" s="66">
        <v>108.74922235075846</v>
      </c>
      <c r="T45" s="66">
        <v>117.72332173708105</v>
      </c>
      <c r="U45" s="67">
        <v>108.68881261128143</v>
      </c>
      <c r="V45" s="61">
        <v>108.7112236659769</v>
      </c>
      <c r="W45" s="66">
        <v>132.3492021465041</v>
      </c>
      <c r="X45" s="66">
        <v>142.24616844039318</v>
      </c>
      <c r="Y45" s="66">
        <v>115.3109522973332</v>
      </c>
      <c r="Z45" s="67">
        <v>124.65438663755185</v>
      </c>
      <c r="AA45" s="61">
        <v>113.43240192578145</v>
      </c>
      <c r="AB45" s="66">
        <v>135.69073603062782</v>
      </c>
      <c r="AC45" s="66">
        <v>106.19848714777832</v>
      </c>
      <c r="AD45" s="66">
        <v>81.920873710357512</v>
      </c>
      <c r="AE45" s="67">
        <v>109.31062470363628</v>
      </c>
      <c r="AF45" s="61">
        <v>118.01513372256757</v>
      </c>
      <c r="AG45" s="66">
        <v>163.76751455810711</v>
      </c>
      <c r="AH45" s="66">
        <v>128.12045773362212</v>
      </c>
      <c r="AI45" s="66">
        <v>113.15788756091837</v>
      </c>
      <c r="AJ45" s="67">
        <v>130.76524839380377</v>
      </c>
      <c r="AK45" s="61">
        <v>124.0431255654747</v>
      </c>
      <c r="AL45" s="66">
        <v>139.30977184389738</v>
      </c>
      <c r="AM45" s="66">
        <v>153.08427169039723</v>
      </c>
      <c r="AN45" s="66">
        <v>154.67870886492173</v>
      </c>
      <c r="AO45" s="67">
        <v>142.77896949117275</v>
      </c>
      <c r="AP45" s="61">
        <v>152.3040554897197</v>
      </c>
      <c r="AQ45" s="66">
        <v>161.20978956630913</v>
      </c>
      <c r="AR45" s="66">
        <v>161.46118531438583</v>
      </c>
      <c r="AS45" s="66">
        <v>177.04788901122086</v>
      </c>
      <c r="AT45" s="67">
        <v>163.00572984540889</v>
      </c>
      <c r="AU45" s="64">
        <v>169.67259939008525</v>
      </c>
      <c r="AV45" s="65">
        <v>176.83105075580437</v>
      </c>
      <c r="AW45" s="66">
        <v>162.99171047499019</v>
      </c>
      <c r="AX45" s="66">
        <v>173.17615531877811</v>
      </c>
      <c r="AY45" s="66">
        <v>170.66787898491447</v>
      </c>
      <c r="AZ45" s="67">
        <v>166.60383420976078</v>
      </c>
      <c r="BA45" s="61">
        <v>181.72425712308981</v>
      </c>
      <c r="BB45" s="66">
        <v>176.13962304235056</v>
      </c>
      <c r="BC45" s="66">
        <v>177.8368056282404</v>
      </c>
      <c r="BD45" s="66">
        <v>175.57613000086036</v>
      </c>
    </row>
    <row r="46" spans="2:56">
      <c r="B46" s="58"/>
      <c r="C46" s="59">
        <v>2657</v>
      </c>
      <c r="D46" s="68" t="s">
        <v>37</v>
      </c>
      <c r="E46" s="61">
        <v>0.32506221736547714</v>
      </c>
      <c r="F46" s="62">
        <v>100.00390901166624</v>
      </c>
      <c r="G46" s="63">
        <v>53.542940137542928</v>
      </c>
      <c r="H46" s="25">
        <v>102.13449295751036</v>
      </c>
      <c r="I46" s="25">
        <v>104.78791061667661</v>
      </c>
      <c r="J46" s="25">
        <v>90.986732447064384</v>
      </c>
      <c r="K46" s="64">
        <v>87.863019039698571</v>
      </c>
      <c r="L46" s="65">
        <v>101.7450577218012</v>
      </c>
      <c r="M46" s="66">
        <v>73.416486833507676</v>
      </c>
      <c r="N46" s="66">
        <v>125.05692732987558</v>
      </c>
      <c r="O46" s="66">
        <v>92.721395849655934</v>
      </c>
      <c r="P46" s="67">
        <v>98.234966933710083</v>
      </c>
      <c r="Q46" s="61">
        <v>102.28525542975083</v>
      </c>
      <c r="R46" s="66">
        <v>111.43179568968256</v>
      </c>
      <c r="S46" s="66">
        <v>110.91391402556501</v>
      </c>
      <c r="T46" s="66">
        <v>110.45592700798129</v>
      </c>
      <c r="U46" s="67">
        <v>108.77172303824493</v>
      </c>
      <c r="V46" s="61">
        <v>108.68829544248288</v>
      </c>
      <c r="W46" s="66">
        <v>115.25471437264623</v>
      </c>
      <c r="X46" s="66">
        <v>133.75255958242715</v>
      </c>
      <c r="Y46" s="66">
        <v>124.51967444670035</v>
      </c>
      <c r="Z46" s="67">
        <v>120.55381096106416</v>
      </c>
      <c r="AA46" s="61">
        <v>122.95879534633553</v>
      </c>
      <c r="AB46" s="66">
        <v>149.39213033991982</v>
      </c>
      <c r="AC46" s="66">
        <v>113.77729869487025</v>
      </c>
      <c r="AD46" s="66">
        <v>99.738894584973536</v>
      </c>
      <c r="AE46" s="67">
        <v>121.46677974152477</v>
      </c>
      <c r="AF46" s="61">
        <v>129.59342426953452</v>
      </c>
      <c r="AG46" s="66">
        <v>108.32036123296328</v>
      </c>
      <c r="AH46" s="66">
        <v>129.31291418431607</v>
      </c>
      <c r="AI46" s="66">
        <v>109.36525818639915</v>
      </c>
      <c r="AJ46" s="67">
        <v>119.14798946830327</v>
      </c>
      <c r="AK46" s="61">
        <v>129.16745575071013</v>
      </c>
      <c r="AL46" s="66">
        <v>124.38361563174878</v>
      </c>
      <c r="AM46" s="66">
        <v>118.61616130773709</v>
      </c>
      <c r="AN46" s="66">
        <v>118.09326666843523</v>
      </c>
      <c r="AO46" s="67">
        <v>122.56512483965781</v>
      </c>
      <c r="AP46" s="61">
        <v>130.66705148260013</v>
      </c>
      <c r="AQ46" s="66">
        <v>123.1655177194162</v>
      </c>
      <c r="AR46" s="66">
        <v>118.70061558926157</v>
      </c>
      <c r="AS46" s="66">
        <v>107.83816034566566</v>
      </c>
      <c r="AT46" s="67">
        <v>120.09283628423589</v>
      </c>
      <c r="AU46" s="64">
        <v>111.69080623398285</v>
      </c>
      <c r="AV46" s="65">
        <v>120.34213731405674</v>
      </c>
      <c r="AW46" s="66">
        <v>101.14597209065786</v>
      </c>
      <c r="AX46" s="66">
        <v>96.504802981685145</v>
      </c>
      <c r="AY46" s="66">
        <v>107.42092965509566</v>
      </c>
      <c r="AZ46" s="67">
        <v>100.13981718066941</v>
      </c>
      <c r="BA46" s="61">
        <v>97.804582399098962</v>
      </c>
      <c r="BB46" s="66">
        <v>98.427125158290821</v>
      </c>
      <c r="BC46" s="66">
        <v>99.210285177332779</v>
      </c>
      <c r="BD46" s="66">
        <v>98.895452478847986</v>
      </c>
    </row>
    <row r="47" spans="2:56" ht="26">
      <c r="B47" s="58"/>
      <c r="C47" s="59">
        <v>2679</v>
      </c>
      <c r="D47" s="60" t="s">
        <v>38</v>
      </c>
      <c r="E47" s="61">
        <v>0.26216527712130783</v>
      </c>
      <c r="F47" s="62">
        <v>100.00390901166624</v>
      </c>
      <c r="G47" s="63">
        <v>52.683708115329352</v>
      </c>
      <c r="H47" s="25">
        <v>63.4366189131174</v>
      </c>
      <c r="I47" s="25">
        <v>52.849407332933083</v>
      </c>
      <c r="J47" s="25">
        <v>72.262619768109985</v>
      </c>
      <c r="K47" s="64">
        <v>60.308088532372452</v>
      </c>
      <c r="L47" s="65">
        <v>98.271499517410774</v>
      </c>
      <c r="M47" s="66">
        <v>102.26731338900565</v>
      </c>
      <c r="N47" s="66">
        <v>106.99589150007458</v>
      </c>
      <c r="O47" s="66">
        <v>112.18626481359364</v>
      </c>
      <c r="P47" s="67">
        <v>104.93024230502115</v>
      </c>
      <c r="Q47" s="61">
        <v>100.76056363999801</v>
      </c>
      <c r="R47" s="66">
        <v>98.20363527270878</v>
      </c>
      <c r="S47" s="66">
        <v>123.04879926767313</v>
      </c>
      <c r="T47" s="66">
        <v>131.31615759326706</v>
      </c>
      <c r="U47" s="67">
        <v>113.33228894341174</v>
      </c>
      <c r="V47" s="61">
        <v>111.30603261459896</v>
      </c>
      <c r="W47" s="66">
        <v>125.89450863377428</v>
      </c>
      <c r="X47" s="66">
        <v>131.34693527263758</v>
      </c>
      <c r="Y47" s="66">
        <v>136.6939066777899</v>
      </c>
      <c r="Z47" s="67">
        <v>126.3103457997002</v>
      </c>
      <c r="AA47" s="61">
        <v>112.5833964068586</v>
      </c>
      <c r="AB47" s="66">
        <v>120.42021758058983</v>
      </c>
      <c r="AC47" s="66">
        <v>98.479001127700869</v>
      </c>
      <c r="AD47" s="66">
        <v>77.531782290475533</v>
      </c>
      <c r="AE47" s="67">
        <v>102.25359935140621</v>
      </c>
      <c r="AF47" s="61">
        <v>98.014093594243704</v>
      </c>
      <c r="AG47" s="66">
        <v>99.183008592515179</v>
      </c>
      <c r="AH47" s="66">
        <v>111.59812139200206</v>
      </c>
      <c r="AI47" s="66">
        <v>99.728685510022729</v>
      </c>
      <c r="AJ47" s="67">
        <v>102.13097727219591</v>
      </c>
      <c r="AK47" s="61">
        <v>103.19788532257614</v>
      </c>
      <c r="AL47" s="66">
        <v>115.64572104815755</v>
      </c>
      <c r="AM47" s="66">
        <v>124.14898057820211</v>
      </c>
      <c r="AN47" s="66">
        <v>121.82476150261481</v>
      </c>
      <c r="AO47" s="67">
        <v>116.20433711288769</v>
      </c>
      <c r="AP47" s="61">
        <v>119.16581259890722</v>
      </c>
      <c r="AQ47" s="66">
        <v>115.74962396368376</v>
      </c>
      <c r="AR47" s="66">
        <v>129.69297930170148</v>
      </c>
      <c r="AS47" s="66">
        <v>114.4734194241165</v>
      </c>
      <c r="AT47" s="67">
        <v>119.77045882210224</v>
      </c>
      <c r="AU47" s="64">
        <v>109.0320259122027</v>
      </c>
      <c r="AV47" s="65">
        <v>112.67475349085257</v>
      </c>
      <c r="AW47" s="66">
        <v>103.72798593702262</v>
      </c>
      <c r="AX47" s="66">
        <v>107.43716011557392</v>
      </c>
      <c r="AY47" s="66">
        <v>108.21798136391294</v>
      </c>
      <c r="AZ47" s="67">
        <v>93.143029081072271</v>
      </c>
      <c r="BA47" s="61">
        <v>100.68751430135367</v>
      </c>
      <c r="BB47" s="66">
        <v>97.302289045273355</v>
      </c>
      <c r="BC47" s="66">
        <v>93.908630492595051</v>
      </c>
      <c r="BD47" s="66">
        <v>96.260365730073573</v>
      </c>
    </row>
    <row r="48" spans="2:56">
      <c r="B48" s="58"/>
      <c r="C48" s="59"/>
      <c r="D48" s="68"/>
      <c r="E48" s="61"/>
      <c r="F48" s="62"/>
      <c r="G48" s="69"/>
      <c r="H48" s="70"/>
      <c r="I48" s="70"/>
      <c r="J48" s="70"/>
      <c r="K48" s="71"/>
      <c r="L48" s="65"/>
      <c r="M48" s="66"/>
      <c r="N48" s="66"/>
      <c r="O48" s="66"/>
      <c r="P48" s="67"/>
      <c r="Q48" s="61"/>
      <c r="R48" s="66"/>
      <c r="S48" s="66"/>
      <c r="T48" s="66"/>
      <c r="U48" s="67"/>
      <c r="V48" s="61"/>
      <c r="W48" s="66"/>
      <c r="X48" s="66"/>
      <c r="Y48" s="66"/>
      <c r="Z48" s="67"/>
      <c r="AA48" s="61"/>
      <c r="AB48" s="66"/>
      <c r="AC48" s="66"/>
      <c r="AD48" s="66"/>
      <c r="AE48" s="67"/>
      <c r="AF48" s="61"/>
      <c r="AG48" s="66"/>
      <c r="AH48" s="66"/>
      <c r="AI48" s="66"/>
      <c r="AJ48" s="67"/>
      <c r="AK48" s="61"/>
      <c r="AL48" s="66"/>
      <c r="AM48" s="66"/>
      <c r="AN48" s="66"/>
      <c r="AO48" s="67"/>
      <c r="AP48" s="61"/>
      <c r="AQ48" s="66"/>
      <c r="AR48" s="66"/>
      <c r="AS48" s="66"/>
      <c r="AT48" s="67"/>
      <c r="AU48" s="71"/>
      <c r="AV48" s="65"/>
      <c r="AW48" s="66"/>
      <c r="AX48" s="66"/>
      <c r="AY48" s="66"/>
      <c r="AZ48" s="67"/>
      <c r="BA48" s="61"/>
      <c r="BB48" s="66"/>
      <c r="BC48" s="66"/>
      <c r="BD48" s="66"/>
    </row>
    <row r="49" spans="2:56">
      <c r="B49" s="48">
        <v>139</v>
      </c>
      <c r="C49" s="49"/>
      <c r="D49" s="72" t="s">
        <v>39</v>
      </c>
      <c r="E49" s="51">
        <v>0.60265424098575338</v>
      </c>
      <c r="F49" s="52">
        <v>100.00390901166624</v>
      </c>
      <c r="G49" s="53">
        <v>112.75749197486162</v>
      </c>
      <c r="H49" s="22">
        <v>61.699354463547266</v>
      </c>
      <c r="I49" s="22">
        <v>103.85087032123354</v>
      </c>
      <c r="J49" s="22">
        <v>85.316420672312901</v>
      </c>
      <c r="K49" s="54">
        <v>90.90603435798883</v>
      </c>
      <c r="L49" s="55">
        <v>113.3382513813395</v>
      </c>
      <c r="M49" s="56">
        <v>108.25373849864432</v>
      </c>
      <c r="N49" s="56">
        <v>104.63273219717634</v>
      </c>
      <c r="O49" s="56">
        <v>104.66660674891017</v>
      </c>
      <c r="P49" s="57">
        <v>107.72283220651758</v>
      </c>
      <c r="Q49" s="51">
        <v>100.63857852473596</v>
      </c>
      <c r="R49" s="56">
        <v>111.66773124225369</v>
      </c>
      <c r="S49" s="56">
        <v>111.68813555568401</v>
      </c>
      <c r="T49" s="56">
        <v>113.15560383981776</v>
      </c>
      <c r="U49" s="57">
        <v>109.28751229062286</v>
      </c>
      <c r="V49" s="51">
        <v>115.18546986822138</v>
      </c>
      <c r="W49" s="56">
        <v>104.74868739144723</v>
      </c>
      <c r="X49" s="56">
        <v>107.45684983194516</v>
      </c>
      <c r="Y49" s="56">
        <v>111.26064026668648</v>
      </c>
      <c r="Z49" s="57">
        <v>109.66291183957506</v>
      </c>
      <c r="AA49" s="51">
        <v>108.9737697588585</v>
      </c>
      <c r="AB49" s="56">
        <v>105.43527266886761</v>
      </c>
      <c r="AC49" s="56">
        <v>88.638657857169576</v>
      </c>
      <c r="AD49" s="56">
        <v>73.079341439720963</v>
      </c>
      <c r="AE49" s="57">
        <v>94.031760431154154</v>
      </c>
      <c r="AF49" s="51">
        <v>97.38144589338566</v>
      </c>
      <c r="AG49" s="56">
        <v>101.84618360944225</v>
      </c>
      <c r="AH49" s="56">
        <v>123.46359055553818</v>
      </c>
      <c r="AI49" s="56">
        <v>104.56185143945734</v>
      </c>
      <c r="AJ49" s="57">
        <v>106.81326787445585</v>
      </c>
      <c r="AK49" s="51">
        <v>119.57146708264825</v>
      </c>
      <c r="AL49" s="56">
        <v>124.36540736123648</v>
      </c>
      <c r="AM49" s="56">
        <v>124.31458859592064</v>
      </c>
      <c r="AN49" s="56">
        <v>122.72897578223937</v>
      </c>
      <c r="AO49" s="57">
        <v>122.74510970551118</v>
      </c>
      <c r="AP49" s="51">
        <v>123.93089724493095</v>
      </c>
      <c r="AQ49" s="56">
        <v>127.74170997358195</v>
      </c>
      <c r="AR49" s="56">
        <v>135.09989849533116</v>
      </c>
      <c r="AS49" s="56">
        <v>131.26436647268031</v>
      </c>
      <c r="AT49" s="57">
        <v>129.5092180466311</v>
      </c>
      <c r="AU49" s="54">
        <v>130.8190828120857</v>
      </c>
      <c r="AV49" s="55">
        <v>135.45209603035187</v>
      </c>
      <c r="AW49" s="56">
        <v>145.0246807410108</v>
      </c>
      <c r="AX49" s="56">
        <v>145.23157377193291</v>
      </c>
      <c r="AY49" s="56">
        <v>139.13185833884529</v>
      </c>
      <c r="AZ49" s="57">
        <v>146.67209208813213</v>
      </c>
      <c r="BA49" s="51">
        <v>142.22543465527292</v>
      </c>
      <c r="BB49" s="56">
        <v>137.83837540855137</v>
      </c>
      <c r="BC49" s="56">
        <v>143.14984308539266</v>
      </c>
      <c r="BD49" s="56">
        <v>142.47143630933729</v>
      </c>
    </row>
    <row r="50" spans="2:56">
      <c r="B50" s="58"/>
      <c r="C50" s="59">
        <v>2721</v>
      </c>
      <c r="D50" s="68" t="s">
        <v>40</v>
      </c>
      <c r="E50" s="61">
        <v>0.60265424098575338</v>
      </c>
      <c r="F50" s="62">
        <v>100.00390901166624</v>
      </c>
      <c r="G50" s="63">
        <v>112.75749197486162</v>
      </c>
      <c r="H50" s="25">
        <v>61.699354463547266</v>
      </c>
      <c r="I50" s="25">
        <v>103.85087032123354</v>
      </c>
      <c r="J50" s="25">
        <v>85.316420672312901</v>
      </c>
      <c r="K50" s="64">
        <v>90.90603435798883</v>
      </c>
      <c r="L50" s="65">
        <v>113.3382513813395</v>
      </c>
      <c r="M50" s="66">
        <v>108.25373849864432</v>
      </c>
      <c r="N50" s="66">
        <v>104.63273219717634</v>
      </c>
      <c r="O50" s="66">
        <v>104.66660674891017</v>
      </c>
      <c r="P50" s="67">
        <v>107.72283220651758</v>
      </c>
      <c r="Q50" s="61">
        <v>100.63857852473596</v>
      </c>
      <c r="R50" s="66">
        <v>111.66773124225369</v>
      </c>
      <c r="S50" s="66">
        <v>111.68813555568401</v>
      </c>
      <c r="T50" s="66">
        <v>113.15560383981776</v>
      </c>
      <c r="U50" s="67">
        <v>109.28751229062286</v>
      </c>
      <c r="V50" s="61">
        <v>115.18546986822138</v>
      </c>
      <c r="W50" s="66">
        <v>104.74868739144723</v>
      </c>
      <c r="X50" s="66">
        <v>107.45684983194516</v>
      </c>
      <c r="Y50" s="66">
        <v>111.26064026668648</v>
      </c>
      <c r="Z50" s="67">
        <v>109.66291183957506</v>
      </c>
      <c r="AA50" s="61">
        <v>108.9737697588585</v>
      </c>
      <c r="AB50" s="66">
        <v>105.43527266886761</v>
      </c>
      <c r="AC50" s="66">
        <v>88.638657857169576</v>
      </c>
      <c r="AD50" s="66">
        <v>73.079341439720963</v>
      </c>
      <c r="AE50" s="67">
        <v>94.031760431154154</v>
      </c>
      <c r="AF50" s="61">
        <v>97.38144589338566</v>
      </c>
      <c r="AG50" s="66">
        <v>101.84618360944225</v>
      </c>
      <c r="AH50" s="66">
        <v>123.46359055553818</v>
      </c>
      <c r="AI50" s="66">
        <v>104.56185143945734</v>
      </c>
      <c r="AJ50" s="67">
        <v>106.81326787445585</v>
      </c>
      <c r="AK50" s="61">
        <v>119.57146708264825</v>
      </c>
      <c r="AL50" s="66">
        <v>124.36540736123648</v>
      </c>
      <c r="AM50" s="66">
        <v>124.31458859592064</v>
      </c>
      <c r="AN50" s="66">
        <v>122.72897578223937</v>
      </c>
      <c r="AO50" s="67">
        <v>122.74510970551118</v>
      </c>
      <c r="AP50" s="61">
        <v>123.93089724493095</v>
      </c>
      <c r="AQ50" s="66">
        <v>127.74170997358195</v>
      </c>
      <c r="AR50" s="66">
        <v>135.09989849533116</v>
      </c>
      <c r="AS50" s="66">
        <v>131.26436647268031</v>
      </c>
      <c r="AT50" s="67">
        <v>129.5092180466311</v>
      </c>
      <c r="AU50" s="64">
        <v>130.8190828120857</v>
      </c>
      <c r="AV50" s="65">
        <v>135.45209603035187</v>
      </c>
      <c r="AW50" s="66">
        <v>145.0246807410108</v>
      </c>
      <c r="AX50" s="66">
        <v>145.23157377193291</v>
      </c>
      <c r="AY50" s="66">
        <v>139.13185833884529</v>
      </c>
      <c r="AZ50" s="67">
        <v>146.67209208813213</v>
      </c>
      <c r="BA50" s="61">
        <v>142.22543465527292</v>
      </c>
      <c r="BB50" s="66">
        <v>137.83837540855137</v>
      </c>
      <c r="BC50" s="66">
        <v>143.14984308539266</v>
      </c>
      <c r="BD50" s="66">
        <v>142.47143630933729</v>
      </c>
    </row>
    <row r="51" spans="2:56">
      <c r="B51" s="58"/>
      <c r="C51" s="59"/>
      <c r="D51" s="68"/>
      <c r="E51" s="61"/>
      <c r="F51" s="62"/>
      <c r="G51" s="69"/>
      <c r="H51" s="70"/>
      <c r="I51" s="70"/>
      <c r="J51" s="70"/>
      <c r="K51" s="71"/>
      <c r="L51" s="65"/>
      <c r="M51" s="66"/>
      <c r="N51" s="66"/>
      <c r="O51" s="66"/>
      <c r="P51" s="67"/>
      <c r="Q51" s="61"/>
      <c r="R51" s="66"/>
      <c r="S51" s="66"/>
      <c r="T51" s="66"/>
      <c r="U51" s="67"/>
      <c r="V51" s="61"/>
      <c r="W51" s="66"/>
      <c r="X51" s="66"/>
      <c r="Y51" s="66"/>
      <c r="Z51" s="67"/>
      <c r="AA51" s="61"/>
      <c r="AB51" s="66"/>
      <c r="AC51" s="66"/>
      <c r="AD51" s="66"/>
      <c r="AE51" s="67"/>
      <c r="AF51" s="61"/>
      <c r="AG51" s="66"/>
      <c r="AH51" s="66"/>
      <c r="AI51" s="66"/>
      <c r="AJ51" s="67"/>
      <c r="AK51" s="61"/>
      <c r="AL51" s="66"/>
      <c r="AM51" s="66"/>
      <c r="AN51" s="66"/>
      <c r="AO51" s="67"/>
      <c r="AP51" s="61"/>
      <c r="AQ51" s="66"/>
      <c r="AR51" s="66"/>
      <c r="AS51" s="66"/>
      <c r="AT51" s="67"/>
      <c r="AU51" s="71"/>
      <c r="AV51" s="65"/>
      <c r="AW51" s="66"/>
      <c r="AX51" s="66"/>
      <c r="AY51" s="66"/>
      <c r="AZ51" s="67"/>
      <c r="BA51" s="61"/>
      <c r="BB51" s="66"/>
      <c r="BC51" s="66"/>
      <c r="BD51" s="66"/>
    </row>
    <row r="52" spans="2:56">
      <c r="B52" s="48">
        <v>141</v>
      </c>
      <c r="C52" s="49"/>
      <c r="D52" s="72" t="s">
        <v>41</v>
      </c>
      <c r="E52" s="51">
        <v>0.98162864405620243</v>
      </c>
      <c r="F52" s="52">
        <v>100.00390901166624</v>
      </c>
      <c r="G52" s="53">
        <v>149.96039085436036</v>
      </c>
      <c r="H52" s="22">
        <v>75.107266344873096</v>
      </c>
      <c r="I52" s="22">
        <v>135.9200250508608</v>
      </c>
      <c r="J52" s="22">
        <v>84.488429701345027</v>
      </c>
      <c r="K52" s="54">
        <v>111.36902798785981</v>
      </c>
      <c r="L52" s="55">
        <v>116.68795154001438</v>
      </c>
      <c r="M52" s="56">
        <v>118.94670109688099</v>
      </c>
      <c r="N52" s="56">
        <v>123.23770165302012</v>
      </c>
      <c r="O52" s="56">
        <v>107.81830734070097</v>
      </c>
      <c r="P52" s="57">
        <v>116.67266540765411</v>
      </c>
      <c r="Q52" s="51">
        <v>120.48500301430516</v>
      </c>
      <c r="R52" s="56">
        <v>118.29577457761994</v>
      </c>
      <c r="S52" s="56">
        <v>121.68996608279195</v>
      </c>
      <c r="T52" s="56">
        <v>119.46177309110823</v>
      </c>
      <c r="U52" s="57">
        <v>119.98312919145631</v>
      </c>
      <c r="V52" s="51">
        <v>121.33371167627027</v>
      </c>
      <c r="W52" s="56">
        <v>116.54644483028959</v>
      </c>
      <c r="X52" s="56">
        <v>118.60677471994647</v>
      </c>
      <c r="Y52" s="56">
        <v>110.32901460988032</v>
      </c>
      <c r="Z52" s="57">
        <v>116.70398645909668</v>
      </c>
      <c r="AA52" s="51">
        <v>127.14045400151943</v>
      </c>
      <c r="AB52" s="56">
        <v>115.62307794804386</v>
      </c>
      <c r="AC52" s="56">
        <v>97.241020690877889</v>
      </c>
      <c r="AD52" s="56">
        <v>54.311221512266066</v>
      </c>
      <c r="AE52" s="57">
        <v>98.578943538176802</v>
      </c>
      <c r="AF52" s="51">
        <v>121.14660883996825</v>
      </c>
      <c r="AG52" s="56">
        <v>116.18603417312498</v>
      </c>
      <c r="AH52" s="56">
        <v>105.44415637205037</v>
      </c>
      <c r="AI52" s="56">
        <v>75.520739700208836</v>
      </c>
      <c r="AJ52" s="57">
        <v>104.57438477133812</v>
      </c>
      <c r="AK52" s="51">
        <v>115.80117063994332</v>
      </c>
      <c r="AL52" s="56">
        <v>117.9717334476736</v>
      </c>
      <c r="AM52" s="56">
        <v>109.82978670044429</v>
      </c>
      <c r="AN52" s="56">
        <v>100.57833572776684</v>
      </c>
      <c r="AO52" s="57">
        <v>111.04525662895699</v>
      </c>
      <c r="AP52" s="51">
        <v>117.66853115065433</v>
      </c>
      <c r="AQ52" s="56">
        <v>118.49385589959776</v>
      </c>
      <c r="AR52" s="56">
        <v>115.18492850191357</v>
      </c>
      <c r="AS52" s="56">
        <v>114.0568800270558</v>
      </c>
      <c r="AT52" s="57">
        <v>116.35104889480536</v>
      </c>
      <c r="AU52" s="54">
        <v>113.30653040903043</v>
      </c>
      <c r="AV52" s="55">
        <v>106.04519404565865</v>
      </c>
      <c r="AW52" s="56">
        <v>103.56905105569028</v>
      </c>
      <c r="AX52" s="56">
        <v>102.56892405744441</v>
      </c>
      <c r="AY52" s="56">
        <v>106.37242489195593</v>
      </c>
      <c r="AZ52" s="57">
        <v>102.84629971132861</v>
      </c>
      <c r="BA52" s="51">
        <v>100.26395649360364</v>
      </c>
      <c r="BB52" s="56">
        <v>96.541902772352444</v>
      </c>
      <c r="BC52" s="56">
        <v>98.810759024113608</v>
      </c>
      <c r="BD52" s="56">
        <v>99.615729500349588</v>
      </c>
    </row>
    <row r="53" spans="2:56">
      <c r="B53" s="58"/>
      <c r="C53" s="59">
        <v>2822</v>
      </c>
      <c r="D53" s="68" t="s">
        <v>42</v>
      </c>
      <c r="E53" s="61">
        <v>0.68302759753315212</v>
      </c>
      <c r="F53" s="62">
        <v>100.00390901166624</v>
      </c>
      <c r="G53" s="63">
        <v>169.81215425463103</v>
      </c>
      <c r="H53" s="25">
        <v>56.625758903694461</v>
      </c>
      <c r="I53" s="25">
        <v>144.34969656083561</v>
      </c>
      <c r="J53" s="25">
        <v>71.047655752120932</v>
      </c>
      <c r="K53" s="64">
        <v>110.45881636782049</v>
      </c>
      <c r="L53" s="65">
        <v>129.93215168166861</v>
      </c>
      <c r="M53" s="66">
        <v>131.10625404820163</v>
      </c>
      <c r="N53" s="66">
        <v>128.03408795326854</v>
      </c>
      <c r="O53" s="66">
        <v>111.92003903097435</v>
      </c>
      <c r="P53" s="67">
        <v>125.24813317852828</v>
      </c>
      <c r="Q53" s="61">
        <v>130.45926595798798</v>
      </c>
      <c r="R53" s="66">
        <v>129.39868804461688</v>
      </c>
      <c r="S53" s="66">
        <v>130.36295248166826</v>
      </c>
      <c r="T53" s="66">
        <v>129.44572119315492</v>
      </c>
      <c r="U53" s="67">
        <v>129.916656919357</v>
      </c>
      <c r="V53" s="61">
        <v>126.93837240666298</v>
      </c>
      <c r="W53" s="66">
        <v>125.60900672967212</v>
      </c>
      <c r="X53" s="66">
        <v>124.45194451000459</v>
      </c>
      <c r="Y53" s="66">
        <v>111.80765196534963</v>
      </c>
      <c r="Z53" s="67">
        <v>122.20174390292235</v>
      </c>
      <c r="AA53" s="61">
        <v>129.41362380061409</v>
      </c>
      <c r="AB53" s="66">
        <v>121.23694540992179</v>
      </c>
      <c r="AC53" s="66">
        <v>92.756468151394472</v>
      </c>
      <c r="AD53" s="66">
        <v>54.659495883458185</v>
      </c>
      <c r="AE53" s="67">
        <v>99.516633311347135</v>
      </c>
      <c r="AF53" s="61">
        <v>120.29682625102853</v>
      </c>
      <c r="AG53" s="66">
        <v>109.00138162469409</v>
      </c>
      <c r="AH53" s="66">
        <v>100.79145591311551</v>
      </c>
      <c r="AI53" s="66">
        <v>74.692446664497723</v>
      </c>
      <c r="AJ53" s="67">
        <v>101.19552761333397</v>
      </c>
      <c r="AK53" s="61">
        <v>114.60404430108444</v>
      </c>
      <c r="AL53" s="66">
        <v>109.71828556646466</v>
      </c>
      <c r="AM53" s="66">
        <v>103.66051255187138</v>
      </c>
      <c r="AN53" s="66">
        <v>97.415548165313396</v>
      </c>
      <c r="AO53" s="67">
        <v>106.34959764618345</v>
      </c>
      <c r="AP53" s="61">
        <v>113.41285211839858</v>
      </c>
      <c r="AQ53" s="66">
        <v>113.56326704163253</v>
      </c>
      <c r="AR53" s="66">
        <v>108.6559801711249</v>
      </c>
      <c r="AS53" s="66">
        <v>108.12952793980607</v>
      </c>
      <c r="AT53" s="67">
        <v>110.9404068177405</v>
      </c>
      <c r="AU53" s="64">
        <v>105.66926642700498</v>
      </c>
      <c r="AV53" s="65">
        <v>100.16102351905344</v>
      </c>
      <c r="AW53" s="66">
        <v>94.122171281383743</v>
      </c>
      <c r="AX53" s="66">
        <v>91.018949096888321</v>
      </c>
      <c r="AY53" s="66">
        <v>97.742852581082616</v>
      </c>
      <c r="AZ53" s="67">
        <v>91.006939893520567</v>
      </c>
      <c r="BA53" s="61">
        <v>88.398285748265323</v>
      </c>
      <c r="BB53" s="66">
        <v>84.916707912931329</v>
      </c>
      <c r="BC53" s="66">
        <v>85.232746622724562</v>
      </c>
      <c r="BD53" s="66">
        <v>87.388670044360452</v>
      </c>
    </row>
    <row r="54" spans="2:56">
      <c r="B54" s="58"/>
      <c r="C54" s="59">
        <v>2823</v>
      </c>
      <c r="D54" s="68" t="s">
        <v>43</v>
      </c>
      <c r="E54" s="61">
        <v>0.29860104652305036</v>
      </c>
      <c r="F54" s="62">
        <v>100.00390901166624</v>
      </c>
      <c r="G54" s="63">
        <v>104.55096439732098</v>
      </c>
      <c r="H54" s="25">
        <v>117.38233461180513</v>
      </c>
      <c r="I54" s="25">
        <v>116.63778091107913</v>
      </c>
      <c r="J54" s="25">
        <v>115.23319649443806</v>
      </c>
      <c r="K54" s="64">
        <v>113.45106910366084</v>
      </c>
      <c r="L54" s="65">
        <v>86.392832653671107</v>
      </c>
      <c r="M54" s="66">
        <v>91.132631668371559</v>
      </c>
      <c r="N54" s="66">
        <v>112.26632613492832</v>
      </c>
      <c r="O54" s="66">
        <v>98.435902373420433</v>
      </c>
      <c r="P54" s="67">
        <v>97.056923207597862</v>
      </c>
      <c r="Q54" s="61">
        <v>97.66962130377344</v>
      </c>
      <c r="R54" s="66">
        <v>92.898689070767887</v>
      </c>
      <c r="S54" s="66">
        <v>101.85115730284716</v>
      </c>
      <c r="T54" s="66">
        <v>96.624237304005021</v>
      </c>
      <c r="U54" s="67">
        <v>97.260926245348386</v>
      </c>
      <c r="V54" s="61">
        <v>108.5134687526641</v>
      </c>
      <c r="W54" s="66">
        <v>95.816511182341429</v>
      </c>
      <c r="X54" s="66">
        <v>105.23638528104486</v>
      </c>
      <c r="Y54" s="66">
        <v>106.94674206834381</v>
      </c>
      <c r="Z54" s="67">
        <v>104.12827682109855</v>
      </c>
      <c r="AA54" s="61">
        <v>121.94074782252348</v>
      </c>
      <c r="AB54" s="66">
        <v>102.78177531362716</v>
      </c>
      <c r="AC54" s="66">
        <v>107.49909976568813</v>
      </c>
      <c r="AD54" s="66">
        <v>53.514569893634295</v>
      </c>
      <c r="AE54" s="67">
        <v>96.434048198868268</v>
      </c>
      <c r="AF54" s="61">
        <v>123.090423059334</v>
      </c>
      <c r="AG54" s="66">
        <v>132.62039040330774</v>
      </c>
      <c r="AH54" s="66">
        <v>116.08686125708614</v>
      </c>
      <c r="AI54" s="66">
        <v>77.415398171178126</v>
      </c>
      <c r="AJ54" s="67">
        <v>112.3032682227265</v>
      </c>
      <c r="AK54" s="61">
        <v>118.53950775126788</v>
      </c>
      <c r="AL54" s="66">
        <v>136.85087919518205</v>
      </c>
      <c r="AM54" s="66">
        <v>123.94154065874076</v>
      </c>
      <c r="AN54" s="66">
        <v>107.81297611313987</v>
      </c>
      <c r="AO54" s="67">
        <v>121.78622592958264</v>
      </c>
      <c r="AP54" s="61">
        <v>127.40307916754972</v>
      </c>
      <c r="AQ54" s="66">
        <v>129.77220974763006</v>
      </c>
      <c r="AR54" s="66">
        <v>130.11941029534032</v>
      </c>
      <c r="AS54" s="66">
        <v>127.61525533427289</v>
      </c>
      <c r="AT54" s="67">
        <v>128.72748863619822</v>
      </c>
      <c r="AU54" s="64">
        <v>130.77620149729509</v>
      </c>
      <c r="AV54" s="65">
        <v>119.50479475724654</v>
      </c>
      <c r="AW54" s="66">
        <v>125.17808314570681</v>
      </c>
      <c r="AX54" s="66">
        <v>128.98862934895848</v>
      </c>
      <c r="AY54" s="66">
        <v>126.11192718730173</v>
      </c>
      <c r="AZ54" s="67">
        <v>129.92795125558644</v>
      </c>
      <c r="BA54" s="61">
        <v>127.4057923199634</v>
      </c>
      <c r="BB54" s="66">
        <v>123.13366796588872</v>
      </c>
      <c r="BC54" s="66">
        <v>129.86944852900862</v>
      </c>
      <c r="BD54" s="66">
        <v>127.58421501761178</v>
      </c>
    </row>
    <row r="55" spans="2:56">
      <c r="B55" s="58"/>
      <c r="C55" s="59"/>
      <c r="D55" s="68"/>
      <c r="E55" s="61"/>
      <c r="F55" s="62"/>
      <c r="G55" s="69"/>
      <c r="H55" s="70"/>
      <c r="I55" s="70"/>
      <c r="J55" s="70"/>
      <c r="K55" s="71"/>
      <c r="L55" s="65"/>
      <c r="M55" s="66"/>
      <c r="N55" s="66"/>
      <c r="O55" s="66"/>
      <c r="P55" s="67"/>
      <c r="Q55" s="61"/>
      <c r="R55" s="66"/>
      <c r="S55" s="66"/>
      <c r="T55" s="66"/>
      <c r="U55" s="67"/>
      <c r="V55" s="61"/>
      <c r="W55" s="66"/>
      <c r="X55" s="66"/>
      <c r="Y55" s="66"/>
      <c r="Z55" s="67"/>
      <c r="AA55" s="61"/>
      <c r="AB55" s="66"/>
      <c r="AC55" s="66"/>
      <c r="AD55" s="66"/>
      <c r="AE55" s="67"/>
      <c r="AF55" s="61"/>
      <c r="AG55" s="66"/>
      <c r="AH55" s="66"/>
      <c r="AI55" s="66"/>
      <c r="AJ55" s="67"/>
      <c r="AK55" s="61"/>
      <c r="AL55" s="66"/>
      <c r="AM55" s="66"/>
      <c r="AN55" s="66"/>
      <c r="AO55" s="67"/>
      <c r="AP55" s="61"/>
      <c r="AQ55" s="66"/>
      <c r="AR55" s="66"/>
      <c r="AS55" s="66"/>
      <c r="AT55" s="67"/>
      <c r="AU55" s="71"/>
      <c r="AV55" s="65"/>
      <c r="AW55" s="66"/>
      <c r="AX55" s="66"/>
      <c r="AY55" s="66"/>
      <c r="AZ55" s="67"/>
      <c r="BA55" s="61"/>
      <c r="BB55" s="66"/>
      <c r="BC55" s="66"/>
      <c r="BD55" s="66"/>
    </row>
    <row r="56" spans="2:56">
      <c r="B56" s="48">
        <v>151</v>
      </c>
      <c r="C56" s="49"/>
      <c r="D56" s="72" t="s">
        <v>44</v>
      </c>
      <c r="E56" s="51">
        <v>0.44250065125242061</v>
      </c>
      <c r="F56" s="52">
        <v>100.00390901166624</v>
      </c>
      <c r="G56" s="53">
        <v>84.315814121423472</v>
      </c>
      <c r="H56" s="22">
        <v>96.296547872315941</v>
      </c>
      <c r="I56" s="22">
        <v>95.778808130259634</v>
      </c>
      <c r="J56" s="22">
        <v>97.47611666433481</v>
      </c>
      <c r="K56" s="54">
        <v>93.466821697083461</v>
      </c>
      <c r="L56" s="55">
        <v>83.844875912248938</v>
      </c>
      <c r="M56" s="56">
        <v>90.315631522219348</v>
      </c>
      <c r="N56" s="56">
        <v>72.686384241212409</v>
      </c>
      <c r="O56" s="56">
        <v>99.720618345828953</v>
      </c>
      <c r="P56" s="57">
        <v>86.641877505377408</v>
      </c>
      <c r="Q56" s="51">
        <v>103.88797846141331</v>
      </c>
      <c r="R56" s="56">
        <v>105.41444833889467</v>
      </c>
      <c r="S56" s="56">
        <v>105.58885640631102</v>
      </c>
      <c r="T56" s="56">
        <v>113.97555932845749</v>
      </c>
      <c r="U56" s="57">
        <v>107.21671063376913</v>
      </c>
      <c r="V56" s="51">
        <v>100.67828556750977</v>
      </c>
      <c r="W56" s="56">
        <v>116.5361802179327</v>
      </c>
      <c r="X56" s="56">
        <v>110.7642896410154</v>
      </c>
      <c r="Y56" s="56">
        <v>111.87044602795888</v>
      </c>
      <c r="Z56" s="57">
        <v>109.96230036360419</v>
      </c>
      <c r="AA56" s="51">
        <v>129.81383091236012</v>
      </c>
      <c r="AB56" s="56">
        <v>108.5244686837647</v>
      </c>
      <c r="AC56" s="56">
        <v>86.247794575284175</v>
      </c>
      <c r="AD56" s="56">
        <v>58.952690521904387</v>
      </c>
      <c r="AE56" s="57">
        <v>95.884696173328351</v>
      </c>
      <c r="AF56" s="51">
        <v>111.0158329771342</v>
      </c>
      <c r="AG56" s="56">
        <v>96.480492794515456</v>
      </c>
      <c r="AH56" s="56">
        <v>84.481569032268723</v>
      </c>
      <c r="AI56" s="56">
        <v>80.69343160154078</v>
      </c>
      <c r="AJ56" s="57">
        <v>93.167831601364782</v>
      </c>
      <c r="AK56" s="51">
        <v>104.82061758383864</v>
      </c>
      <c r="AL56" s="56">
        <v>106.31667531140717</v>
      </c>
      <c r="AM56" s="56">
        <v>96.873312688908001</v>
      </c>
      <c r="AN56" s="56">
        <v>93.56954842715497</v>
      </c>
      <c r="AO56" s="57">
        <v>100.39503850282721</v>
      </c>
      <c r="AP56" s="51">
        <v>93.975236715470714</v>
      </c>
      <c r="AQ56" s="56">
        <v>102.52236279787287</v>
      </c>
      <c r="AR56" s="56">
        <v>103.11584951422445</v>
      </c>
      <c r="AS56" s="56">
        <v>104.3213012897524</v>
      </c>
      <c r="AT56" s="57">
        <v>100.98368757933011</v>
      </c>
      <c r="AU56" s="54">
        <v>97.822584603953018</v>
      </c>
      <c r="AV56" s="55">
        <v>96.409472608008571</v>
      </c>
      <c r="AW56" s="56">
        <v>84.013968129822004</v>
      </c>
      <c r="AX56" s="56">
        <v>87.167933224508474</v>
      </c>
      <c r="AY56" s="56">
        <v>91.353489641573006</v>
      </c>
      <c r="AZ56" s="57">
        <v>89.313693187278261</v>
      </c>
      <c r="BA56" s="51">
        <v>88.068704005186873</v>
      </c>
      <c r="BB56" s="56">
        <v>83.85917398255647</v>
      </c>
      <c r="BC56" s="56">
        <v>90.618384411515947</v>
      </c>
      <c r="BD56" s="56">
        <v>87.964988896634409</v>
      </c>
    </row>
    <row r="57" spans="2:56">
      <c r="B57" s="58"/>
      <c r="C57" s="59">
        <v>2913</v>
      </c>
      <c r="D57" s="68" t="s">
        <v>45</v>
      </c>
      <c r="E57" s="61">
        <v>0.44250065125242061</v>
      </c>
      <c r="F57" s="62">
        <v>100.00390901166624</v>
      </c>
      <c r="G57" s="63">
        <v>84.315814121423472</v>
      </c>
      <c r="H57" s="25">
        <v>96.296547872315941</v>
      </c>
      <c r="I57" s="25">
        <v>95.778808130259634</v>
      </c>
      <c r="J57" s="25">
        <v>97.47611666433481</v>
      </c>
      <c r="K57" s="64">
        <v>93.466821697083461</v>
      </c>
      <c r="L57" s="65">
        <v>83.844875912248938</v>
      </c>
      <c r="M57" s="66">
        <v>90.315631522219348</v>
      </c>
      <c r="N57" s="66">
        <v>72.686384241212409</v>
      </c>
      <c r="O57" s="66">
        <v>99.720618345828953</v>
      </c>
      <c r="P57" s="67">
        <v>86.641877505377408</v>
      </c>
      <c r="Q57" s="61">
        <v>103.88797846141331</v>
      </c>
      <c r="R57" s="66">
        <v>105.41444833889467</v>
      </c>
      <c r="S57" s="66">
        <v>105.58885640631102</v>
      </c>
      <c r="T57" s="66">
        <v>113.97555932845749</v>
      </c>
      <c r="U57" s="67">
        <v>107.21671063376913</v>
      </c>
      <c r="V57" s="61">
        <v>100.67828556750977</v>
      </c>
      <c r="W57" s="66">
        <v>116.5361802179327</v>
      </c>
      <c r="X57" s="66">
        <v>110.7642896410154</v>
      </c>
      <c r="Y57" s="66">
        <v>111.87044602795888</v>
      </c>
      <c r="Z57" s="67">
        <v>109.96230036360419</v>
      </c>
      <c r="AA57" s="61">
        <v>129.81383091236012</v>
      </c>
      <c r="AB57" s="66">
        <v>108.5244686837647</v>
      </c>
      <c r="AC57" s="66">
        <v>86.247794575284175</v>
      </c>
      <c r="AD57" s="66">
        <v>58.952690521904387</v>
      </c>
      <c r="AE57" s="67">
        <v>95.884696173328351</v>
      </c>
      <c r="AF57" s="61">
        <v>111.0158329771342</v>
      </c>
      <c r="AG57" s="66">
        <v>96.480492794515456</v>
      </c>
      <c r="AH57" s="66">
        <v>84.481569032268723</v>
      </c>
      <c r="AI57" s="66">
        <v>80.69343160154078</v>
      </c>
      <c r="AJ57" s="67">
        <v>93.167831601364782</v>
      </c>
      <c r="AK57" s="61">
        <v>104.82061758383864</v>
      </c>
      <c r="AL57" s="66">
        <v>106.31667531140717</v>
      </c>
      <c r="AM57" s="66">
        <v>96.873312688908001</v>
      </c>
      <c r="AN57" s="66">
        <v>93.56954842715497</v>
      </c>
      <c r="AO57" s="67">
        <v>100.39503850282721</v>
      </c>
      <c r="AP57" s="61">
        <v>93.975236715470714</v>
      </c>
      <c r="AQ57" s="66">
        <v>102.52236279787287</v>
      </c>
      <c r="AR57" s="66">
        <v>103.11584951422445</v>
      </c>
      <c r="AS57" s="66">
        <v>104.3213012897524</v>
      </c>
      <c r="AT57" s="67">
        <v>100.98368757933011</v>
      </c>
      <c r="AU57" s="64">
        <v>97.822584603953018</v>
      </c>
      <c r="AV57" s="65">
        <v>96.409472608008571</v>
      </c>
      <c r="AW57" s="66">
        <v>84.013968129822004</v>
      </c>
      <c r="AX57" s="66">
        <v>87.167933224508474</v>
      </c>
      <c r="AY57" s="66">
        <v>91.353489641573006</v>
      </c>
      <c r="AZ57" s="67">
        <v>89.313693187278261</v>
      </c>
      <c r="BA57" s="61">
        <v>88.068704005186873</v>
      </c>
      <c r="BB57" s="66">
        <v>83.85917398255647</v>
      </c>
      <c r="BC57" s="66">
        <v>90.618384411515947</v>
      </c>
      <c r="BD57" s="66">
        <v>87.964988896634409</v>
      </c>
    </row>
    <row r="58" spans="2:56">
      <c r="B58" s="58"/>
      <c r="C58" s="59"/>
      <c r="D58" s="68"/>
      <c r="E58" s="61"/>
      <c r="F58" s="62"/>
      <c r="G58" s="69"/>
      <c r="H58" s="70"/>
      <c r="I58" s="70"/>
      <c r="J58" s="70"/>
      <c r="K58" s="71"/>
      <c r="L58" s="65"/>
      <c r="M58" s="66"/>
      <c r="N58" s="66"/>
      <c r="O58" s="66"/>
      <c r="P58" s="67"/>
      <c r="Q58" s="61"/>
      <c r="R58" s="66"/>
      <c r="S58" s="66"/>
      <c r="T58" s="66"/>
      <c r="U58" s="67"/>
      <c r="V58" s="61"/>
      <c r="W58" s="66"/>
      <c r="X58" s="66"/>
      <c r="Y58" s="66"/>
      <c r="Z58" s="67"/>
      <c r="AA58" s="61"/>
      <c r="AB58" s="66"/>
      <c r="AC58" s="66"/>
      <c r="AD58" s="66"/>
      <c r="AE58" s="67"/>
      <c r="AF58" s="61"/>
      <c r="AG58" s="66"/>
      <c r="AH58" s="66"/>
      <c r="AI58" s="66"/>
      <c r="AJ58" s="67"/>
      <c r="AK58" s="61"/>
      <c r="AL58" s="66"/>
      <c r="AM58" s="66"/>
      <c r="AN58" s="66"/>
      <c r="AO58" s="67"/>
      <c r="AP58" s="61"/>
      <c r="AQ58" s="66"/>
      <c r="AR58" s="66"/>
      <c r="AS58" s="66"/>
      <c r="AT58" s="67"/>
      <c r="AU58" s="71"/>
      <c r="AV58" s="65"/>
      <c r="AW58" s="66"/>
      <c r="AX58" s="66"/>
      <c r="AY58" s="66"/>
      <c r="AZ58" s="67"/>
      <c r="BA58" s="61"/>
      <c r="BB58" s="66"/>
      <c r="BC58" s="66"/>
      <c r="BD58" s="66"/>
    </row>
    <row r="59" spans="2:56">
      <c r="B59" s="48">
        <v>152</v>
      </c>
      <c r="C59" s="49"/>
      <c r="D59" s="72" t="s">
        <v>46</v>
      </c>
      <c r="E59" s="51">
        <v>0.47574899740766868</v>
      </c>
      <c r="F59" s="52">
        <v>100.00390901166624</v>
      </c>
      <c r="G59" s="53">
        <v>109.95004331330721</v>
      </c>
      <c r="H59" s="22">
        <v>101.31692823972193</v>
      </c>
      <c r="I59" s="22">
        <v>100.8939622749233</v>
      </c>
      <c r="J59" s="22">
        <v>82.231414314479181</v>
      </c>
      <c r="K59" s="54">
        <v>98.598087035607904</v>
      </c>
      <c r="L59" s="55">
        <v>107.75461934347277</v>
      </c>
      <c r="M59" s="56">
        <v>103.31155721320157</v>
      </c>
      <c r="N59" s="56">
        <v>108.11315582999188</v>
      </c>
      <c r="O59" s="56">
        <v>120.45935324182234</v>
      </c>
      <c r="P59" s="57">
        <v>109.90967140712212</v>
      </c>
      <c r="Q59" s="51">
        <v>132.35911791397575</v>
      </c>
      <c r="R59" s="56">
        <v>109.38557974105586</v>
      </c>
      <c r="S59" s="56">
        <v>120.21807223017831</v>
      </c>
      <c r="T59" s="56">
        <v>129.19471058380091</v>
      </c>
      <c r="U59" s="57">
        <v>122.7893701172527</v>
      </c>
      <c r="V59" s="51">
        <v>133.22091831949172</v>
      </c>
      <c r="W59" s="56">
        <v>109.44415942900045</v>
      </c>
      <c r="X59" s="56">
        <v>113.2535306819878</v>
      </c>
      <c r="Y59" s="56">
        <v>122.61962761553802</v>
      </c>
      <c r="Z59" s="57">
        <v>119.63455901150449</v>
      </c>
      <c r="AA59" s="51">
        <v>124.83389632246848</v>
      </c>
      <c r="AB59" s="56">
        <v>113.34042919497077</v>
      </c>
      <c r="AC59" s="56">
        <v>81.928332647405767</v>
      </c>
      <c r="AD59" s="56">
        <v>82.132269572869987</v>
      </c>
      <c r="AE59" s="57">
        <v>100.55873193442875</v>
      </c>
      <c r="AF59" s="51">
        <v>126.19663824636167</v>
      </c>
      <c r="AG59" s="56">
        <v>132.52645036915584</v>
      </c>
      <c r="AH59" s="56">
        <v>108.28153597964835</v>
      </c>
      <c r="AI59" s="56">
        <v>108.62303080915059</v>
      </c>
      <c r="AJ59" s="57">
        <v>118.9069138510791</v>
      </c>
      <c r="AK59" s="51">
        <v>126.31450767451254</v>
      </c>
      <c r="AL59" s="56">
        <v>132.67644915983632</v>
      </c>
      <c r="AM59" s="56">
        <v>130.4835076975929</v>
      </c>
      <c r="AN59" s="56">
        <v>121.87703763501514</v>
      </c>
      <c r="AO59" s="57">
        <v>127.83787554173925</v>
      </c>
      <c r="AP59" s="51">
        <v>125.70100075710896</v>
      </c>
      <c r="AQ59" s="56">
        <v>121.28315750090783</v>
      </c>
      <c r="AR59" s="56">
        <v>119.3740904863777</v>
      </c>
      <c r="AS59" s="56">
        <v>122.21013529133475</v>
      </c>
      <c r="AT59" s="57">
        <v>122.14209600893231</v>
      </c>
      <c r="AU59" s="54">
        <v>123.44849584904074</v>
      </c>
      <c r="AV59" s="55">
        <v>124.39210814777918</v>
      </c>
      <c r="AW59" s="56">
        <v>113.00152965720417</v>
      </c>
      <c r="AX59" s="56">
        <v>116.73299542331509</v>
      </c>
      <c r="AY59" s="56">
        <v>119.39378226933479</v>
      </c>
      <c r="AZ59" s="57">
        <v>119.15780309224186</v>
      </c>
      <c r="BA59" s="51">
        <v>113.80937541069098</v>
      </c>
      <c r="BB59" s="56">
        <v>113.33963971958508</v>
      </c>
      <c r="BC59" s="56">
        <v>113.21174299544259</v>
      </c>
      <c r="BD59" s="56">
        <v>114.87964030449012</v>
      </c>
    </row>
    <row r="60" spans="2:56">
      <c r="B60" s="58"/>
      <c r="C60" s="59">
        <v>2931</v>
      </c>
      <c r="D60" s="68" t="s">
        <v>47</v>
      </c>
      <c r="E60" s="61">
        <v>0.36524130934444421</v>
      </c>
      <c r="F60" s="62">
        <v>100.00390901166624</v>
      </c>
      <c r="G60" s="63">
        <v>111.49825470277587</v>
      </c>
      <c r="H60" s="25">
        <v>96.167161176548987</v>
      </c>
      <c r="I60" s="25">
        <v>108.46971585708938</v>
      </c>
      <c r="J60" s="25">
        <v>83.448869551594484</v>
      </c>
      <c r="K60" s="64">
        <v>99.896000322002166</v>
      </c>
      <c r="L60" s="65">
        <v>111.5804598251077</v>
      </c>
      <c r="M60" s="66">
        <v>102.49979997104518</v>
      </c>
      <c r="N60" s="66">
        <v>106.83849137523465</v>
      </c>
      <c r="O60" s="66">
        <v>119.04600601113512</v>
      </c>
      <c r="P60" s="67">
        <v>109.99118929563066</v>
      </c>
      <c r="Q60" s="61">
        <v>130.11671553885688</v>
      </c>
      <c r="R60" s="66">
        <v>104.12857167477098</v>
      </c>
      <c r="S60" s="66">
        <v>119.87605287111619</v>
      </c>
      <c r="T60" s="66">
        <v>128.37524912832066</v>
      </c>
      <c r="U60" s="67">
        <v>120.62414730326618</v>
      </c>
      <c r="V60" s="61">
        <v>134.67764122505318</v>
      </c>
      <c r="W60" s="66">
        <v>104.93875418583913</v>
      </c>
      <c r="X60" s="66">
        <v>106.1740428772099</v>
      </c>
      <c r="Y60" s="66">
        <v>116.59941666889443</v>
      </c>
      <c r="Z60" s="67">
        <v>115.59746373924916</v>
      </c>
      <c r="AA60" s="61">
        <v>119.98950722955993</v>
      </c>
      <c r="AB60" s="66">
        <v>106.65992064360316</v>
      </c>
      <c r="AC60" s="66">
        <v>68.551609154790981</v>
      </c>
      <c r="AD60" s="66">
        <v>75.030390706016874</v>
      </c>
      <c r="AE60" s="67">
        <v>92.557856933492729</v>
      </c>
      <c r="AF60" s="61">
        <v>121.82473938663109</v>
      </c>
      <c r="AG60" s="66">
        <v>133.97018942397318</v>
      </c>
      <c r="AH60" s="66">
        <v>105.0829378889155</v>
      </c>
      <c r="AI60" s="66">
        <v>107.8047998687242</v>
      </c>
      <c r="AJ60" s="67">
        <v>117.17066664206098</v>
      </c>
      <c r="AK60" s="61">
        <v>122.42335976506703</v>
      </c>
      <c r="AL60" s="66">
        <v>132.15319372733333</v>
      </c>
      <c r="AM60" s="66">
        <v>132.29327541426713</v>
      </c>
      <c r="AN60" s="66">
        <v>123.99640126994102</v>
      </c>
      <c r="AO60" s="67">
        <v>127.71655754415214</v>
      </c>
      <c r="AP60" s="61">
        <v>128.44040993005876</v>
      </c>
      <c r="AQ60" s="66">
        <v>119.94394412656345</v>
      </c>
      <c r="AR60" s="66">
        <v>114.79013762442638</v>
      </c>
      <c r="AS60" s="66">
        <v>119.345888106863</v>
      </c>
      <c r="AT60" s="67">
        <v>120.63009494697791</v>
      </c>
      <c r="AU60" s="64">
        <v>124.06188265339233</v>
      </c>
      <c r="AV60" s="65">
        <v>123.32529007659066</v>
      </c>
      <c r="AW60" s="66">
        <v>110.76132566312212</v>
      </c>
      <c r="AX60" s="66">
        <v>115.95645172663338</v>
      </c>
      <c r="AY60" s="66">
        <v>118.52623752993463</v>
      </c>
      <c r="AZ60" s="67">
        <v>118.56617876301507</v>
      </c>
      <c r="BA60" s="61">
        <v>110.80601402962023</v>
      </c>
      <c r="BB60" s="66">
        <v>109.84908182121684</v>
      </c>
      <c r="BC60" s="66">
        <v>110.38306234254692</v>
      </c>
      <c r="BD60" s="66">
        <v>112.40108423909977</v>
      </c>
    </row>
    <row r="61" spans="2:56">
      <c r="B61" s="58"/>
      <c r="C61" s="59">
        <v>2933</v>
      </c>
      <c r="D61" s="68" t="s">
        <v>48</v>
      </c>
      <c r="E61" s="61">
        <v>0.11050768806322446</v>
      </c>
      <c r="F61" s="62">
        <v>100.00390901166624</v>
      </c>
      <c r="G61" s="63">
        <v>104.83301693313364</v>
      </c>
      <c r="H61" s="25">
        <v>118.33753285047138</v>
      </c>
      <c r="I61" s="25">
        <v>75.855178040851357</v>
      </c>
      <c r="J61" s="25">
        <v>78.207577125723262</v>
      </c>
      <c r="K61" s="64">
        <v>94.308326237544904</v>
      </c>
      <c r="L61" s="65">
        <v>95.109752625639956</v>
      </c>
      <c r="M61" s="66">
        <v>105.99451333319028</v>
      </c>
      <c r="N61" s="66">
        <v>112.32607642031309</v>
      </c>
      <c r="O61" s="66">
        <v>125.13063722343277</v>
      </c>
      <c r="P61" s="67">
        <v>109.64024490064401</v>
      </c>
      <c r="Q61" s="61">
        <v>139.77052968015923</v>
      </c>
      <c r="R61" s="66">
        <v>126.76062887126366</v>
      </c>
      <c r="S61" s="66">
        <v>121.34848768555845</v>
      </c>
      <c r="T61" s="66">
        <v>131.90313006304726</v>
      </c>
      <c r="U61" s="67">
        <v>129.94569407500714</v>
      </c>
      <c r="V61" s="61">
        <v>128.40627247263529</v>
      </c>
      <c r="W61" s="66">
        <v>124.33507008852033</v>
      </c>
      <c r="X61" s="66">
        <v>136.65209634400529</v>
      </c>
      <c r="Y61" s="66">
        <v>142.51715481223269</v>
      </c>
      <c r="Z61" s="67">
        <v>132.97764842934842</v>
      </c>
      <c r="AA61" s="61">
        <v>140.84518971099331</v>
      </c>
      <c r="AB61" s="66">
        <v>135.42032004376193</v>
      </c>
      <c r="AC61" s="66">
        <v>126.14002586811594</v>
      </c>
      <c r="AD61" s="66">
        <v>105.60484041021324</v>
      </c>
      <c r="AE61" s="67">
        <v>127.0025940082711</v>
      </c>
      <c r="AF61" s="61">
        <v>140.64629411949795</v>
      </c>
      <c r="AG61" s="66">
        <v>127.75471772344618</v>
      </c>
      <c r="AH61" s="66">
        <v>118.85329053538132</v>
      </c>
      <c r="AI61" s="66">
        <v>111.32738328693011</v>
      </c>
      <c r="AJ61" s="67">
        <v>124.64542141631389</v>
      </c>
      <c r="AK61" s="61">
        <v>139.17522336051675</v>
      </c>
      <c r="AL61" s="66">
        <v>134.40587181484341</v>
      </c>
      <c r="AM61" s="66">
        <v>124.50200593936937</v>
      </c>
      <c r="AN61" s="66">
        <v>114.87228382499556</v>
      </c>
      <c r="AO61" s="67">
        <v>128.23884623493126</v>
      </c>
      <c r="AP61" s="61">
        <v>116.64692125645085</v>
      </c>
      <c r="AQ61" s="66">
        <v>125.70942009774436</v>
      </c>
      <c r="AR61" s="66">
        <v>134.52461055077754</v>
      </c>
      <c r="AS61" s="66">
        <v>131.67681955808072</v>
      </c>
      <c r="AT61" s="67">
        <v>127.13944286576337</v>
      </c>
      <c r="AU61" s="64">
        <v>121.42117808063534</v>
      </c>
      <c r="AV61" s="65">
        <v>127.91807123670273</v>
      </c>
      <c r="AW61" s="66">
        <v>120.4056755074825</v>
      </c>
      <c r="AX61" s="66">
        <v>119.29956650547309</v>
      </c>
      <c r="AY61" s="66">
        <v>122.26112283257341</v>
      </c>
      <c r="AZ61" s="67">
        <v>121.11319324141692</v>
      </c>
      <c r="BA61" s="61">
        <v>123.73584896635288</v>
      </c>
      <c r="BB61" s="66">
        <v>124.87635684295239</v>
      </c>
      <c r="BC61" s="66">
        <v>122.56087556249024</v>
      </c>
      <c r="BD61" s="66">
        <v>123.07156865330309</v>
      </c>
    </row>
    <row r="62" spans="2:56">
      <c r="B62" s="58"/>
      <c r="C62" s="59"/>
      <c r="D62" s="68"/>
      <c r="E62" s="61"/>
      <c r="F62" s="62"/>
      <c r="G62" s="69"/>
      <c r="H62" s="70"/>
      <c r="I62" s="70"/>
      <c r="J62" s="70"/>
      <c r="K62" s="71"/>
      <c r="L62" s="65"/>
      <c r="M62" s="66"/>
      <c r="N62" s="66"/>
      <c r="O62" s="66"/>
      <c r="P62" s="67"/>
      <c r="Q62" s="61"/>
      <c r="R62" s="66"/>
      <c r="S62" s="66"/>
      <c r="T62" s="66"/>
      <c r="U62" s="67"/>
      <c r="V62" s="61"/>
      <c r="W62" s="66"/>
      <c r="X62" s="66"/>
      <c r="Y62" s="66"/>
      <c r="Z62" s="67"/>
      <c r="AA62" s="61"/>
      <c r="AB62" s="66"/>
      <c r="AC62" s="66"/>
      <c r="AD62" s="66"/>
      <c r="AE62" s="67"/>
      <c r="AF62" s="61"/>
      <c r="AG62" s="66"/>
      <c r="AH62" s="66"/>
      <c r="AI62" s="66"/>
      <c r="AJ62" s="67"/>
      <c r="AK62" s="61"/>
      <c r="AL62" s="66"/>
      <c r="AM62" s="66"/>
      <c r="AN62" s="66"/>
      <c r="AO62" s="67"/>
      <c r="AP62" s="61"/>
      <c r="AQ62" s="66"/>
      <c r="AR62" s="66"/>
      <c r="AS62" s="66"/>
      <c r="AT62" s="67"/>
      <c r="AU62" s="71"/>
      <c r="AV62" s="65"/>
      <c r="AW62" s="66"/>
      <c r="AX62" s="66"/>
      <c r="AY62" s="66"/>
      <c r="AZ62" s="67"/>
      <c r="BA62" s="61"/>
      <c r="BB62" s="66"/>
      <c r="BC62" s="66"/>
      <c r="BD62" s="66"/>
    </row>
    <row r="63" spans="2:56">
      <c r="B63" s="48">
        <v>161</v>
      </c>
      <c r="C63" s="49"/>
      <c r="D63" s="72" t="s">
        <v>49</v>
      </c>
      <c r="E63" s="51">
        <v>0.73493706744394982</v>
      </c>
      <c r="F63" s="52">
        <v>100.00390901166624</v>
      </c>
      <c r="G63" s="53">
        <v>91.964259586998423</v>
      </c>
      <c r="H63" s="22">
        <v>74.369035088685038</v>
      </c>
      <c r="I63" s="22">
        <v>83.842340142683696</v>
      </c>
      <c r="J63" s="22">
        <v>89.66910373843757</v>
      </c>
      <c r="K63" s="54">
        <v>84.961184639201193</v>
      </c>
      <c r="L63" s="55">
        <v>88.819702751470686</v>
      </c>
      <c r="M63" s="56">
        <v>121.56120097939862</v>
      </c>
      <c r="N63" s="56">
        <v>127.52377304600923</v>
      </c>
      <c r="O63" s="56">
        <v>94.873678161965898</v>
      </c>
      <c r="P63" s="57">
        <v>108.1945887347111</v>
      </c>
      <c r="Q63" s="51">
        <v>142.31766166728977</v>
      </c>
      <c r="R63" s="56">
        <v>131.00486196126917</v>
      </c>
      <c r="S63" s="56">
        <v>113.4363490918073</v>
      </c>
      <c r="T63" s="56">
        <v>95.504206431117851</v>
      </c>
      <c r="U63" s="57">
        <v>120.56576978787102</v>
      </c>
      <c r="V63" s="51">
        <v>111.38682031762696</v>
      </c>
      <c r="W63" s="56">
        <v>116.22466511909549</v>
      </c>
      <c r="X63" s="56">
        <v>106.32135314265493</v>
      </c>
      <c r="Y63" s="56">
        <v>117.75913959907147</v>
      </c>
      <c r="Z63" s="57">
        <v>112.92299454461221</v>
      </c>
      <c r="AA63" s="51">
        <v>120.92912271264376</v>
      </c>
      <c r="AB63" s="56">
        <v>111.31948540952548</v>
      </c>
      <c r="AC63" s="56">
        <v>83.790757992097213</v>
      </c>
      <c r="AD63" s="56">
        <v>67.174597886451494</v>
      </c>
      <c r="AE63" s="57">
        <v>95.803491000179491</v>
      </c>
      <c r="AF63" s="51">
        <v>91.069723452657072</v>
      </c>
      <c r="AG63" s="56">
        <v>102.64439207678272</v>
      </c>
      <c r="AH63" s="56">
        <v>96.543503855672341</v>
      </c>
      <c r="AI63" s="56">
        <v>79.815239456365816</v>
      </c>
      <c r="AJ63" s="57">
        <v>92.518214710369477</v>
      </c>
      <c r="AK63" s="51">
        <v>86.432032554538097</v>
      </c>
      <c r="AL63" s="56">
        <v>94.846978399682399</v>
      </c>
      <c r="AM63" s="56">
        <v>91.105670232918541</v>
      </c>
      <c r="AN63" s="56">
        <v>88.33697382882238</v>
      </c>
      <c r="AO63" s="57">
        <v>90.180413753990351</v>
      </c>
      <c r="AP63" s="51">
        <v>86.428115996405054</v>
      </c>
      <c r="AQ63" s="56">
        <v>84.577081370430861</v>
      </c>
      <c r="AR63" s="56">
        <v>80.731750651721171</v>
      </c>
      <c r="AS63" s="56">
        <v>70.675056553203362</v>
      </c>
      <c r="AT63" s="57">
        <v>80.60300114294013</v>
      </c>
      <c r="AU63" s="54">
        <v>70.440619353398333</v>
      </c>
      <c r="AV63" s="55">
        <v>70.543896992397194</v>
      </c>
      <c r="AW63" s="56">
        <v>68.957782436525747</v>
      </c>
      <c r="AX63" s="56">
        <v>72.687566999341328</v>
      </c>
      <c r="AY63" s="56">
        <v>70.657466445415636</v>
      </c>
      <c r="AZ63" s="57">
        <v>70.638429371661331</v>
      </c>
      <c r="BA63" s="51">
        <v>68.586143482482896</v>
      </c>
      <c r="BB63" s="56">
        <v>70.313330416255965</v>
      </c>
      <c r="BC63" s="56">
        <v>72.504187340602599</v>
      </c>
      <c r="BD63" s="56">
        <v>70.510522652750694</v>
      </c>
    </row>
    <row r="64" spans="2:56">
      <c r="B64" s="58"/>
      <c r="C64" s="59">
        <v>3110</v>
      </c>
      <c r="D64" s="68" t="s">
        <v>50</v>
      </c>
      <c r="E64" s="61">
        <v>0.73493706744394982</v>
      </c>
      <c r="F64" s="62">
        <v>100.00390901166624</v>
      </c>
      <c r="G64" s="63">
        <v>91.964259586998423</v>
      </c>
      <c r="H64" s="25">
        <v>74.369035088685038</v>
      </c>
      <c r="I64" s="25">
        <v>83.842340142683696</v>
      </c>
      <c r="J64" s="25">
        <v>89.66910373843757</v>
      </c>
      <c r="K64" s="64">
        <v>84.961184639201193</v>
      </c>
      <c r="L64" s="65">
        <v>88.819702751470686</v>
      </c>
      <c r="M64" s="66">
        <v>121.56120097939862</v>
      </c>
      <c r="N64" s="66">
        <v>127.52377304600923</v>
      </c>
      <c r="O64" s="66">
        <v>94.873678161965898</v>
      </c>
      <c r="P64" s="67">
        <v>108.1945887347111</v>
      </c>
      <c r="Q64" s="61">
        <v>142.31766166728977</v>
      </c>
      <c r="R64" s="66">
        <v>131.00486196126917</v>
      </c>
      <c r="S64" s="66">
        <v>113.4363490918073</v>
      </c>
      <c r="T64" s="66">
        <v>95.504206431117851</v>
      </c>
      <c r="U64" s="67">
        <v>120.56576978787102</v>
      </c>
      <c r="V64" s="61">
        <v>111.38682031762696</v>
      </c>
      <c r="W64" s="66">
        <v>116.22466511909549</v>
      </c>
      <c r="X64" s="66">
        <v>106.32135314265493</v>
      </c>
      <c r="Y64" s="66">
        <v>117.75913959907147</v>
      </c>
      <c r="Z64" s="67">
        <v>112.92299454461221</v>
      </c>
      <c r="AA64" s="61">
        <v>120.92912271264376</v>
      </c>
      <c r="AB64" s="66">
        <v>111.31948540952548</v>
      </c>
      <c r="AC64" s="66">
        <v>83.790757992097213</v>
      </c>
      <c r="AD64" s="66">
        <v>67.174597886451494</v>
      </c>
      <c r="AE64" s="67">
        <v>95.803491000179491</v>
      </c>
      <c r="AF64" s="61">
        <v>91.069723452657072</v>
      </c>
      <c r="AG64" s="66">
        <v>102.64439207678272</v>
      </c>
      <c r="AH64" s="66">
        <v>96.543503855672341</v>
      </c>
      <c r="AI64" s="66">
        <v>79.815239456365816</v>
      </c>
      <c r="AJ64" s="67">
        <v>92.518214710369477</v>
      </c>
      <c r="AK64" s="61">
        <v>86.432032554538097</v>
      </c>
      <c r="AL64" s="66">
        <v>94.846978399682399</v>
      </c>
      <c r="AM64" s="66">
        <v>91.105670232918541</v>
      </c>
      <c r="AN64" s="66">
        <v>88.33697382882238</v>
      </c>
      <c r="AO64" s="67">
        <v>90.180413753990351</v>
      </c>
      <c r="AP64" s="61">
        <v>86.428115996405054</v>
      </c>
      <c r="AQ64" s="66">
        <v>84.577081370430861</v>
      </c>
      <c r="AR64" s="66">
        <v>80.731750651721171</v>
      </c>
      <c r="AS64" s="66">
        <v>70.675056553203362</v>
      </c>
      <c r="AT64" s="67">
        <v>80.60300114294013</v>
      </c>
      <c r="AU64" s="64">
        <v>70.440619353398333</v>
      </c>
      <c r="AV64" s="65">
        <v>70.543896992397194</v>
      </c>
      <c r="AW64" s="66">
        <v>68.957782436525747</v>
      </c>
      <c r="AX64" s="66">
        <v>72.687566999341328</v>
      </c>
      <c r="AY64" s="66">
        <v>70.657466445415636</v>
      </c>
      <c r="AZ64" s="67">
        <v>70.638429371661331</v>
      </c>
      <c r="BA64" s="61">
        <v>68.586143482482896</v>
      </c>
      <c r="BB64" s="66">
        <v>70.313330416255965</v>
      </c>
      <c r="BC64" s="66">
        <v>72.504187340602599</v>
      </c>
      <c r="BD64" s="66">
        <v>70.510522652750694</v>
      </c>
    </row>
    <row r="65" spans="2:56">
      <c r="B65" s="58"/>
      <c r="C65" s="59"/>
      <c r="D65" s="68"/>
      <c r="E65" s="61"/>
      <c r="F65" s="62"/>
      <c r="G65" s="69"/>
      <c r="H65" s="70"/>
      <c r="I65" s="70"/>
      <c r="J65" s="70"/>
      <c r="K65" s="71"/>
      <c r="L65" s="65"/>
      <c r="M65" s="66"/>
      <c r="N65" s="66"/>
      <c r="O65" s="66"/>
      <c r="P65" s="67"/>
      <c r="Q65" s="61"/>
      <c r="R65" s="66"/>
      <c r="S65" s="66"/>
      <c r="T65" s="66"/>
      <c r="U65" s="67"/>
      <c r="V65" s="61"/>
      <c r="W65" s="66"/>
      <c r="X65" s="66"/>
      <c r="Y65" s="66"/>
      <c r="Z65" s="67"/>
      <c r="AA65" s="61"/>
      <c r="AB65" s="66"/>
      <c r="AC65" s="66"/>
      <c r="AD65" s="66"/>
      <c r="AE65" s="67"/>
      <c r="AF65" s="61"/>
      <c r="AG65" s="66"/>
      <c r="AH65" s="66"/>
      <c r="AI65" s="66"/>
      <c r="AJ65" s="67"/>
      <c r="AK65" s="61"/>
      <c r="AL65" s="66"/>
      <c r="AM65" s="66"/>
      <c r="AN65" s="66"/>
      <c r="AO65" s="67"/>
      <c r="AP65" s="61"/>
      <c r="AQ65" s="66"/>
      <c r="AR65" s="66"/>
      <c r="AS65" s="66"/>
      <c r="AT65" s="67"/>
      <c r="AU65" s="71"/>
      <c r="AV65" s="65"/>
      <c r="AW65" s="66"/>
      <c r="AX65" s="66"/>
      <c r="AY65" s="66"/>
      <c r="AZ65" s="67"/>
      <c r="BA65" s="61"/>
      <c r="BB65" s="66"/>
      <c r="BC65" s="66"/>
      <c r="BD65" s="66"/>
    </row>
    <row r="66" spans="2:56" ht="26.5">
      <c r="B66" s="48">
        <v>162</v>
      </c>
      <c r="C66" s="49"/>
      <c r="D66" s="50" t="s">
        <v>51</v>
      </c>
      <c r="E66" s="51">
        <v>1.0707546621176134</v>
      </c>
      <c r="F66" s="52">
        <v>100.00390901166624</v>
      </c>
      <c r="G66" s="53">
        <v>85.547394381834735</v>
      </c>
      <c r="H66" s="22">
        <v>94.520937292405293</v>
      </c>
      <c r="I66" s="22">
        <v>104.80933005299383</v>
      </c>
      <c r="J66" s="22">
        <v>113.54743856519764</v>
      </c>
      <c r="K66" s="54">
        <v>99.606275073107867</v>
      </c>
      <c r="L66" s="55">
        <v>94.923708734904167</v>
      </c>
      <c r="M66" s="56">
        <v>107.83062911056628</v>
      </c>
      <c r="N66" s="56">
        <v>133.71424054765382</v>
      </c>
      <c r="O66" s="56">
        <v>131.07741879141329</v>
      </c>
      <c r="P66" s="57">
        <v>116.88649929613439</v>
      </c>
      <c r="Q66" s="51">
        <v>136.27729438980899</v>
      </c>
      <c r="R66" s="56">
        <v>130.11823438933001</v>
      </c>
      <c r="S66" s="56">
        <v>147.67298627066853</v>
      </c>
      <c r="T66" s="56">
        <v>146.11266362071663</v>
      </c>
      <c r="U66" s="57">
        <v>140.04529466763103</v>
      </c>
      <c r="V66" s="51">
        <v>146.97239876740849</v>
      </c>
      <c r="W66" s="56">
        <v>125.47859830137108</v>
      </c>
      <c r="X66" s="56">
        <v>148.59881403482021</v>
      </c>
      <c r="Y66" s="56">
        <v>141.31645963780093</v>
      </c>
      <c r="Z66" s="57">
        <v>140.59156768535019</v>
      </c>
      <c r="AA66" s="51">
        <v>137.53936323208882</v>
      </c>
      <c r="AB66" s="56">
        <v>139.78553285503602</v>
      </c>
      <c r="AC66" s="56">
        <v>128.52888217581361</v>
      </c>
      <c r="AD66" s="56">
        <v>79.4527508137365</v>
      </c>
      <c r="AE66" s="57">
        <v>121.32663226916874</v>
      </c>
      <c r="AF66" s="51">
        <v>124.79041842407109</v>
      </c>
      <c r="AG66" s="56">
        <v>135.1492073582755</v>
      </c>
      <c r="AH66" s="56">
        <v>148.49204454631783</v>
      </c>
      <c r="AI66" s="56">
        <v>108.29990920202468</v>
      </c>
      <c r="AJ66" s="57">
        <v>129.18289488267226</v>
      </c>
      <c r="AK66" s="51">
        <v>120.12619137848529</v>
      </c>
      <c r="AL66" s="56">
        <v>131.71859230240671</v>
      </c>
      <c r="AM66" s="56">
        <v>144.52421976943961</v>
      </c>
      <c r="AN66" s="56">
        <v>140.88571847507825</v>
      </c>
      <c r="AO66" s="57">
        <v>134.31368048135246</v>
      </c>
      <c r="AP66" s="51">
        <v>132.42964969489151</v>
      </c>
      <c r="AQ66" s="56">
        <v>137.55261923683938</v>
      </c>
      <c r="AR66" s="56">
        <v>152.0527599085481</v>
      </c>
      <c r="AS66" s="56">
        <v>156.16129365864811</v>
      </c>
      <c r="AT66" s="57">
        <v>144.54908062473172</v>
      </c>
      <c r="AU66" s="54">
        <v>154.64478105348581</v>
      </c>
      <c r="AV66" s="55">
        <v>145.82321311276053</v>
      </c>
      <c r="AW66" s="56">
        <v>165.76213266596386</v>
      </c>
      <c r="AX66" s="56">
        <v>169.79678864410036</v>
      </c>
      <c r="AY66" s="56">
        <v>159.00672886907765</v>
      </c>
      <c r="AZ66" s="57">
        <v>170.63535503828533</v>
      </c>
      <c r="BA66" s="51">
        <v>166.3305634447309</v>
      </c>
      <c r="BB66" s="56">
        <v>163.01827677933883</v>
      </c>
      <c r="BC66" s="56">
        <v>162.90922786371431</v>
      </c>
      <c r="BD66" s="56">
        <v>165.72335578151734</v>
      </c>
    </row>
    <row r="67" spans="2:56">
      <c r="B67" s="58"/>
      <c r="C67" s="59">
        <v>3141</v>
      </c>
      <c r="D67" s="68" t="s">
        <v>52</v>
      </c>
      <c r="E67" s="61">
        <v>0.74216257710267308</v>
      </c>
      <c r="F67" s="62">
        <v>100.00390901166624</v>
      </c>
      <c r="G67" s="63">
        <v>77.626556117106347</v>
      </c>
      <c r="H67" s="25">
        <v>87.176357272412531</v>
      </c>
      <c r="I67" s="25">
        <v>94.763463888383143</v>
      </c>
      <c r="J67" s="25">
        <v>88.435589376178498</v>
      </c>
      <c r="K67" s="64">
        <v>87.000491663520123</v>
      </c>
      <c r="L67" s="65">
        <v>89.287524242351395</v>
      </c>
      <c r="M67" s="66">
        <v>90.340643969893264</v>
      </c>
      <c r="N67" s="66">
        <v>123.63577476173366</v>
      </c>
      <c r="O67" s="66">
        <v>122.78189979202617</v>
      </c>
      <c r="P67" s="67">
        <v>106.51146069150113</v>
      </c>
      <c r="Q67" s="61">
        <v>132.73975514153105</v>
      </c>
      <c r="R67" s="66">
        <v>126.70171495665122</v>
      </c>
      <c r="S67" s="66">
        <v>142.52666505393938</v>
      </c>
      <c r="T67" s="66">
        <v>149.32058433985054</v>
      </c>
      <c r="U67" s="67">
        <v>137.82217987299305</v>
      </c>
      <c r="V67" s="61">
        <v>144.4378352877464</v>
      </c>
      <c r="W67" s="66">
        <v>113.77801010550843</v>
      </c>
      <c r="X67" s="66">
        <v>140.27695657678061</v>
      </c>
      <c r="Y67" s="66">
        <v>134.11362177029093</v>
      </c>
      <c r="Z67" s="67">
        <v>133.15160593508159</v>
      </c>
      <c r="AA67" s="61">
        <v>133.57007041356633</v>
      </c>
      <c r="AB67" s="66">
        <v>131.5877160114272</v>
      </c>
      <c r="AC67" s="66">
        <v>125.29760257886173</v>
      </c>
      <c r="AD67" s="66">
        <v>66.567377094792008</v>
      </c>
      <c r="AE67" s="67">
        <v>114.25569152466183</v>
      </c>
      <c r="AF67" s="61">
        <v>120.08504689296696</v>
      </c>
      <c r="AG67" s="66">
        <v>132.78411551230124</v>
      </c>
      <c r="AH67" s="66">
        <v>138.34124447889786</v>
      </c>
      <c r="AI67" s="66">
        <v>102.71660158170268</v>
      </c>
      <c r="AJ67" s="67">
        <v>123.48175211646718</v>
      </c>
      <c r="AK67" s="61">
        <v>110.54785453949539</v>
      </c>
      <c r="AL67" s="66">
        <v>128.07355823860263</v>
      </c>
      <c r="AM67" s="66">
        <v>135.93067248954367</v>
      </c>
      <c r="AN67" s="66">
        <v>133.85675965378135</v>
      </c>
      <c r="AO67" s="67">
        <v>127.10221123035576</v>
      </c>
      <c r="AP67" s="61">
        <v>126.53344053206416</v>
      </c>
      <c r="AQ67" s="66">
        <v>131.91605832546927</v>
      </c>
      <c r="AR67" s="66">
        <v>156.77091170577805</v>
      </c>
      <c r="AS67" s="66">
        <v>165.56811314552189</v>
      </c>
      <c r="AT67" s="67">
        <v>145.19713092720832</v>
      </c>
      <c r="AU67" s="64">
        <v>161.86031472859923</v>
      </c>
      <c r="AV67" s="65">
        <v>151.71285384153381</v>
      </c>
      <c r="AW67" s="66">
        <v>185.21628753465731</v>
      </c>
      <c r="AX67" s="66">
        <v>188.59717994373406</v>
      </c>
      <c r="AY67" s="66">
        <v>171.84665901213111</v>
      </c>
      <c r="AZ67" s="67">
        <v>188.78665340315752</v>
      </c>
      <c r="BA67" s="61">
        <v>181.76344682414424</v>
      </c>
      <c r="BB67" s="66">
        <v>178.49889683010238</v>
      </c>
      <c r="BC67" s="66">
        <v>178.28688135316693</v>
      </c>
      <c r="BD67" s="66">
        <v>181.83396960264278</v>
      </c>
    </row>
    <row r="68" spans="2:56">
      <c r="B68" s="58"/>
      <c r="C68" s="59">
        <v>3151</v>
      </c>
      <c r="D68" s="68" t="s">
        <v>53</v>
      </c>
      <c r="E68" s="61">
        <v>0.32859208501494036</v>
      </c>
      <c r="F68" s="62">
        <v>100.00390901166624</v>
      </c>
      <c r="G68" s="63">
        <v>103.43750801344275</v>
      </c>
      <c r="H68" s="25">
        <v>111.1095061714359</v>
      </c>
      <c r="I68" s="25">
        <v>127.49906076156225</v>
      </c>
      <c r="J68" s="25">
        <v>170.26540457794781</v>
      </c>
      <c r="K68" s="64">
        <v>128.0778698810972</v>
      </c>
      <c r="L68" s="65">
        <v>107.65367211131625</v>
      </c>
      <c r="M68" s="66">
        <v>147.33374874565774</v>
      </c>
      <c r="N68" s="66">
        <v>156.47760120675034</v>
      </c>
      <c r="O68" s="66">
        <v>149.81379145452661</v>
      </c>
      <c r="P68" s="67">
        <v>140.31970337956272</v>
      </c>
      <c r="Q68" s="61">
        <v>144.26722891602992</v>
      </c>
      <c r="R68" s="66">
        <v>137.83483190494869</v>
      </c>
      <c r="S68" s="66">
        <v>159.29653775284197</v>
      </c>
      <c r="T68" s="66">
        <v>138.86721001234613</v>
      </c>
      <c r="U68" s="67">
        <v>145.06645214654168</v>
      </c>
      <c r="V68" s="61">
        <v>152.69699850574614</v>
      </c>
      <c r="W68" s="66">
        <v>151.90570682001874</v>
      </c>
      <c r="X68" s="66">
        <v>167.39467510085572</v>
      </c>
      <c r="Y68" s="66">
        <v>157.58488775274131</v>
      </c>
      <c r="Z68" s="67">
        <v>157.39556704484048</v>
      </c>
      <c r="AA68" s="61">
        <v>146.50446227680808</v>
      </c>
      <c r="AB68" s="66">
        <v>158.30123409291511</v>
      </c>
      <c r="AC68" s="66">
        <v>135.8270944650842</v>
      </c>
      <c r="AD68" s="66">
        <v>108.55583211816928</v>
      </c>
      <c r="AE68" s="67">
        <v>137.29715573824416</v>
      </c>
      <c r="AF68" s="61">
        <v>135.41803491577994</v>
      </c>
      <c r="AG68" s="66">
        <v>140.49103614703947</v>
      </c>
      <c r="AH68" s="66">
        <v>171.4187804028673</v>
      </c>
      <c r="AI68" s="66">
        <v>120.91044415166213</v>
      </c>
      <c r="AJ68" s="67">
        <v>142.05957390433719</v>
      </c>
      <c r="AK68" s="61">
        <v>141.75995395818649</v>
      </c>
      <c r="AL68" s="66">
        <v>139.95131608909458</v>
      </c>
      <c r="AM68" s="66">
        <v>163.93372318280169</v>
      </c>
      <c r="AN68" s="66">
        <v>156.76142099823872</v>
      </c>
      <c r="AO68" s="67">
        <v>150.60160355708035</v>
      </c>
      <c r="AP68" s="61">
        <v>145.74690834773259</v>
      </c>
      <c r="AQ68" s="66">
        <v>150.28343279794024</v>
      </c>
      <c r="AR68" s="66">
        <v>141.39627773298201</v>
      </c>
      <c r="AS68" s="66">
        <v>134.91492251614022</v>
      </c>
      <c r="AT68" s="67">
        <v>143.08538534869876</v>
      </c>
      <c r="AU68" s="64">
        <v>138.34767801386198</v>
      </c>
      <c r="AV68" s="65">
        <v>132.52079001490503</v>
      </c>
      <c r="AW68" s="66">
        <v>121.8227124208061</v>
      </c>
      <c r="AX68" s="66">
        <v>127.33396773701607</v>
      </c>
      <c r="AY68" s="66">
        <v>130.00628704664732</v>
      </c>
      <c r="AZ68" s="67">
        <v>129.63858431077043</v>
      </c>
      <c r="BA68" s="61">
        <v>131.47364198093439</v>
      </c>
      <c r="BB68" s="66">
        <v>128.05353661677498</v>
      </c>
      <c r="BC68" s="66">
        <v>128.17704938471766</v>
      </c>
      <c r="BD68" s="66">
        <v>129.33570307329936</v>
      </c>
    </row>
    <row r="69" spans="2:56">
      <c r="B69" s="58"/>
      <c r="C69" s="59"/>
      <c r="D69" s="68"/>
      <c r="E69" s="61"/>
      <c r="F69" s="62"/>
      <c r="G69" s="69"/>
      <c r="H69" s="70"/>
      <c r="I69" s="70"/>
      <c r="J69" s="70"/>
      <c r="K69" s="71"/>
      <c r="L69" s="65"/>
      <c r="M69" s="66"/>
      <c r="N69" s="66"/>
      <c r="O69" s="66"/>
      <c r="P69" s="67"/>
      <c r="Q69" s="61"/>
      <c r="R69" s="66"/>
      <c r="S69" s="66"/>
      <c r="T69" s="66"/>
      <c r="U69" s="67"/>
      <c r="V69" s="61"/>
      <c r="W69" s="66"/>
      <c r="X69" s="66"/>
      <c r="Y69" s="66"/>
      <c r="Z69" s="67"/>
      <c r="AA69" s="61"/>
      <c r="AB69" s="66"/>
      <c r="AC69" s="66"/>
      <c r="AD69" s="66"/>
      <c r="AE69" s="67"/>
      <c r="AF69" s="61"/>
      <c r="AG69" s="66"/>
      <c r="AH69" s="66"/>
      <c r="AI69" s="66"/>
      <c r="AJ69" s="67"/>
      <c r="AK69" s="61"/>
      <c r="AL69" s="66"/>
      <c r="AM69" s="66"/>
      <c r="AN69" s="66"/>
      <c r="AO69" s="67"/>
      <c r="AP69" s="61"/>
      <c r="AQ69" s="66"/>
      <c r="AR69" s="66"/>
      <c r="AS69" s="66"/>
      <c r="AT69" s="67"/>
      <c r="AU69" s="71"/>
      <c r="AV69" s="65"/>
      <c r="AW69" s="66"/>
      <c r="AX69" s="66"/>
      <c r="AY69" s="66"/>
      <c r="AZ69" s="67"/>
      <c r="BA69" s="61"/>
      <c r="BB69" s="66"/>
      <c r="BC69" s="66"/>
      <c r="BD69" s="66"/>
    </row>
    <row r="70" spans="2:56">
      <c r="B70" s="48">
        <v>170</v>
      </c>
      <c r="C70" s="49"/>
      <c r="D70" s="72" t="s">
        <v>54</v>
      </c>
      <c r="E70" s="51">
        <v>1.0052630335416299</v>
      </c>
      <c r="F70" s="52">
        <v>100.00390901166624</v>
      </c>
      <c r="G70" s="53">
        <v>77.342901995783023</v>
      </c>
      <c r="H70" s="22">
        <v>59.529910435609388</v>
      </c>
      <c r="I70" s="22">
        <v>92.21528242909551</v>
      </c>
      <c r="J70" s="22">
        <v>100.15712110124852</v>
      </c>
      <c r="K70" s="54">
        <v>82.311303990434126</v>
      </c>
      <c r="L70" s="55">
        <v>74.959524907409246</v>
      </c>
      <c r="M70" s="56">
        <v>90.602426918896441</v>
      </c>
      <c r="N70" s="56">
        <v>89.688176922412111</v>
      </c>
      <c r="O70" s="56">
        <v>95.165181337432344</v>
      </c>
      <c r="P70" s="57">
        <v>87.603827521537539</v>
      </c>
      <c r="Q70" s="51">
        <v>98.263886627679511</v>
      </c>
      <c r="R70" s="56">
        <v>103.69113896058843</v>
      </c>
      <c r="S70" s="56">
        <v>116.65836202847102</v>
      </c>
      <c r="T70" s="56">
        <v>110.0165021848473</v>
      </c>
      <c r="U70" s="57">
        <v>107.15747245039657</v>
      </c>
      <c r="V70" s="51">
        <v>105.77827056304798</v>
      </c>
      <c r="W70" s="56">
        <v>106.04004870575359</v>
      </c>
      <c r="X70" s="56">
        <v>123.36620003987318</v>
      </c>
      <c r="Y70" s="56">
        <v>124.14784537935869</v>
      </c>
      <c r="Z70" s="57">
        <v>114.83309117200837</v>
      </c>
      <c r="AA70" s="51">
        <v>114.31211028618903</v>
      </c>
      <c r="AB70" s="56">
        <v>119.80138866149898</v>
      </c>
      <c r="AC70" s="56">
        <v>103.56244586651187</v>
      </c>
      <c r="AD70" s="56">
        <v>79.01031508049563</v>
      </c>
      <c r="AE70" s="57">
        <v>104.17156497367387</v>
      </c>
      <c r="AF70" s="51">
        <v>109.67599861508182</v>
      </c>
      <c r="AG70" s="56">
        <v>123.34707741289243</v>
      </c>
      <c r="AH70" s="56">
        <v>128.14870702676018</v>
      </c>
      <c r="AI70" s="56">
        <v>115.54125251204422</v>
      </c>
      <c r="AJ70" s="57">
        <v>119.17825889169467</v>
      </c>
      <c r="AK70" s="51">
        <v>118.45091535463567</v>
      </c>
      <c r="AL70" s="56">
        <v>127.90053619016629</v>
      </c>
      <c r="AM70" s="56">
        <v>133.01904850646656</v>
      </c>
      <c r="AN70" s="56">
        <v>133.19186083656879</v>
      </c>
      <c r="AO70" s="57">
        <v>128.14059022195934</v>
      </c>
      <c r="AP70" s="51">
        <v>129.9178684037858</v>
      </c>
      <c r="AQ70" s="56">
        <v>136.95668986990214</v>
      </c>
      <c r="AR70" s="56">
        <v>140.75094246376065</v>
      </c>
      <c r="AS70" s="56">
        <v>145.32514915634945</v>
      </c>
      <c r="AT70" s="57">
        <v>138.23766247344952</v>
      </c>
      <c r="AU70" s="54">
        <v>138.86472531396973</v>
      </c>
      <c r="AV70" s="55">
        <v>131.57290223397331</v>
      </c>
      <c r="AW70" s="56">
        <v>131.64470579661327</v>
      </c>
      <c r="AX70" s="56">
        <v>137.0460463136215</v>
      </c>
      <c r="AY70" s="56">
        <v>134.78209491454444</v>
      </c>
      <c r="AZ70" s="57">
        <v>136.71295348753725</v>
      </c>
      <c r="BA70" s="51">
        <v>136.15546627325909</v>
      </c>
      <c r="BB70" s="56">
        <v>139.1844255228531</v>
      </c>
      <c r="BC70" s="56">
        <v>141.68135751868797</v>
      </c>
      <c r="BD70" s="56">
        <v>138.43355070058433</v>
      </c>
    </row>
    <row r="71" spans="2:56">
      <c r="B71" s="58"/>
      <c r="C71" s="59">
        <v>3214</v>
      </c>
      <c r="D71" s="68" t="s">
        <v>55</v>
      </c>
      <c r="E71" s="61">
        <v>0.38042176873164119</v>
      </c>
      <c r="F71" s="62">
        <v>100.00390901166624</v>
      </c>
      <c r="G71" s="63">
        <v>95.780631827102354</v>
      </c>
      <c r="H71" s="25">
        <v>97.425210601237282</v>
      </c>
      <c r="I71" s="25">
        <v>101.02985384688817</v>
      </c>
      <c r="J71" s="25">
        <v>94.366913173871183</v>
      </c>
      <c r="K71" s="64">
        <v>97.150652362274741</v>
      </c>
      <c r="L71" s="65">
        <v>58.738247410205801</v>
      </c>
      <c r="M71" s="66">
        <v>73.990200702021923</v>
      </c>
      <c r="N71" s="66">
        <v>78.775030050097158</v>
      </c>
      <c r="O71" s="66">
        <v>81.645817886926991</v>
      </c>
      <c r="P71" s="67">
        <v>73.287324012312965</v>
      </c>
      <c r="Q71" s="61">
        <v>79.070553179578226</v>
      </c>
      <c r="R71" s="66">
        <v>84.096237611609013</v>
      </c>
      <c r="S71" s="66">
        <v>114.48228085770694</v>
      </c>
      <c r="T71" s="66">
        <v>117.03712263572517</v>
      </c>
      <c r="U71" s="67">
        <v>98.67154857115483</v>
      </c>
      <c r="V71" s="61">
        <v>83.862897177133064</v>
      </c>
      <c r="W71" s="66">
        <v>96.987041111394248</v>
      </c>
      <c r="X71" s="66">
        <v>134.56395114777322</v>
      </c>
      <c r="Y71" s="66">
        <v>128.82155851494966</v>
      </c>
      <c r="Z71" s="67">
        <v>111.05886198781255</v>
      </c>
      <c r="AA71" s="61">
        <v>110.57869179923236</v>
      </c>
      <c r="AB71" s="66">
        <v>127.18086411316119</v>
      </c>
      <c r="AC71" s="66">
        <v>123.78218260539082</v>
      </c>
      <c r="AD71" s="66">
        <v>71.925737531249297</v>
      </c>
      <c r="AE71" s="67">
        <v>108.36686901225842</v>
      </c>
      <c r="AF71" s="61">
        <v>98.925838902693471</v>
      </c>
      <c r="AG71" s="66">
        <v>101.24764321607677</v>
      </c>
      <c r="AH71" s="66">
        <v>122.09910352284068</v>
      </c>
      <c r="AI71" s="66">
        <v>108.11111438828522</v>
      </c>
      <c r="AJ71" s="67">
        <v>107.59592500747404</v>
      </c>
      <c r="AK71" s="61">
        <v>112.26823877903657</v>
      </c>
      <c r="AL71" s="66">
        <v>105.309199714963</v>
      </c>
      <c r="AM71" s="66">
        <v>115.74631795063108</v>
      </c>
      <c r="AN71" s="66">
        <v>126.64311932829513</v>
      </c>
      <c r="AO71" s="67">
        <v>114.99171894323145</v>
      </c>
      <c r="AP71" s="61">
        <v>129.41750893758493</v>
      </c>
      <c r="AQ71" s="66">
        <v>123.03858962707243</v>
      </c>
      <c r="AR71" s="66">
        <v>126.8128640635056</v>
      </c>
      <c r="AS71" s="66">
        <v>136.87791847022652</v>
      </c>
      <c r="AT71" s="67">
        <v>129.03672027459734</v>
      </c>
      <c r="AU71" s="64">
        <v>123.7582028624216</v>
      </c>
      <c r="AV71" s="65">
        <v>109.09019080762091</v>
      </c>
      <c r="AW71" s="66">
        <v>115.75804619282455</v>
      </c>
      <c r="AX71" s="66">
        <v>119.42770577310756</v>
      </c>
      <c r="AY71" s="66">
        <v>117.00853640899366</v>
      </c>
      <c r="AZ71" s="67">
        <v>114.37425315591852</v>
      </c>
      <c r="BA71" s="61">
        <v>116.22972007363336</v>
      </c>
      <c r="BB71" s="66">
        <v>113.45004009452114</v>
      </c>
      <c r="BC71" s="66">
        <v>117.15751193655429</v>
      </c>
      <c r="BD71" s="66">
        <v>115.30288131515682</v>
      </c>
    </row>
    <row r="72" spans="2:56">
      <c r="B72" s="58"/>
      <c r="C72" s="59">
        <v>3215</v>
      </c>
      <c r="D72" s="68" t="s">
        <v>56</v>
      </c>
      <c r="E72" s="61">
        <v>0.62484126480998869</v>
      </c>
      <c r="F72" s="62">
        <v>100.00390901166624</v>
      </c>
      <c r="G72" s="63">
        <v>66.117468931659772</v>
      </c>
      <c r="H72" s="25">
        <v>36.458135366450797</v>
      </c>
      <c r="I72" s="25">
        <v>86.848711688304618</v>
      </c>
      <c r="J72" s="25">
        <v>103.68237025669076</v>
      </c>
      <c r="K72" s="64">
        <v>73.276671560776506</v>
      </c>
      <c r="L72" s="65">
        <v>84.835516497768523</v>
      </c>
      <c r="M72" s="66">
        <v>100.71643960644728</v>
      </c>
      <c r="N72" s="66">
        <v>96.332422220226618</v>
      </c>
      <c r="O72" s="66">
        <v>103.39616806256664</v>
      </c>
      <c r="P72" s="67">
        <v>96.320136596752278</v>
      </c>
      <c r="Q72" s="61">
        <v>109.9493534324419</v>
      </c>
      <c r="R72" s="66">
        <v>115.62109213288349</v>
      </c>
      <c r="S72" s="66">
        <v>117.98322434872357</v>
      </c>
      <c r="T72" s="66">
        <v>105.74214163932753</v>
      </c>
      <c r="U72" s="67">
        <v>112.32395288834412</v>
      </c>
      <c r="V72" s="61">
        <v>119.12099546841954</v>
      </c>
      <c r="W72" s="66">
        <v>111.5517864147451</v>
      </c>
      <c r="X72" s="66">
        <v>116.54867929949852</v>
      </c>
      <c r="Y72" s="66">
        <v>121.30235114311215</v>
      </c>
      <c r="Z72" s="67">
        <v>117.13095308144382</v>
      </c>
      <c r="AA72" s="61">
        <v>116.58512544093456</v>
      </c>
      <c r="AB72" s="66">
        <v>115.30854662026989</v>
      </c>
      <c r="AC72" s="66">
        <v>91.252074502303742</v>
      </c>
      <c r="AD72" s="66">
        <v>83.323614591564791</v>
      </c>
      <c r="AE72" s="67">
        <v>101.61734028876825</v>
      </c>
      <c r="AF72" s="61">
        <v>116.22101252862042</v>
      </c>
      <c r="AG72" s="66">
        <v>136.80186396204536</v>
      </c>
      <c r="AH72" s="66">
        <v>131.83188385053481</v>
      </c>
      <c r="AI72" s="66">
        <v>120.06493948047829</v>
      </c>
      <c r="AJ72" s="67">
        <v>126.22992495541972</v>
      </c>
      <c r="AK72" s="61">
        <v>122.21511098454552</v>
      </c>
      <c r="AL72" s="66">
        <v>141.65480733697021</v>
      </c>
      <c r="AM72" s="66">
        <v>143.53519569286306</v>
      </c>
      <c r="AN72" s="66">
        <v>137.17892758111452</v>
      </c>
      <c r="AO72" s="67">
        <v>136.14601039887336</v>
      </c>
      <c r="AP72" s="61">
        <v>130.22250198651125</v>
      </c>
      <c r="AQ72" s="66">
        <v>145.43043930028219</v>
      </c>
      <c r="AR72" s="66">
        <v>149.23685518490228</v>
      </c>
      <c r="AS72" s="66">
        <v>150.46807203849349</v>
      </c>
      <c r="AT72" s="67">
        <v>143.83946712754729</v>
      </c>
      <c r="AU72" s="64">
        <v>148.06202119382775</v>
      </c>
      <c r="AV72" s="65">
        <v>145.26103925113551</v>
      </c>
      <c r="AW72" s="66">
        <v>141.3169721562121</v>
      </c>
      <c r="AX72" s="66">
        <v>147.7726110397474</v>
      </c>
      <c r="AY72" s="66">
        <v>145.60316091023068</v>
      </c>
      <c r="AZ72" s="67">
        <v>150.31341230791412</v>
      </c>
      <c r="BA72" s="61">
        <v>148.28684753673002</v>
      </c>
      <c r="BB72" s="66">
        <v>154.85227746096874</v>
      </c>
      <c r="BC72" s="66">
        <v>156.61219713808143</v>
      </c>
      <c r="BD72" s="66">
        <v>152.51618361092355</v>
      </c>
    </row>
    <row r="73" spans="2:56">
      <c r="B73" s="58"/>
      <c r="C73" s="59"/>
      <c r="D73" s="68"/>
      <c r="E73" s="61"/>
      <c r="F73" s="62"/>
      <c r="G73" s="69"/>
      <c r="H73" s="70"/>
      <c r="I73" s="70"/>
      <c r="J73" s="70"/>
      <c r="K73" s="71"/>
      <c r="L73" s="65"/>
      <c r="M73" s="66"/>
      <c r="N73" s="66"/>
      <c r="O73" s="66"/>
      <c r="P73" s="67"/>
      <c r="Q73" s="61"/>
      <c r="R73" s="66"/>
      <c r="S73" s="66"/>
      <c r="T73" s="66"/>
      <c r="U73" s="67"/>
      <c r="V73" s="61"/>
      <c r="W73" s="66"/>
      <c r="X73" s="66"/>
      <c r="Y73" s="66"/>
      <c r="Z73" s="67"/>
      <c r="AA73" s="61"/>
      <c r="AB73" s="66"/>
      <c r="AC73" s="66"/>
      <c r="AD73" s="66"/>
      <c r="AE73" s="67"/>
      <c r="AF73" s="61"/>
      <c r="AG73" s="66"/>
      <c r="AH73" s="66"/>
      <c r="AI73" s="66"/>
      <c r="AJ73" s="67"/>
      <c r="AK73" s="61"/>
      <c r="AL73" s="66"/>
      <c r="AM73" s="66"/>
      <c r="AN73" s="66"/>
      <c r="AO73" s="67"/>
      <c r="AP73" s="61"/>
      <c r="AQ73" s="66"/>
      <c r="AR73" s="66"/>
      <c r="AS73" s="66"/>
      <c r="AT73" s="67"/>
      <c r="AU73" s="71"/>
      <c r="AV73" s="65"/>
      <c r="AW73" s="66"/>
      <c r="AX73" s="66"/>
      <c r="AY73" s="66"/>
      <c r="AZ73" s="67"/>
      <c r="BA73" s="61"/>
      <c r="BB73" s="66"/>
      <c r="BC73" s="66"/>
      <c r="BD73" s="66"/>
    </row>
    <row r="74" spans="2:56">
      <c r="B74" s="48">
        <v>181</v>
      </c>
      <c r="C74" s="49"/>
      <c r="D74" s="72" t="s">
        <v>57</v>
      </c>
      <c r="E74" s="51">
        <v>0.40024640087930224</v>
      </c>
      <c r="F74" s="52">
        <v>100.00390901166624</v>
      </c>
      <c r="G74" s="53">
        <v>96.344520272495643</v>
      </c>
      <c r="H74" s="22">
        <v>84.874771021036509</v>
      </c>
      <c r="I74" s="22">
        <v>84.388421012021297</v>
      </c>
      <c r="J74" s="22">
        <v>78.353085392530062</v>
      </c>
      <c r="K74" s="54">
        <v>85.990199424520867</v>
      </c>
      <c r="L74" s="55">
        <v>80.796021729526913</v>
      </c>
      <c r="M74" s="56">
        <v>82.564439587825703</v>
      </c>
      <c r="N74" s="56">
        <v>88.210804478868525</v>
      </c>
      <c r="O74" s="56">
        <v>86.756362570356785</v>
      </c>
      <c r="P74" s="57">
        <v>84.581907091644482</v>
      </c>
      <c r="Q74" s="51">
        <v>90.093193460911664</v>
      </c>
      <c r="R74" s="56">
        <v>89.315608295579949</v>
      </c>
      <c r="S74" s="56">
        <v>89.986624190326879</v>
      </c>
      <c r="T74" s="56">
        <v>90.157514372636058</v>
      </c>
      <c r="U74" s="57">
        <v>89.888235079863634</v>
      </c>
      <c r="V74" s="51">
        <v>90.914399508019571</v>
      </c>
      <c r="W74" s="56">
        <v>99.369541971911715</v>
      </c>
      <c r="X74" s="56">
        <v>101.1855505933669</v>
      </c>
      <c r="Y74" s="56">
        <v>101.09710579045581</v>
      </c>
      <c r="Z74" s="57">
        <v>98.141649465938485</v>
      </c>
      <c r="AA74" s="51">
        <v>100.28084787106408</v>
      </c>
      <c r="AB74" s="56">
        <v>104.05400227976246</v>
      </c>
      <c r="AC74" s="56">
        <v>82.093772009862562</v>
      </c>
      <c r="AD74" s="56">
        <v>76.585406112619751</v>
      </c>
      <c r="AE74" s="57">
        <v>90.75350706832721</v>
      </c>
      <c r="AF74" s="51">
        <v>76.340970932202865</v>
      </c>
      <c r="AG74" s="56">
        <v>98.604186279152884</v>
      </c>
      <c r="AH74" s="56">
        <v>95.403367861301049</v>
      </c>
      <c r="AI74" s="56">
        <v>92.059147135231797</v>
      </c>
      <c r="AJ74" s="57">
        <v>90.601918051972135</v>
      </c>
      <c r="AK74" s="51">
        <v>92.85960822852374</v>
      </c>
      <c r="AL74" s="56">
        <v>103.08734258744201</v>
      </c>
      <c r="AM74" s="56">
        <v>95.447062577674814</v>
      </c>
      <c r="AN74" s="56">
        <v>96.996714110467991</v>
      </c>
      <c r="AO74" s="57">
        <v>97.097681876027124</v>
      </c>
      <c r="AP74" s="51">
        <v>91.335586954490424</v>
      </c>
      <c r="AQ74" s="56">
        <v>94.60749722148924</v>
      </c>
      <c r="AR74" s="56">
        <v>94.12783411603877</v>
      </c>
      <c r="AS74" s="56">
        <v>92.750044454461971</v>
      </c>
      <c r="AT74" s="57">
        <v>93.205240686620101</v>
      </c>
      <c r="AU74" s="54">
        <v>87.728365843823042</v>
      </c>
      <c r="AV74" s="55">
        <v>84.227730779682133</v>
      </c>
      <c r="AW74" s="56">
        <v>85.01451919211712</v>
      </c>
      <c r="AX74" s="56">
        <v>83.646155930747042</v>
      </c>
      <c r="AY74" s="56">
        <v>85.154192936592338</v>
      </c>
      <c r="AZ74" s="57">
        <v>80.550006220812392</v>
      </c>
      <c r="BA74" s="51">
        <v>80.847449889255259</v>
      </c>
      <c r="BB74" s="56">
        <v>81.104380333639696</v>
      </c>
      <c r="BC74" s="56">
        <v>81.348045454845362</v>
      </c>
      <c r="BD74" s="56">
        <v>80.962470474638167</v>
      </c>
    </row>
    <row r="75" spans="2:56">
      <c r="B75" s="58"/>
      <c r="C75" s="59">
        <v>3220</v>
      </c>
      <c r="D75" s="68" t="s">
        <v>58</v>
      </c>
      <c r="E75" s="61">
        <v>0.40024640087930224</v>
      </c>
      <c r="F75" s="62">
        <v>100.00390901166624</v>
      </c>
      <c r="G75" s="63">
        <v>96.344520272495643</v>
      </c>
      <c r="H75" s="25">
        <v>84.874771021036509</v>
      </c>
      <c r="I75" s="25">
        <v>84.388421012021297</v>
      </c>
      <c r="J75" s="25">
        <v>78.353085392530062</v>
      </c>
      <c r="K75" s="64">
        <v>85.990199424520867</v>
      </c>
      <c r="L75" s="65">
        <v>80.796021729526913</v>
      </c>
      <c r="M75" s="66">
        <v>82.564439587825703</v>
      </c>
      <c r="N75" s="66">
        <v>88.210804478868525</v>
      </c>
      <c r="O75" s="66">
        <v>86.756362570356785</v>
      </c>
      <c r="P75" s="67">
        <v>84.581907091644482</v>
      </c>
      <c r="Q75" s="61">
        <v>90.093193460911664</v>
      </c>
      <c r="R75" s="66">
        <v>89.315608295579949</v>
      </c>
      <c r="S75" s="66">
        <v>89.986624190326879</v>
      </c>
      <c r="T75" s="66">
        <v>90.157514372636058</v>
      </c>
      <c r="U75" s="67">
        <v>89.888235079863634</v>
      </c>
      <c r="V75" s="61">
        <v>90.914399508019571</v>
      </c>
      <c r="W75" s="66">
        <v>99.369541971911715</v>
      </c>
      <c r="X75" s="66">
        <v>101.1855505933669</v>
      </c>
      <c r="Y75" s="66">
        <v>101.09710579045581</v>
      </c>
      <c r="Z75" s="67">
        <v>98.141649465938485</v>
      </c>
      <c r="AA75" s="61">
        <v>100.28084787106408</v>
      </c>
      <c r="AB75" s="66">
        <v>104.05400227976246</v>
      </c>
      <c r="AC75" s="66">
        <v>82.093772009862562</v>
      </c>
      <c r="AD75" s="66">
        <v>76.585406112619751</v>
      </c>
      <c r="AE75" s="67">
        <v>90.75350706832721</v>
      </c>
      <c r="AF75" s="61">
        <v>76.340970932202865</v>
      </c>
      <c r="AG75" s="66">
        <v>98.604186279152884</v>
      </c>
      <c r="AH75" s="66">
        <v>95.403367861301049</v>
      </c>
      <c r="AI75" s="66">
        <v>92.059147135231797</v>
      </c>
      <c r="AJ75" s="67">
        <v>90.601918051972135</v>
      </c>
      <c r="AK75" s="61">
        <v>92.85960822852374</v>
      </c>
      <c r="AL75" s="66">
        <v>103.08734258744201</v>
      </c>
      <c r="AM75" s="66">
        <v>95.447062577674814</v>
      </c>
      <c r="AN75" s="66">
        <v>96.996714110467991</v>
      </c>
      <c r="AO75" s="67">
        <v>97.097681876027124</v>
      </c>
      <c r="AP75" s="61">
        <v>91.335586954490424</v>
      </c>
      <c r="AQ75" s="66">
        <v>94.60749722148924</v>
      </c>
      <c r="AR75" s="66">
        <v>94.12783411603877</v>
      </c>
      <c r="AS75" s="66">
        <v>92.750044454461971</v>
      </c>
      <c r="AT75" s="67">
        <v>93.205240686620101</v>
      </c>
      <c r="AU75" s="64">
        <v>87.728365843823042</v>
      </c>
      <c r="AV75" s="65">
        <v>84.227730779682133</v>
      </c>
      <c r="AW75" s="66">
        <v>85.01451919211712</v>
      </c>
      <c r="AX75" s="66">
        <v>83.646155930747042</v>
      </c>
      <c r="AY75" s="66">
        <v>85.154192936592338</v>
      </c>
      <c r="AZ75" s="67">
        <v>80.550006220812392</v>
      </c>
      <c r="BA75" s="61">
        <v>80.847449889255259</v>
      </c>
      <c r="BB75" s="66">
        <v>81.104380333639696</v>
      </c>
      <c r="BC75" s="66">
        <v>81.348045454845362</v>
      </c>
      <c r="BD75" s="66">
        <v>80.962470474638167</v>
      </c>
    </row>
    <row r="76" spans="2:56">
      <c r="B76" s="58"/>
      <c r="C76" s="59"/>
      <c r="D76" s="68"/>
      <c r="E76" s="61"/>
      <c r="F76" s="62"/>
      <c r="G76" s="69"/>
      <c r="H76" s="70"/>
      <c r="I76" s="70"/>
      <c r="J76" s="70"/>
      <c r="K76" s="71"/>
      <c r="L76" s="65"/>
      <c r="M76" s="66"/>
      <c r="N76" s="66"/>
      <c r="O76" s="66"/>
      <c r="P76" s="67"/>
      <c r="Q76" s="61"/>
      <c r="R76" s="66"/>
      <c r="S76" s="66"/>
      <c r="T76" s="66"/>
      <c r="U76" s="67"/>
      <c r="V76" s="61"/>
      <c r="W76" s="66"/>
      <c r="X76" s="66"/>
      <c r="Y76" s="66"/>
      <c r="Z76" s="67"/>
      <c r="AA76" s="61"/>
      <c r="AB76" s="66"/>
      <c r="AC76" s="66"/>
      <c r="AD76" s="66"/>
      <c r="AE76" s="67"/>
      <c r="AF76" s="61"/>
      <c r="AG76" s="66"/>
      <c r="AH76" s="66"/>
      <c r="AI76" s="66"/>
      <c r="AJ76" s="67"/>
      <c r="AK76" s="61"/>
      <c r="AL76" s="66"/>
      <c r="AM76" s="66"/>
      <c r="AN76" s="66"/>
      <c r="AO76" s="67"/>
      <c r="AP76" s="61"/>
      <c r="AQ76" s="66"/>
      <c r="AR76" s="66"/>
      <c r="AS76" s="66"/>
      <c r="AT76" s="67"/>
      <c r="AU76" s="71"/>
      <c r="AV76" s="65"/>
      <c r="AW76" s="66"/>
      <c r="AX76" s="66"/>
      <c r="AY76" s="66"/>
      <c r="AZ76" s="67"/>
      <c r="BA76" s="61"/>
      <c r="BB76" s="66"/>
      <c r="BC76" s="66"/>
      <c r="BD76" s="66"/>
    </row>
    <row r="77" spans="2:56">
      <c r="B77" s="48">
        <v>192</v>
      </c>
      <c r="C77" s="49"/>
      <c r="D77" s="72" t="s">
        <v>59</v>
      </c>
      <c r="E77" s="51">
        <v>0.36951150744819034</v>
      </c>
      <c r="F77" s="52">
        <v>100.00390901166624</v>
      </c>
      <c r="G77" s="53">
        <v>83.097783538763466</v>
      </c>
      <c r="H77" s="22">
        <v>82.588673765913697</v>
      </c>
      <c r="I77" s="22">
        <v>109.03302912681468</v>
      </c>
      <c r="J77" s="22">
        <v>111.52522706078427</v>
      </c>
      <c r="K77" s="54">
        <v>96.561178373069041</v>
      </c>
      <c r="L77" s="55">
        <v>65.281377482954184</v>
      </c>
      <c r="M77" s="56">
        <v>107.85538888169673</v>
      </c>
      <c r="N77" s="56">
        <v>129.81411251705725</v>
      </c>
      <c r="O77" s="56">
        <v>151.25589932905115</v>
      </c>
      <c r="P77" s="57">
        <v>113.55169455268984</v>
      </c>
      <c r="Q77" s="51">
        <v>147.29208586172865</v>
      </c>
      <c r="R77" s="56">
        <v>158.67927017610279</v>
      </c>
      <c r="S77" s="56">
        <v>158.12462602513574</v>
      </c>
      <c r="T77" s="56">
        <v>157.05181188024849</v>
      </c>
      <c r="U77" s="57">
        <v>155.28694848580392</v>
      </c>
      <c r="V77" s="51">
        <v>156.60190169019276</v>
      </c>
      <c r="W77" s="56">
        <v>168.24354050674538</v>
      </c>
      <c r="X77" s="56">
        <v>173.57158512975144</v>
      </c>
      <c r="Y77" s="56">
        <v>199.64063853740205</v>
      </c>
      <c r="Z77" s="57">
        <v>174.51441646602294</v>
      </c>
      <c r="AA77" s="51">
        <v>171.57859668805725</v>
      </c>
      <c r="AB77" s="56">
        <v>184.66981134091657</v>
      </c>
      <c r="AC77" s="56">
        <v>146.54092676405674</v>
      </c>
      <c r="AD77" s="56">
        <v>133.87071539481016</v>
      </c>
      <c r="AE77" s="57">
        <v>159.16501254696018</v>
      </c>
      <c r="AF77" s="51">
        <v>163.85166834011201</v>
      </c>
      <c r="AG77" s="56">
        <v>171.94204880877362</v>
      </c>
      <c r="AH77" s="56">
        <v>167.24893511404036</v>
      </c>
      <c r="AI77" s="56">
        <v>160.36422202373416</v>
      </c>
      <c r="AJ77" s="57">
        <v>165.85171857166506</v>
      </c>
      <c r="AK77" s="51">
        <v>167.23661065143182</v>
      </c>
      <c r="AL77" s="56">
        <v>174.39698196788981</v>
      </c>
      <c r="AM77" s="56">
        <v>164.74111420905786</v>
      </c>
      <c r="AN77" s="56">
        <v>151.82121932489554</v>
      </c>
      <c r="AO77" s="57">
        <v>164.54898153831874</v>
      </c>
      <c r="AP77" s="51">
        <v>144.69528117140786</v>
      </c>
      <c r="AQ77" s="56">
        <v>141.55064129107907</v>
      </c>
      <c r="AR77" s="56">
        <v>151.07188017449778</v>
      </c>
      <c r="AS77" s="56">
        <v>148.81163890635727</v>
      </c>
      <c r="AT77" s="57">
        <v>146.53236038583549</v>
      </c>
      <c r="AU77" s="54">
        <v>163.4954485383503</v>
      </c>
      <c r="AV77" s="55">
        <v>158.81063877511599</v>
      </c>
      <c r="AW77" s="56">
        <v>175.7498089529131</v>
      </c>
      <c r="AX77" s="56">
        <v>169.48045218774146</v>
      </c>
      <c r="AY77" s="56">
        <v>166.88408711353023</v>
      </c>
      <c r="AZ77" s="57">
        <v>159.67773092383527</v>
      </c>
      <c r="BA77" s="51">
        <v>159.81756452850331</v>
      </c>
      <c r="BB77" s="56">
        <v>169.9833022940285</v>
      </c>
      <c r="BC77" s="56">
        <v>177.84666716017105</v>
      </c>
      <c r="BD77" s="56">
        <v>166.83131622663453</v>
      </c>
    </row>
    <row r="78" spans="2:56" ht="27" customHeight="1">
      <c r="B78" s="58"/>
      <c r="C78" s="59">
        <v>3338</v>
      </c>
      <c r="D78" s="60" t="s">
        <v>60</v>
      </c>
      <c r="E78" s="61">
        <v>0.36951150744819034</v>
      </c>
      <c r="F78" s="62">
        <v>100.00390901166624</v>
      </c>
      <c r="G78" s="63">
        <v>83.097783538763466</v>
      </c>
      <c r="H78" s="25">
        <v>82.588673765913697</v>
      </c>
      <c r="I78" s="25">
        <v>109.03302912681468</v>
      </c>
      <c r="J78" s="25">
        <v>111.52522706078427</v>
      </c>
      <c r="K78" s="64">
        <v>96.561178373069041</v>
      </c>
      <c r="L78" s="65">
        <v>65.281377482954184</v>
      </c>
      <c r="M78" s="66">
        <v>107.85538888169673</v>
      </c>
      <c r="N78" s="66">
        <v>129.81411251705725</v>
      </c>
      <c r="O78" s="66">
        <v>151.25589932905115</v>
      </c>
      <c r="P78" s="67">
        <v>113.55169455268984</v>
      </c>
      <c r="Q78" s="61">
        <v>147.29208586172865</v>
      </c>
      <c r="R78" s="66">
        <v>158.67927017610279</v>
      </c>
      <c r="S78" s="66">
        <v>158.12462602513574</v>
      </c>
      <c r="T78" s="66">
        <v>157.05181188024849</v>
      </c>
      <c r="U78" s="67">
        <v>155.28694848580392</v>
      </c>
      <c r="V78" s="61">
        <v>156.60190169019276</v>
      </c>
      <c r="W78" s="66">
        <v>168.24354050674538</v>
      </c>
      <c r="X78" s="66">
        <v>173.57158512975144</v>
      </c>
      <c r="Y78" s="66">
        <v>199.64063853740205</v>
      </c>
      <c r="Z78" s="67">
        <v>174.51441646602294</v>
      </c>
      <c r="AA78" s="61">
        <v>171.57859668805725</v>
      </c>
      <c r="AB78" s="66">
        <v>184.66981134091657</v>
      </c>
      <c r="AC78" s="66">
        <v>146.54092676405674</v>
      </c>
      <c r="AD78" s="66">
        <v>133.87071539481016</v>
      </c>
      <c r="AE78" s="67">
        <v>159.16501254696018</v>
      </c>
      <c r="AF78" s="61">
        <v>163.85166834011201</v>
      </c>
      <c r="AG78" s="66">
        <v>171.94204880877362</v>
      </c>
      <c r="AH78" s="66">
        <v>167.24893511404036</v>
      </c>
      <c r="AI78" s="66">
        <v>160.36422202373416</v>
      </c>
      <c r="AJ78" s="67">
        <v>165.85171857166506</v>
      </c>
      <c r="AK78" s="61">
        <v>167.23661065143182</v>
      </c>
      <c r="AL78" s="66">
        <v>174.39698196788981</v>
      </c>
      <c r="AM78" s="66">
        <v>164.74111420905786</v>
      </c>
      <c r="AN78" s="66">
        <v>151.82121932489554</v>
      </c>
      <c r="AO78" s="67">
        <v>164.54898153831874</v>
      </c>
      <c r="AP78" s="61">
        <v>144.69528117140786</v>
      </c>
      <c r="AQ78" s="66">
        <v>141.55064129107907</v>
      </c>
      <c r="AR78" s="66">
        <v>151.07188017449778</v>
      </c>
      <c r="AS78" s="66">
        <v>148.81163890635727</v>
      </c>
      <c r="AT78" s="67">
        <v>146.53236038583549</v>
      </c>
      <c r="AU78" s="64">
        <v>163.4954485383503</v>
      </c>
      <c r="AV78" s="65">
        <v>158.81063877511599</v>
      </c>
      <c r="AW78" s="66">
        <v>175.7498089529131</v>
      </c>
      <c r="AX78" s="66">
        <v>169.48045218774146</v>
      </c>
      <c r="AY78" s="66">
        <v>166.88408711353023</v>
      </c>
      <c r="AZ78" s="67">
        <v>159.67773092383527</v>
      </c>
      <c r="BA78" s="61">
        <v>159.81756452850331</v>
      </c>
      <c r="BB78" s="66">
        <v>169.9833022940285</v>
      </c>
      <c r="BC78" s="66">
        <v>177.84666716017105</v>
      </c>
      <c r="BD78" s="66">
        <v>166.83131622663453</v>
      </c>
    </row>
    <row r="79" spans="2:56">
      <c r="B79" s="58"/>
      <c r="C79" s="59"/>
      <c r="D79" s="68"/>
      <c r="E79" s="61"/>
      <c r="F79" s="62"/>
      <c r="G79" s="69"/>
      <c r="H79" s="70"/>
      <c r="I79" s="70"/>
      <c r="J79" s="70"/>
      <c r="K79" s="71"/>
      <c r="L79" s="65"/>
      <c r="M79" s="66"/>
      <c r="N79" s="66"/>
      <c r="O79" s="66"/>
      <c r="P79" s="67"/>
      <c r="Q79" s="61"/>
      <c r="R79" s="66"/>
      <c r="S79" s="66"/>
      <c r="T79" s="66"/>
      <c r="U79" s="67"/>
      <c r="V79" s="61"/>
      <c r="W79" s="66"/>
      <c r="X79" s="66"/>
      <c r="Y79" s="66"/>
      <c r="Z79" s="67"/>
      <c r="AA79" s="61"/>
      <c r="AB79" s="66"/>
      <c r="AC79" s="66"/>
      <c r="AD79" s="66"/>
      <c r="AE79" s="67"/>
      <c r="AF79" s="61"/>
      <c r="AG79" s="66"/>
      <c r="AH79" s="66"/>
      <c r="AI79" s="66"/>
      <c r="AJ79" s="67"/>
      <c r="AK79" s="61"/>
      <c r="AL79" s="66"/>
      <c r="AM79" s="66"/>
      <c r="AN79" s="66"/>
      <c r="AO79" s="67"/>
      <c r="AP79" s="61"/>
      <c r="AQ79" s="66"/>
      <c r="AR79" s="66"/>
      <c r="AS79" s="66"/>
      <c r="AT79" s="67"/>
      <c r="AU79" s="71"/>
      <c r="AV79" s="65"/>
      <c r="AW79" s="66"/>
      <c r="AX79" s="66"/>
      <c r="AY79" s="66"/>
      <c r="AZ79" s="67"/>
      <c r="BA79" s="61"/>
      <c r="BB79" s="66"/>
      <c r="BC79" s="66"/>
      <c r="BD79" s="66"/>
    </row>
    <row r="80" spans="2:56">
      <c r="B80" s="48">
        <v>201</v>
      </c>
      <c r="C80" s="49"/>
      <c r="D80" s="72" t="s">
        <v>61</v>
      </c>
      <c r="E80" s="51">
        <v>0.50728806876844734</v>
      </c>
      <c r="F80" s="52">
        <v>100.00390901166624</v>
      </c>
      <c r="G80" s="53">
        <v>75.852516679523973</v>
      </c>
      <c r="H80" s="22">
        <v>96.400049884429549</v>
      </c>
      <c r="I80" s="22">
        <v>91.373854417912412</v>
      </c>
      <c r="J80" s="22">
        <v>92.459453236585318</v>
      </c>
      <c r="K80" s="54">
        <v>89.021468554612824</v>
      </c>
      <c r="L80" s="55">
        <v>75.473086722028071</v>
      </c>
      <c r="M80" s="56">
        <v>83.370412668019952</v>
      </c>
      <c r="N80" s="56">
        <v>92.889878388684807</v>
      </c>
      <c r="O80" s="56">
        <v>84.607207031424167</v>
      </c>
      <c r="P80" s="57">
        <v>84.085146202539264</v>
      </c>
      <c r="Q80" s="51">
        <v>84.50462998242439</v>
      </c>
      <c r="R80" s="56">
        <v>80.759270782019399</v>
      </c>
      <c r="S80" s="56">
        <v>88.362941593192971</v>
      </c>
      <c r="T80" s="56">
        <v>71.96578565701158</v>
      </c>
      <c r="U80" s="57">
        <v>81.398157003662092</v>
      </c>
      <c r="V80" s="51">
        <v>76.550998726740332</v>
      </c>
      <c r="W80" s="56">
        <v>76.473223067419795</v>
      </c>
      <c r="X80" s="56">
        <v>86.304122779867001</v>
      </c>
      <c r="Y80" s="56">
        <v>77.399047280581883</v>
      </c>
      <c r="Z80" s="57">
        <v>79.181847963652245</v>
      </c>
      <c r="AA80" s="51">
        <v>65.418200507262327</v>
      </c>
      <c r="AB80" s="56">
        <v>75.212774493373644</v>
      </c>
      <c r="AC80" s="56">
        <v>65.631445503793529</v>
      </c>
      <c r="AD80" s="56">
        <v>52.067538470945863</v>
      </c>
      <c r="AE80" s="57">
        <v>64.582489743843837</v>
      </c>
      <c r="AF80" s="51">
        <v>60.337747427291333</v>
      </c>
      <c r="AG80" s="56">
        <v>66.25823346507849</v>
      </c>
      <c r="AH80" s="56">
        <v>78.337354583748635</v>
      </c>
      <c r="AI80" s="56">
        <v>64.716021011580125</v>
      </c>
      <c r="AJ80" s="57">
        <v>67.41233912192466</v>
      </c>
      <c r="AK80" s="51">
        <v>73.005887248645976</v>
      </c>
      <c r="AL80" s="56">
        <v>72.817851778418216</v>
      </c>
      <c r="AM80" s="56">
        <v>79.771394806503096</v>
      </c>
      <c r="AN80" s="56">
        <v>76.859374109342795</v>
      </c>
      <c r="AO80" s="57">
        <v>75.613626985727521</v>
      </c>
      <c r="AP80" s="51">
        <v>71.264357392651704</v>
      </c>
      <c r="AQ80" s="56">
        <v>72.007460801855601</v>
      </c>
      <c r="AR80" s="56">
        <v>81.350588365329344</v>
      </c>
      <c r="AS80" s="56">
        <v>76.111931610555374</v>
      </c>
      <c r="AT80" s="57">
        <v>75.183584542598012</v>
      </c>
      <c r="AU80" s="54">
        <v>77.661772834929536</v>
      </c>
      <c r="AV80" s="55">
        <v>70.56556390262395</v>
      </c>
      <c r="AW80" s="56">
        <v>74.964353262177326</v>
      </c>
      <c r="AX80" s="56">
        <v>81.355576573572847</v>
      </c>
      <c r="AY80" s="56">
        <v>76.136816643325915</v>
      </c>
      <c r="AZ80" s="57">
        <v>82.825690923500034</v>
      </c>
      <c r="BA80" s="51">
        <v>83.902923427472189</v>
      </c>
      <c r="BB80" s="56">
        <v>83.475540039500146</v>
      </c>
      <c r="BC80" s="56">
        <v>84.282637710948137</v>
      </c>
      <c r="BD80" s="56">
        <v>83.621698025355116</v>
      </c>
    </row>
    <row r="81" spans="2:56">
      <c r="B81" s="58"/>
      <c r="C81" s="59">
        <v>3440</v>
      </c>
      <c r="D81" s="68" t="s">
        <v>62</v>
      </c>
      <c r="E81" s="61">
        <v>0.50728806876844734</v>
      </c>
      <c r="F81" s="62">
        <v>100.00390901166624</v>
      </c>
      <c r="G81" s="63">
        <v>75.852516679523973</v>
      </c>
      <c r="H81" s="25">
        <v>96.400049884429549</v>
      </c>
      <c r="I81" s="25">
        <v>91.373854417912412</v>
      </c>
      <c r="J81" s="25">
        <v>92.459453236585318</v>
      </c>
      <c r="K81" s="64">
        <v>89.021468554612824</v>
      </c>
      <c r="L81" s="65">
        <v>75.473086722028071</v>
      </c>
      <c r="M81" s="66">
        <v>83.370412668019952</v>
      </c>
      <c r="N81" s="66">
        <v>92.889878388684807</v>
      </c>
      <c r="O81" s="66">
        <v>84.607207031424167</v>
      </c>
      <c r="P81" s="67">
        <v>84.085146202539264</v>
      </c>
      <c r="Q81" s="61">
        <v>84.50462998242439</v>
      </c>
      <c r="R81" s="66">
        <v>80.759270782019399</v>
      </c>
      <c r="S81" s="66">
        <v>88.362941593192971</v>
      </c>
      <c r="T81" s="66">
        <v>71.96578565701158</v>
      </c>
      <c r="U81" s="67">
        <v>81.398157003662092</v>
      </c>
      <c r="V81" s="61">
        <v>76.550998726740332</v>
      </c>
      <c r="W81" s="66">
        <v>76.473223067419795</v>
      </c>
      <c r="X81" s="66">
        <v>86.304122779867001</v>
      </c>
      <c r="Y81" s="66">
        <v>77.399047280581883</v>
      </c>
      <c r="Z81" s="67">
        <v>79.181847963652245</v>
      </c>
      <c r="AA81" s="61">
        <v>65.418200507262327</v>
      </c>
      <c r="AB81" s="66">
        <v>75.212774493373644</v>
      </c>
      <c r="AC81" s="66">
        <v>65.631445503793529</v>
      </c>
      <c r="AD81" s="66">
        <v>52.067538470945863</v>
      </c>
      <c r="AE81" s="67">
        <v>64.582489743843837</v>
      </c>
      <c r="AF81" s="61">
        <v>60.337747427291333</v>
      </c>
      <c r="AG81" s="66">
        <v>66.25823346507849</v>
      </c>
      <c r="AH81" s="66">
        <v>78.337354583748635</v>
      </c>
      <c r="AI81" s="66">
        <v>64.716021011580125</v>
      </c>
      <c r="AJ81" s="67">
        <v>67.41233912192466</v>
      </c>
      <c r="AK81" s="61">
        <v>73.005887248645976</v>
      </c>
      <c r="AL81" s="66">
        <v>72.817851778418216</v>
      </c>
      <c r="AM81" s="66">
        <v>79.771394806503096</v>
      </c>
      <c r="AN81" s="66">
        <v>76.859374109342795</v>
      </c>
      <c r="AO81" s="67">
        <v>75.613626985727521</v>
      </c>
      <c r="AP81" s="61">
        <v>71.264357392651704</v>
      </c>
      <c r="AQ81" s="66">
        <v>72.007460801855601</v>
      </c>
      <c r="AR81" s="66">
        <v>81.350588365329344</v>
      </c>
      <c r="AS81" s="66">
        <v>76.111931610555374</v>
      </c>
      <c r="AT81" s="67">
        <v>75.183584542598012</v>
      </c>
      <c r="AU81" s="64">
        <v>77.661772834929536</v>
      </c>
      <c r="AV81" s="65">
        <v>70.56556390262395</v>
      </c>
      <c r="AW81" s="66">
        <v>74.964353262177326</v>
      </c>
      <c r="AX81" s="66">
        <v>81.355576573572847</v>
      </c>
      <c r="AY81" s="66">
        <v>76.136816643325915</v>
      </c>
      <c r="AZ81" s="67">
        <v>82.825690923500034</v>
      </c>
      <c r="BA81" s="61">
        <v>83.902923427472189</v>
      </c>
      <c r="BB81" s="66">
        <v>83.475540039500146</v>
      </c>
      <c r="BC81" s="66">
        <v>84.282637710948137</v>
      </c>
      <c r="BD81" s="66">
        <v>83.621698025355116</v>
      </c>
    </row>
    <row r="82" spans="2:56">
      <c r="B82" s="58"/>
      <c r="C82" s="59"/>
      <c r="D82" s="68"/>
      <c r="E82" s="61"/>
      <c r="F82" s="62"/>
      <c r="G82" s="69"/>
      <c r="H82" s="70"/>
      <c r="I82" s="70"/>
      <c r="J82" s="70"/>
      <c r="K82" s="71"/>
      <c r="L82" s="65"/>
      <c r="M82" s="66"/>
      <c r="N82" s="66"/>
      <c r="O82" s="66"/>
      <c r="P82" s="67"/>
      <c r="Q82" s="61"/>
      <c r="R82" s="66"/>
      <c r="S82" s="66"/>
      <c r="T82" s="66"/>
      <c r="U82" s="67"/>
      <c r="V82" s="61"/>
      <c r="W82" s="66"/>
      <c r="X82" s="66"/>
      <c r="Y82" s="66"/>
      <c r="Z82" s="67"/>
      <c r="AA82" s="61"/>
      <c r="AB82" s="66"/>
      <c r="AC82" s="66"/>
      <c r="AD82" s="66"/>
      <c r="AE82" s="67"/>
      <c r="AF82" s="61"/>
      <c r="AG82" s="66"/>
      <c r="AH82" s="66"/>
      <c r="AI82" s="66"/>
      <c r="AJ82" s="67"/>
      <c r="AK82" s="61"/>
      <c r="AL82" s="66"/>
      <c r="AM82" s="66"/>
      <c r="AN82" s="66"/>
      <c r="AO82" s="67"/>
      <c r="AP82" s="61"/>
      <c r="AQ82" s="66"/>
      <c r="AR82" s="66"/>
      <c r="AS82" s="66"/>
      <c r="AT82" s="67"/>
      <c r="AU82" s="71"/>
      <c r="AV82" s="65"/>
      <c r="AW82" s="66"/>
      <c r="AX82" s="66"/>
      <c r="AY82" s="66"/>
      <c r="AZ82" s="67"/>
      <c r="BA82" s="61"/>
      <c r="BB82" s="66"/>
      <c r="BC82" s="66"/>
      <c r="BD82" s="66"/>
    </row>
    <row r="83" spans="2:56">
      <c r="B83" s="48">
        <v>202</v>
      </c>
      <c r="C83" s="49"/>
      <c r="D83" s="72" t="s">
        <v>63</v>
      </c>
      <c r="E83" s="51">
        <v>3.1922940966913522</v>
      </c>
      <c r="F83" s="52">
        <v>100.00390901166624</v>
      </c>
      <c r="G83" s="53">
        <v>111.38893900221981</v>
      </c>
      <c r="H83" s="22">
        <v>120.10275932709483</v>
      </c>
      <c r="I83" s="22">
        <v>107.94490624801695</v>
      </c>
      <c r="J83" s="22">
        <v>135.5685294948747</v>
      </c>
      <c r="K83" s="54">
        <v>118.75128351805158</v>
      </c>
      <c r="L83" s="55">
        <v>129.30477025619714</v>
      </c>
      <c r="M83" s="56">
        <v>100.7246170523551</v>
      </c>
      <c r="N83" s="56">
        <v>116.83217796155095</v>
      </c>
      <c r="O83" s="56">
        <v>113.97864784566072</v>
      </c>
      <c r="P83" s="57">
        <v>115.21005327894099</v>
      </c>
      <c r="Q83" s="51">
        <v>129.58707947233501</v>
      </c>
      <c r="R83" s="56">
        <v>140.26391091191516</v>
      </c>
      <c r="S83" s="56">
        <v>147.52275259597445</v>
      </c>
      <c r="T83" s="56">
        <v>148.42500015785649</v>
      </c>
      <c r="U83" s="57">
        <v>141.44968578452028</v>
      </c>
      <c r="V83" s="51">
        <v>162.52534154916376</v>
      </c>
      <c r="W83" s="56">
        <v>149.22659050925165</v>
      </c>
      <c r="X83" s="56">
        <v>147.96419671620075</v>
      </c>
      <c r="Y83" s="56">
        <v>157.90139971613686</v>
      </c>
      <c r="Z83" s="57">
        <v>154.40438212268825</v>
      </c>
      <c r="AA83" s="51">
        <v>160.22769041462405</v>
      </c>
      <c r="AB83" s="56">
        <v>156.92289767514043</v>
      </c>
      <c r="AC83" s="56">
        <v>126.3859237035434</v>
      </c>
      <c r="AD83" s="56">
        <v>99.498304555705502</v>
      </c>
      <c r="AE83" s="57">
        <v>135.75870408725336</v>
      </c>
      <c r="AF83" s="51">
        <v>150.46729940211168</v>
      </c>
      <c r="AG83" s="56">
        <v>154.42696907785319</v>
      </c>
      <c r="AH83" s="56">
        <v>140.1754404046039</v>
      </c>
      <c r="AI83" s="56">
        <v>134.17610010763201</v>
      </c>
      <c r="AJ83" s="57">
        <v>144.81145224805019</v>
      </c>
      <c r="AK83" s="51">
        <v>149.31258048159143</v>
      </c>
      <c r="AL83" s="56">
        <v>152.59914842521823</v>
      </c>
      <c r="AM83" s="56">
        <v>145.53819015783841</v>
      </c>
      <c r="AN83" s="56">
        <v>156.05674123349061</v>
      </c>
      <c r="AO83" s="57">
        <v>150.87666507453466</v>
      </c>
      <c r="AP83" s="51">
        <v>147.9425463878197</v>
      </c>
      <c r="AQ83" s="56">
        <v>146.62602117660828</v>
      </c>
      <c r="AR83" s="56">
        <v>148.97115310800439</v>
      </c>
      <c r="AS83" s="56">
        <v>157.21848690873003</v>
      </c>
      <c r="AT83" s="57">
        <v>150.18955189529061</v>
      </c>
      <c r="AU83" s="54">
        <v>153.66151563907113</v>
      </c>
      <c r="AV83" s="55">
        <v>141.48074128663652</v>
      </c>
      <c r="AW83" s="56">
        <v>154.9965012495675</v>
      </c>
      <c r="AX83" s="56">
        <v>159.53296561575598</v>
      </c>
      <c r="AY83" s="56">
        <v>152.41793094775775</v>
      </c>
      <c r="AZ83" s="57">
        <v>160.98070405322804</v>
      </c>
      <c r="BA83" s="51">
        <v>157.64486089601436</v>
      </c>
      <c r="BB83" s="56">
        <v>154.99407084785511</v>
      </c>
      <c r="BC83" s="56">
        <v>157.08782277055437</v>
      </c>
      <c r="BD83" s="56">
        <v>157.67686464191297</v>
      </c>
    </row>
    <row r="84" spans="2:56">
      <c r="B84" s="58"/>
      <c r="C84" s="59">
        <v>3511</v>
      </c>
      <c r="D84" s="68" t="s">
        <v>64</v>
      </c>
      <c r="E84" s="61">
        <v>0.32722732956399964</v>
      </c>
      <c r="F84" s="62">
        <v>100.00390901166624</v>
      </c>
      <c r="G84" s="63">
        <v>95.51170472171782</v>
      </c>
      <c r="H84" s="25">
        <v>78.46494292394803</v>
      </c>
      <c r="I84" s="25">
        <v>95.076902146886695</v>
      </c>
      <c r="J84" s="25">
        <v>79.078379062905825</v>
      </c>
      <c r="K84" s="64">
        <v>87.032982213864585</v>
      </c>
      <c r="L84" s="65">
        <v>93.503530987710576</v>
      </c>
      <c r="M84" s="66">
        <v>86.190478592052244</v>
      </c>
      <c r="N84" s="66">
        <v>91.869410810032917</v>
      </c>
      <c r="O84" s="66">
        <v>100.55621133141678</v>
      </c>
      <c r="P84" s="67">
        <v>93.029907930303125</v>
      </c>
      <c r="Q84" s="61">
        <v>102.2849664005212</v>
      </c>
      <c r="R84" s="66">
        <v>100.47693301483561</v>
      </c>
      <c r="S84" s="66">
        <v>97.607723974386417</v>
      </c>
      <c r="T84" s="66">
        <v>118.78351636578941</v>
      </c>
      <c r="U84" s="67">
        <v>104.78828493888317</v>
      </c>
      <c r="V84" s="61">
        <v>119.27099606226894</v>
      </c>
      <c r="W84" s="66">
        <v>110.36861165300432</v>
      </c>
      <c r="X84" s="66">
        <v>101.46128764480885</v>
      </c>
      <c r="Y84" s="66">
        <v>119.78662270579822</v>
      </c>
      <c r="Z84" s="67">
        <v>112.72187951647008</v>
      </c>
      <c r="AA84" s="61">
        <v>149.88155152633908</v>
      </c>
      <c r="AB84" s="66">
        <v>116.41267484603215</v>
      </c>
      <c r="AC84" s="66">
        <v>86.975501595973768</v>
      </c>
      <c r="AD84" s="66">
        <v>59.983947981663462</v>
      </c>
      <c r="AE84" s="67">
        <v>103.3134189875021</v>
      </c>
      <c r="AF84" s="61">
        <v>132.02528152953602</v>
      </c>
      <c r="AG84" s="66">
        <v>134.80346697190473</v>
      </c>
      <c r="AH84" s="66">
        <v>124.57591215463427</v>
      </c>
      <c r="AI84" s="66">
        <v>101.55676127095029</v>
      </c>
      <c r="AJ84" s="67">
        <v>123.24035548175632</v>
      </c>
      <c r="AK84" s="61">
        <v>124.85985124757796</v>
      </c>
      <c r="AL84" s="66">
        <v>133.54917247509911</v>
      </c>
      <c r="AM84" s="66">
        <v>135.04949625569893</v>
      </c>
      <c r="AN84" s="66">
        <v>135.54173424316298</v>
      </c>
      <c r="AO84" s="67">
        <v>132.25006355538474</v>
      </c>
      <c r="AP84" s="61">
        <v>135.12053339046219</v>
      </c>
      <c r="AQ84" s="66">
        <v>131.09352525949851</v>
      </c>
      <c r="AR84" s="66">
        <v>124.91750369210384</v>
      </c>
      <c r="AS84" s="66">
        <v>130.9965658804727</v>
      </c>
      <c r="AT84" s="67">
        <v>130.53203205563429</v>
      </c>
      <c r="AU84" s="64">
        <v>121.16188987086787</v>
      </c>
      <c r="AV84" s="65">
        <v>117.79194380544554</v>
      </c>
      <c r="AW84" s="66">
        <v>119.03409336440212</v>
      </c>
      <c r="AX84" s="66">
        <v>124.39311039158751</v>
      </c>
      <c r="AY84" s="66">
        <v>120.59525935807575</v>
      </c>
      <c r="AZ84" s="67">
        <v>122.53224083446388</v>
      </c>
      <c r="BA84" s="61">
        <v>122.75401402362461</v>
      </c>
      <c r="BB84" s="66">
        <v>123.90693988737515</v>
      </c>
      <c r="BC84" s="66">
        <v>130.98333688633176</v>
      </c>
      <c r="BD84" s="66">
        <v>125.04413290794885</v>
      </c>
    </row>
    <row r="85" spans="2:56">
      <c r="B85" s="58"/>
      <c r="C85" s="59">
        <v>3532</v>
      </c>
      <c r="D85" s="68" t="s">
        <v>65</v>
      </c>
      <c r="E85" s="61">
        <v>2.8650667671273524</v>
      </c>
      <c r="F85" s="62">
        <v>100.00390901166624</v>
      </c>
      <c r="G85" s="63">
        <v>113.20232256245004</v>
      </c>
      <c r="H85" s="25">
        <v>124.85833138803459</v>
      </c>
      <c r="I85" s="25">
        <v>109.41459717010788</v>
      </c>
      <c r="J85" s="25">
        <v>142.02042837716704</v>
      </c>
      <c r="K85" s="64">
        <v>122.37391987443988</v>
      </c>
      <c r="L85" s="65">
        <v>133.39373043517924</v>
      </c>
      <c r="M85" s="66">
        <v>102.38460186333627</v>
      </c>
      <c r="N85" s="66">
        <v>119.68324577164228</v>
      </c>
      <c r="O85" s="66">
        <v>115.5116620522379</v>
      </c>
      <c r="P85" s="67">
        <v>117.74331003059893</v>
      </c>
      <c r="Q85" s="61">
        <v>132.70533055620126</v>
      </c>
      <c r="R85" s="66">
        <v>144.80809350411951</v>
      </c>
      <c r="S85" s="66">
        <v>153.22368833274601</v>
      </c>
      <c r="T85" s="66">
        <v>151.81043734797052</v>
      </c>
      <c r="U85" s="67">
        <v>145.63688743525933</v>
      </c>
      <c r="V85" s="61">
        <v>167.46554194104039</v>
      </c>
      <c r="W85" s="66">
        <v>153.66466950946051</v>
      </c>
      <c r="X85" s="66">
        <v>153.27542468721461</v>
      </c>
      <c r="Y85" s="66">
        <v>162.25459554428355</v>
      </c>
      <c r="Z85" s="67">
        <v>159.16505792049975</v>
      </c>
      <c r="AA85" s="61">
        <v>161.40935202145153</v>
      </c>
      <c r="AB85" s="66">
        <v>161.54968410417112</v>
      </c>
      <c r="AC85" s="66">
        <v>130.88709880047853</v>
      </c>
      <c r="AD85" s="66">
        <v>104.01135030023029</v>
      </c>
      <c r="AE85" s="67">
        <v>139.46437130658288</v>
      </c>
      <c r="AF85" s="61">
        <v>152.57361410634638</v>
      </c>
      <c r="AG85" s="66">
        <v>156.66822441769347</v>
      </c>
      <c r="AH85" s="66">
        <v>141.95710637841779</v>
      </c>
      <c r="AI85" s="66">
        <v>137.90164649354494</v>
      </c>
      <c r="AJ85" s="67">
        <v>147.27514784900066</v>
      </c>
      <c r="AK85" s="61">
        <v>152.10539542733895</v>
      </c>
      <c r="AL85" s="66">
        <v>154.77489973054159</v>
      </c>
      <c r="AM85" s="66">
        <v>146.73613337353967</v>
      </c>
      <c r="AN85" s="66">
        <v>158.39981785231669</v>
      </c>
      <c r="AO85" s="67">
        <v>153.00406159593422</v>
      </c>
      <c r="AP85" s="61">
        <v>149.40698453666153</v>
      </c>
      <c r="AQ85" s="66">
        <v>148.40003119924927</v>
      </c>
      <c r="AR85" s="66">
        <v>151.71838802585785</v>
      </c>
      <c r="AS85" s="66">
        <v>160.21336622273569</v>
      </c>
      <c r="AT85" s="67">
        <v>152.43469249612608</v>
      </c>
      <c r="AU85" s="64">
        <v>157.37338925890353</v>
      </c>
      <c r="AV85" s="65">
        <v>144.18630543937863</v>
      </c>
      <c r="AW85" s="66">
        <v>159.10386894932728</v>
      </c>
      <c r="AX85" s="66">
        <v>163.54638726379645</v>
      </c>
      <c r="AY85" s="66">
        <v>156.05248772785146</v>
      </c>
      <c r="AZ85" s="67">
        <v>165.37201112127605</v>
      </c>
      <c r="BA85" s="61">
        <v>161.62984260020201</v>
      </c>
      <c r="BB85" s="66">
        <v>158.54461946498338</v>
      </c>
      <c r="BC85" s="66">
        <v>160.06928948663372</v>
      </c>
      <c r="BD85" s="66">
        <v>161.4039406682738</v>
      </c>
    </row>
    <row r="86" spans="2:56">
      <c r="B86" s="58"/>
      <c r="C86" s="59"/>
      <c r="D86" s="68"/>
      <c r="E86" s="61"/>
      <c r="F86" s="62"/>
      <c r="G86" s="69"/>
      <c r="H86" s="70"/>
      <c r="I86" s="70"/>
      <c r="J86" s="70"/>
      <c r="K86" s="71"/>
      <c r="L86" s="65"/>
      <c r="M86" s="66"/>
      <c r="N86" s="66"/>
      <c r="O86" s="66"/>
      <c r="P86" s="67"/>
      <c r="Q86" s="61"/>
      <c r="R86" s="66"/>
      <c r="S86" s="66"/>
      <c r="T86" s="66"/>
      <c r="U86" s="67"/>
      <c r="V86" s="61"/>
      <c r="W86" s="66"/>
      <c r="X86" s="66"/>
      <c r="Y86" s="66"/>
      <c r="Z86" s="67"/>
      <c r="AA86" s="61"/>
      <c r="AB86" s="66"/>
      <c r="AC86" s="66"/>
      <c r="AD86" s="66"/>
      <c r="AE86" s="67"/>
      <c r="AF86" s="61"/>
      <c r="AG86" s="66"/>
      <c r="AH86" s="66"/>
      <c r="AI86" s="66"/>
      <c r="AJ86" s="67"/>
      <c r="AK86" s="61"/>
      <c r="AL86" s="66"/>
      <c r="AM86" s="66"/>
      <c r="AN86" s="66"/>
      <c r="AO86" s="67"/>
      <c r="AP86" s="61"/>
      <c r="AQ86" s="66"/>
      <c r="AR86" s="66"/>
      <c r="AS86" s="66"/>
      <c r="AT86" s="67"/>
      <c r="AU86" s="71"/>
      <c r="AV86" s="65"/>
      <c r="AW86" s="66"/>
      <c r="AX86" s="66"/>
      <c r="AY86" s="66"/>
      <c r="AZ86" s="67"/>
      <c r="BA86" s="61"/>
      <c r="BB86" s="66"/>
      <c r="BC86" s="66"/>
      <c r="BD86" s="66"/>
    </row>
    <row r="87" spans="2:56" ht="23.25" customHeight="1">
      <c r="B87" s="48">
        <v>210</v>
      </c>
      <c r="C87" s="49"/>
      <c r="D87" s="50" t="s">
        <v>66</v>
      </c>
      <c r="E87" s="51">
        <v>1.5202085645298598</v>
      </c>
      <c r="F87" s="52">
        <v>100.00390901166624</v>
      </c>
      <c r="G87" s="53">
        <v>73.23663641253286</v>
      </c>
      <c r="H87" s="22">
        <v>73.721740168799855</v>
      </c>
      <c r="I87" s="22">
        <v>82.428539511840626</v>
      </c>
      <c r="J87" s="22">
        <v>95.439936811220392</v>
      </c>
      <c r="K87" s="54">
        <v>81.206713226098444</v>
      </c>
      <c r="L87" s="55">
        <v>93.877486754716799</v>
      </c>
      <c r="M87" s="56">
        <v>96.010039448910035</v>
      </c>
      <c r="N87" s="56">
        <v>118.69092115772386</v>
      </c>
      <c r="O87" s="56">
        <v>93.051434298316593</v>
      </c>
      <c r="P87" s="57">
        <v>100.40747041491682</v>
      </c>
      <c r="Q87" s="51">
        <v>95.119174267481696</v>
      </c>
      <c r="R87" s="56">
        <v>91.255226028371538</v>
      </c>
      <c r="S87" s="56">
        <v>94.184486719831582</v>
      </c>
      <c r="T87" s="56">
        <v>99.260603687725279</v>
      </c>
      <c r="U87" s="57">
        <v>94.954872675852528</v>
      </c>
      <c r="V87" s="51">
        <v>110.39802157484114</v>
      </c>
      <c r="W87" s="56">
        <v>116.6362563143132</v>
      </c>
      <c r="X87" s="56">
        <v>123.98503487202188</v>
      </c>
      <c r="Y87" s="56">
        <v>124.41071815168404</v>
      </c>
      <c r="Z87" s="57">
        <v>118.85750772821508</v>
      </c>
      <c r="AA87" s="51">
        <v>153.69090494905404</v>
      </c>
      <c r="AB87" s="56">
        <v>124.9516591457033</v>
      </c>
      <c r="AC87" s="56">
        <v>99.035684688755197</v>
      </c>
      <c r="AD87" s="56">
        <v>106.44425366272344</v>
      </c>
      <c r="AE87" s="57">
        <v>121.030625611559</v>
      </c>
      <c r="AF87" s="51">
        <v>124.47295761427714</v>
      </c>
      <c r="AG87" s="56">
        <v>142.06574064787222</v>
      </c>
      <c r="AH87" s="56">
        <v>143.02573081811346</v>
      </c>
      <c r="AI87" s="56">
        <v>146.15018266925372</v>
      </c>
      <c r="AJ87" s="57">
        <v>138.92865293737916</v>
      </c>
      <c r="AK87" s="51">
        <v>146.04020767583944</v>
      </c>
      <c r="AL87" s="56">
        <v>153.80663018150941</v>
      </c>
      <c r="AM87" s="56">
        <v>139.05805024186745</v>
      </c>
      <c r="AN87" s="56">
        <v>135.78262302559162</v>
      </c>
      <c r="AO87" s="57">
        <v>143.671877781202</v>
      </c>
      <c r="AP87" s="51">
        <v>141.16619789172248</v>
      </c>
      <c r="AQ87" s="56">
        <v>142.37016836453151</v>
      </c>
      <c r="AR87" s="56">
        <v>148.23518990295094</v>
      </c>
      <c r="AS87" s="56">
        <v>146.04046544279362</v>
      </c>
      <c r="AT87" s="57">
        <v>144.45300540049962</v>
      </c>
      <c r="AU87" s="54">
        <v>155.04889223407469</v>
      </c>
      <c r="AV87" s="55">
        <v>141.16547533017382</v>
      </c>
      <c r="AW87" s="56">
        <v>144.6583640295425</v>
      </c>
      <c r="AX87" s="56">
        <v>151.94027039535402</v>
      </c>
      <c r="AY87" s="56">
        <v>148.20325049728626</v>
      </c>
      <c r="AZ87" s="57">
        <v>151.47194644145023</v>
      </c>
      <c r="BA87" s="51">
        <v>152.78633023538166</v>
      </c>
      <c r="BB87" s="56">
        <v>149.67338543314958</v>
      </c>
      <c r="BC87" s="56">
        <v>149.96285684505699</v>
      </c>
      <c r="BD87" s="56">
        <v>150.97362973875951</v>
      </c>
    </row>
    <row r="88" spans="2:56">
      <c r="B88" s="58"/>
      <c r="C88" s="59">
        <v>3525</v>
      </c>
      <c r="D88" s="68" t="s">
        <v>67</v>
      </c>
      <c r="E88" s="61">
        <v>1.5202085645298598</v>
      </c>
      <c r="F88" s="62">
        <v>100.00390901166624</v>
      </c>
      <c r="G88" s="63">
        <v>73.23663641253286</v>
      </c>
      <c r="H88" s="25">
        <v>73.721740168799855</v>
      </c>
      <c r="I88" s="25">
        <v>82.428539511840626</v>
      </c>
      <c r="J88" s="25">
        <v>95.439936811220392</v>
      </c>
      <c r="K88" s="64">
        <v>81.206713226098444</v>
      </c>
      <c r="L88" s="65">
        <v>93.877486754716799</v>
      </c>
      <c r="M88" s="66">
        <v>96.010039448910035</v>
      </c>
      <c r="N88" s="66">
        <v>118.69092115772386</v>
      </c>
      <c r="O88" s="66">
        <v>93.051434298316593</v>
      </c>
      <c r="P88" s="67">
        <v>100.40747041491682</v>
      </c>
      <c r="Q88" s="61">
        <v>95.119174267481696</v>
      </c>
      <c r="R88" s="66">
        <v>91.255226028371538</v>
      </c>
      <c r="S88" s="66">
        <v>94.184486719831582</v>
      </c>
      <c r="T88" s="66">
        <v>99.260603687725279</v>
      </c>
      <c r="U88" s="67">
        <v>94.954872675852528</v>
      </c>
      <c r="V88" s="61">
        <v>110.39802157484114</v>
      </c>
      <c r="W88" s="66">
        <v>116.6362563143132</v>
      </c>
      <c r="X88" s="66">
        <v>123.98503487202188</v>
      </c>
      <c r="Y88" s="66">
        <v>124.41071815168404</v>
      </c>
      <c r="Z88" s="67">
        <v>118.85750772821508</v>
      </c>
      <c r="AA88" s="61">
        <v>153.69090494905404</v>
      </c>
      <c r="AB88" s="66">
        <v>124.9516591457033</v>
      </c>
      <c r="AC88" s="66">
        <v>99.035684688755197</v>
      </c>
      <c r="AD88" s="66">
        <v>106.44425366272344</v>
      </c>
      <c r="AE88" s="67">
        <v>121.030625611559</v>
      </c>
      <c r="AF88" s="61">
        <v>124.47295761427714</v>
      </c>
      <c r="AG88" s="66">
        <v>142.06574064787222</v>
      </c>
      <c r="AH88" s="66">
        <v>143.02573081811346</v>
      </c>
      <c r="AI88" s="66">
        <v>146.15018266925372</v>
      </c>
      <c r="AJ88" s="67">
        <v>138.92865293737916</v>
      </c>
      <c r="AK88" s="61">
        <v>146.04020767583944</v>
      </c>
      <c r="AL88" s="66">
        <v>153.80663018150941</v>
      </c>
      <c r="AM88" s="66">
        <v>139.05805024186745</v>
      </c>
      <c r="AN88" s="66">
        <v>135.78262302559162</v>
      </c>
      <c r="AO88" s="67">
        <v>143.671877781202</v>
      </c>
      <c r="AP88" s="61">
        <v>141.16619789172248</v>
      </c>
      <c r="AQ88" s="66">
        <v>142.37016836453151</v>
      </c>
      <c r="AR88" s="66">
        <v>148.23518990295094</v>
      </c>
      <c r="AS88" s="66">
        <v>146.04046544279362</v>
      </c>
      <c r="AT88" s="67">
        <v>144.45300540049962</v>
      </c>
      <c r="AU88" s="64">
        <v>155.04889223407469</v>
      </c>
      <c r="AV88" s="65">
        <v>141.16547533017382</v>
      </c>
      <c r="AW88" s="66">
        <v>144.6583640295425</v>
      </c>
      <c r="AX88" s="66">
        <v>151.94027039535402</v>
      </c>
      <c r="AY88" s="66">
        <v>148.20325049728626</v>
      </c>
      <c r="AZ88" s="67">
        <v>151.47194644145023</v>
      </c>
      <c r="BA88" s="61">
        <v>152.78633023538166</v>
      </c>
      <c r="BB88" s="66">
        <v>149.67338543314958</v>
      </c>
      <c r="BC88" s="66">
        <v>149.96285684505654</v>
      </c>
      <c r="BD88" s="66">
        <v>150.97362973875951</v>
      </c>
    </row>
    <row r="89" spans="2:56">
      <c r="B89" s="58"/>
      <c r="C89" s="59"/>
      <c r="D89" s="68"/>
      <c r="E89" s="61"/>
      <c r="F89" s="62"/>
      <c r="G89" s="69"/>
      <c r="H89" s="70"/>
      <c r="I89" s="70"/>
      <c r="J89" s="70"/>
      <c r="K89" s="71"/>
      <c r="L89" s="65"/>
      <c r="M89" s="66"/>
      <c r="N89" s="66"/>
      <c r="O89" s="66"/>
      <c r="P89" s="67"/>
      <c r="Q89" s="61"/>
      <c r="R89" s="66"/>
      <c r="S89" s="66"/>
      <c r="T89" s="66"/>
      <c r="U89" s="67"/>
      <c r="V89" s="61"/>
      <c r="W89" s="66"/>
      <c r="X89" s="66"/>
      <c r="Y89" s="66"/>
      <c r="Z89" s="67"/>
      <c r="AA89" s="61"/>
      <c r="AB89" s="66"/>
      <c r="AC89" s="66"/>
      <c r="AD89" s="66"/>
      <c r="AE89" s="67"/>
      <c r="AF89" s="61"/>
      <c r="AG89" s="66"/>
      <c r="AH89" s="66"/>
      <c r="AI89" s="66"/>
      <c r="AJ89" s="67"/>
      <c r="AK89" s="61"/>
      <c r="AL89" s="66"/>
      <c r="AM89" s="66"/>
      <c r="AN89" s="66"/>
      <c r="AO89" s="67"/>
      <c r="AP89" s="61"/>
      <c r="AQ89" s="66"/>
      <c r="AR89" s="66"/>
      <c r="AS89" s="66"/>
      <c r="AT89" s="67"/>
      <c r="AU89" s="71"/>
      <c r="AV89" s="65"/>
      <c r="AW89" s="66"/>
      <c r="AX89" s="66"/>
      <c r="AY89" s="66"/>
      <c r="AZ89" s="67"/>
      <c r="BA89" s="61"/>
      <c r="BB89" s="66"/>
      <c r="BC89" s="66"/>
      <c r="BD89" s="66"/>
    </row>
    <row r="90" spans="2:56">
      <c r="B90" s="48">
        <v>222</v>
      </c>
      <c r="C90" s="49"/>
      <c r="D90" s="72" t="s">
        <v>68</v>
      </c>
      <c r="E90" s="51">
        <v>5.7494507494889113</v>
      </c>
      <c r="F90" s="52">
        <v>100.00390901166624</v>
      </c>
      <c r="G90" s="53">
        <v>86.814787099844395</v>
      </c>
      <c r="H90" s="22">
        <v>80.089719347813997</v>
      </c>
      <c r="I90" s="22">
        <v>107.08920804758503</v>
      </c>
      <c r="J90" s="22">
        <v>104.99157143581689</v>
      </c>
      <c r="K90" s="54">
        <v>94.746321482765083</v>
      </c>
      <c r="L90" s="55">
        <v>69.118932409600475</v>
      </c>
      <c r="M90" s="56">
        <v>76.138015655942795</v>
      </c>
      <c r="N90" s="56">
        <v>82.205268731091721</v>
      </c>
      <c r="O90" s="56">
        <v>100.44254449432847</v>
      </c>
      <c r="P90" s="57">
        <v>81.976190322740848</v>
      </c>
      <c r="Q90" s="51">
        <v>91.273798266791317</v>
      </c>
      <c r="R90" s="56">
        <v>97.993812992412217</v>
      </c>
      <c r="S90" s="56">
        <v>101.58462394468653</v>
      </c>
      <c r="T90" s="56">
        <v>102.69058161169322</v>
      </c>
      <c r="U90" s="57">
        <v>98.385704203895827</v>
      </c>
      <c r="V90" s="51">
        <v>107.2547248300469</v>
      </c>
      <c r="W90" s="56">
        <v>107.18082727276568</v>
      </c>
      <c r="X90" s="56">
        <v>106.90059119644802</v>
      </c>
      <c r="Y90" s="56">
        <v>111.80651409552961</v>
      </c>
      <c r="Z90" s="57">
        <v>108.28566434869757</v>
      </c>
      <c r="AA90" s="51">
        <v>110.96929493647674</v>
      </c>
      <c r="AB90" s="56">
        <v>116.61536672813145</v>
      </c>
      <c r="AC90" s="56">
        <v>83.282890219259571</v>
      </c>
      <c r="AD90" s="56">
        <v>61.27889979602341</v>
      </c>
      <c r="AE90" s="57">
        <v>93.036612919972782</v>
      </c>
      <c r="AF90" s="51">
        <v>87.421094486723149</v>
      </c>
      <c r="AG90" s="56">
        <v>93.830298180932232</v>
      </c>
      <c r="AH90" s="56">
        <v>92.362485329047004</v>
      </c>
      <c r="AI90" s="56">
        <v>82.516727033552883</v>
      </c>
      <c r="AJ90" s="57">
        <v>89.032651257563813</v>
      </c>
      <c r="AK90" s="51">
        <v>96.434058465729464</v>
      </c>
      <c r="AL90" s="56">
        <v>94.208298885825414</v>
      </c>
      <c r="AM90" s="56">
        <v>93.699941900277295</v>
      </c>
      <c r="AN90" s="56">
        <v>93.748912355752026</v>
      </c>
      <c r="AO90" s="57">
        <v>94.522802901896057</v>
      </c>
      <c r="AP90" s="51">
        <v>91.615191614887124</v>
      </c>
      <c r="AQ90" s="56">
        <v>98.893467128720914</v>
      </c>
      <c r="AR90" s="56">
        <v>99.662689990192547</v>
      </c>
      <c r="AS90" s="56">
        <v>98.888041143607509</v>
      </c>
      <c r="AT90" s="57">
        <v>97.264847469352034</v>
      </c>
      <c r="AU90" s="54">
        <v>90.739683070418451</v>
      </c>
      <c r="AV90" s="55">
        <v>93.228376052212226</v>
      </c>
      <c r="AW90" s="56">
        <v>98.170646632800626</v>
      </c>
      <c r="AX90" s="56">
        <v>102.78438897741293</v>
      </c>
      <c r="AY90" s="56">
        <v>96.230773683211069</v>
      </c>
      <c r="AZ90" s="57">
        <v>97.37910322260592</v>
      </c>
      <c r="BA90" s="51">
        <v>98.213311927905039</v>
      </c>
      <c r="BB90" s="56">
        <v>95.614513257266069</v>
      </c>
      <c r="BC90" s="56">
        <v>97.517545239308674</v>
      </c>
      <c r="BD90" s="56">
        <v>97.181118411771422</v>
      </c>
    </row>
    <row r="91" spans="2:56">
      <c r="B91" s="58"/>
      <c r="C91" s="59">
        <v>3632</v>
      </c>
      <c r="D91" s="68" t="s">
        <v>69</v>
      </c>
      <c r="E91" s="61">
        <v>2.4564674296042175</v>
      </c>
      <c r="F91" s="62">
        <v>100.00390901166624</v>
      </c>
      <c r="G91" s="63">
        <v>99.383832314997235</v>
      </c>
      <c r="H91" s="25">
        <v>97.969582218766291</v>
      </c>
      <c r="I91" s="25">
        <v>103.33883606502935</v>
      </c>
      <c r="J91" s="25">
        <v>72.725065749743067</v>
      </c>
      <c r="K91" s="64">
        <v>93.354329087133976</v>
      </c>
      <c r="L91" s="65">
        <v>65.735659442134406</v>
      </c>
      <c r="M91" s="66">
        <v>79.464821239019699</v>
      </c>
      <c r="N91" s="66">
        <v>88.40415345520195</v>
      </c>
      <c r="O91" s="66">
        <v>97.239241544342008</v>
      </c>
      <c r="P91" s="67">
        <v>82.710968920174523</v>
      </c>
      <c r="Q91" s="61">
        <v>92.564301391242992</v>
      </c>
      <c r="R91" s="66">
        <v>100.2911219426169</v>
      </c>
      <c r="S91" s="66">
        <v>116.28828583374217</v>
      </c>
      <c r="T91" s="66">
        <v>107.72115805320688</v>
      </c>
      <c r="U91" s="67">
        <v>104.21621680520224</v>
      </c>
      <c r="V91" s="61">
        <v>115.59219472101843</v>
      </c>
      <c r="W91" s="66">
        <v>109.92582468645465</v>
      </c>
      <c r="X91" s="66">
        <v>111.82320151786159</v>
      </c>
      <c r="Y91" s="66">
        <v>115.71205472743367</v>
      </c>
      <c r="Z91" s="67">
        <v>113.26331891319208</v>
      </c>
      <c r="AA91" s="61">
        <v>118.78665857565828</v>
      </c>
      <c r="AB91" s="66">
        <v>118.95752744346062</v>
      </c>
      <c r="AC91" s="66">
        <v>84.055408849027259</v>
      </c>
      <c r="AD91" s="66">
        <v>62.639608866264091</v>
      </c>
      <c r="AE91" s="67">
        <v>96.109800933602571</v>
      </c>
      <c r="AF91" s="61">
        <v>90.702105784981711</v>
      </c>
      <c r="AG91" s="66">
        <v>90.492394560865137</v>
      </c>
      <c r="AH91" s="66">
        <v>95.130150535219556</v>
      </c>
      <c r="AI91" s="66">
        <v>75.785714445842544</v>
      </c>
      <c r="AJ91" s="67">
        <v>88.027591331727237</v>
      </c>
      <c r="AK91" s="61">
        <v>101.61161297390602</v>
      </c>
      <c r="AL91" s="66">
        <v>95.501255226474683</v>
      </c>
      <c r="AM91" s="66">
        <v>92.009402780694472</v>
      </c>
      <c r="AN91" s="66">
        <v>95.509137997248445</v>
      </c>
      <c r="AO91" s="67">
        <v>96.157852244580894</v>
      </c>
      <c r="AP91" s="61">
        <v>98.643870368860519</v>
      </c>
      <c r="AQ91" s="66">
        <v>110.08591015770669</v>
      </c>
      <c r="AR91" s="66">
        <v>107.18561427621495</v>
      </c>
      <c r="AS91" s="66">
        <v>105.68845251755309</v>
      </c>
      <c r="AT91" s="67">
        <v>105.4009618300838</v>
      </c>
      <c r="AU91" s="64">
        <v>96.466700787514327</v>
      </c>
      <c r="AV91" s="65">
        <v>105.7583987347863</v>
      </c>
      <c r="AW91" s="66">
        <v>112.73846382269673</v>
      </c>
      <c r="AX91" s="66">
        <v>119.06717571709379</v>
      </c>
      <c r="AY91" s="66">
        <v>108.50768476552278</v>
      </c>
      <c r="AZ91" s="67">
        <v>116.44322051494314</v>
      </c>
      <c r="BA91" s="61">
        <v>118.43049587104663</v>
      </c>
      <c r="BB91" s="66">
        <v>114.59125101635189</v>
      </c>
      <c r="BC91" s="66">
        <v>116.72553224416528</v>
      </c>
      <c r="BD91" s="66">
        <v>116.54762491162671</v>
      </c>
    </row>
    <row r="92" spans="2:56">
      <c r="B92" s="58"/>
      <c r="C92" s="59">
        <v>3641</v>
      </c>
      <c r="D92" s="68" t="s">
        <v>70</v>
      </c>
      <c r="E92" s="61">
        <v>3.2929833198846938</v>
      </c>
      <c r="F92" s="62">
        <v>100.00390901166624</v>
      </c>
      <c r="G92" s="63">
        <v>77.438653912104229</v>
      </c>
      <c r="H92" s="25">
        <v>66.751874444967058</v>
      </c>
      <c r="I92" s="25">
        <v>109.88687378989766</v>
      </c>
      <c r="J92" s="25">
        <v>129.06142317371001</v>
      </c>
      <c r="K92" s="64">
        <v>95.784706330169755</v>
      </c>
      <c r="L92" s="65">
        <v>71.642753225775095</v>
      </c>
      <c r="M92" s="66">
        <v>73.656317825860853</v>
      </c>
      <c r="N92" s="66">
        <v>77.58108544637922</v>
      </c>
      <c r="O92" s="66">
        <v>102.83211304035815</v>
      </c>
      <c r="P92" s="67">
        <v>81.428067384593319</v>
      </c>
      <c r="Q92" s="61">
        <v>90.311121391425587</v>
      </c>
      <c r="R92" s="66">
        <v>96.280088972664174</v>
      </c>
      <c r="S92" s="66">
        <v>90.616130327281013</v>
      </c>
      <c r="T92" s="66">
        <v>98.937921491585072</v>
      </c>
      <c r="U92" s="67">
        <v>94.036315545738958</v>
      </c>
      <c r="V92" s="61">
        <v>101.03522073817845</v>
      </c>
      <c r="W92" s="66">
        <v>105.133140999848</v>
      </c>
      <c r="X92" s="66">
        <v>103.22847058467117</v>
      </c>
      <c r="Y92" s="66">
        <v>108.89309716464636</v>
      </c>
      <c r="Z92" s="67">
        <v>104.57248237183602</v>
      </c>
      <c r="AA92" s="61">
        <v>105.13777460988908</v>
      </c>
      <c r="AB92" s="66">
        <v>114.86818462813035</v>
      </c>
      <c r="AC92" s="66">
        <v>82.706614341599405</v>
      </c>
      <c r="AD92" s="66">
        <v>60.263851377153699</v>
      </c>
      <c r="AE92" s="67">
        <v>90.74410623919313</v>
      </c>
      <c r="AF92" s="61">
        <v>84.973557828499864</v>
      </c>
      <c r="AG92" s="66">
        <v>96.320274815900405</v>
      </c>
      <c r="AH92" s="66">
        <v>90.297889558410105</v>
      </c>
      <c r="AI92" s="66">
        <v>87.537861847726617</v>
      </c>
      <c r="AJ92" s="67">
        <v>89.782396012634237</v>
      </c>
      <c r="AK92" s="61">
        <v>92.571757087664338</v>
      </c>
      <c r="AL92" s="66">
        <v>93.243791984279227</v>
      </c>
      <c r="AM92" s="66">
        <v>94.961033707408703</v>
      </c>
      <c r="AN92" s="66">
        <v>92.43583647984947</v>
      </c>
      <c r="AO92" s="67">
        <v>93.303104814800434</v>
      </c>
      <c r="AP92" s="61">
        <v>86.372006710782784</v>
      </c>
      <c r="AQ92" s="66">
        <v>90.544238150735353</v>
      </c>
      <c r="AR92" s="66">
        <v>94.050812647115194</v>
      </c>
      <c r="AS92" s="66">
        <v>93.815136902904484</v>
      </c>
      <c r="AT92" s="67">
        <v>91.195548602884458</v>
      </c>
      <c r="AU92" s="64">
        <v>86.467498511856832</v>
      </c>
      <c r="AV92" s="65">
        <v>83.881352510950265</v>
      </c>
      <c r="AW92" s="66">
        <v>87.30348911295593</v>
      </c>
      <c r="AX92" s="66">
        <v>90.637915277504192</v>
      </c>
      <c r="AY92" s="66">
        <v>87.072563853316808</v>
      </c>
      <c r="AZ92" s="67">
        <v>83.15783981079467</v>
      </c>
      <c r="BA92" s="61">
        <v>83.131895154623663</v>
      </c>
      <c r="BB92" s="66">
        <v>81.458432373453036</v>
      </c>
      <c r="BC92" s="66">
        <v>83.188959309106139</v>
      </c>
      <c r="BD92" s="66">
        <v>82.734281661994373</v>
      </c>
    </row>
    <row r="93" spans="2:56">
      <c r="B93" s="58"/>
      <c r="C93" s="59"/>
      <c r="D93" s="68"/>
      <c r="E93" s="61"/>
      <c r="F93" s="62"/>
      <c r="G93" s="69"/>
      <c r="H93" s="70"/>
      <c r="I93" s="70"/>
      <c r="J93" s="70"/>
      <c r="K93" s="71"/>
      <c r="L93" s="65"/>
      <c r="M93" s="66"/>
      <c r="N93" s="66"/>
      <c r="O93" s="66"/>
      <c r="P93" s="67"/>
      <c r="Q93" s="61"/>
      <c r="R93" s="66"/>
      <c r="S93" s="66"/>
      <c r="T93" s="66"/>
      <c r="U93" s="67"/>
      <c r="V93" s="61"/>
      <c r="W93" s="66"/>
      <c r="X93" s="66"/>
      <c r="Y93" s="66"/>
      <c r="Z93" s="67"/>
      <c r="AA93" s="61"/>
      <c r="AB93" s="66"/>
      <c r="AC93" s="66"/>
      <c r="AD93" s="66"/>
      <c r="AE93" s="67"/>
      <c r="AF93" s="61"/>
      <c r="AG93" s="66"/>
      <c r="AH93" s="66"/>
      <c r="AI93" s="66"/>
      <c r="AJ93" s="67"/>
      <c r="AK93" s="61"/>
      <c r="AL93" s="66"/>
      <c r="AM93" s="66"/>
      <c r="AN93" s="66"/>
      <c r="AO93" s="67"/>
      <c r="AP93" s="61"/>
      <c r="AQ93" s="66"/>
      <c r="AR93" s="66"/>
      <c r="AS93" s="66"/>
      <c r="AT93" s="67"/>
      <c r="AU93" s="71"/>
      <c r="AV93" s="65"/>
      <c r="AW93" s="66"/>
      <c r="AX93" s="66"/>
      <c r="AY93" s="66"/>
      <c r="AZ93" s="67"/>
      <c r="BA93" s="61"/>
      <c r="BB93" s="66"/>
      <c r="BC93" s="66"/>
      <c r="BD93" s="66"/>
    </row>
    <row r="94" spans="2:56" ht="14.5" customHeight="1">
      <c r="B94" s="48">
        <v>239</v>
      </c>
      <c r="C94" s="49"/>
      <c r="D94" s="74" t="s">
        <v>140</v>
      </c>
      <c r="E94" s="51">
        <v>12.806563361326649</v>
      </c>
      <c r="F94" s="52">
        <v>100.00390901166624</v>
      </c>
      <c r="G94" s="53">
        <v>71.819966179531178</v>
      </c>
      <c r="H94" s="22">
        <v>64.610357725958721</v>
      </c>
      <c r="I94" s="22">
        <v>84.5961355243182</v>
      </c>
      <c r="J94" s="22">
        <v>115.47743376077246</v>
      </c>
      <c r="K94" s="54">
        <v>84.125973297645146</v>
      </c>
      <c r="L94" s="55">
        <v>89.795004022590547</v>
      </c>
      <c r="M94" s="56">
        <v>100.84188983573542</v>
      </c>
      <c r="N94" s="56">
        <v>105.69880227171905</v>
      </c>
      <c r="O94" s="56">
        <v>107.21046823018037</v>
      </c>
      <c r="P94" s="57">
        <v>100.88654109005635</v>
      </c>
      <c r="Q94" s="51">
        <v>107.36407895738515</v>
      </c>
      <c r="R94" s="56">
        <v>112.48467535790982</v>
      </c>
      <c r="S94" s="56">
        <v>116.99607599488083</v>
      </c>
      <c r="T94" s="56">
        <v>119.23160507432216</v>
      </c>
      <c r="U94" s="57">
        <v>114.01910884612448</v>
      </c>
      <c r="V94" s="51">
        <v>115.29806535028283</v>
      </c>
      <c r="W94" s="56">
        <v>131.08646288941972</v>
      </c>
      <c r="X94" s="56">
        <v>136.82115261410922</v>
      </c>
      <c r="Y94" s="56">
        <v>134.84320989241687</v>
      </c>
      <c r="Z94" s="57">
        <v>129.51222268655715</v>
      </c>
      <c r="AA94" s="51">
        <v>127.88354602915965</v>
      </c>
      <c r="AB94" s="56">
        <v>151.51645512889007</v>
      </c>
      <c r="AC94" s="56">
        <v>121.10682919713997</v>
      </c>
      <c r="AD94" s="56">
        <v>98.521580820305743</v>
      </c>
      <c r="AE94" s="57">
        <v>124.75710279387386</v>
      </c>
      <c r="AF94" s="51">
        <v>113.80568412335866</v>
      </c>
      <c r="AG94" s="56">
        <v>139.78231305743935</v>
      </c>
      <c r="AH94" s="56">
        <v>145.28115135641781</v>
      </c>
      <c r="AI94" s="56">
        <v>125.8267373582818</v>
      </c>
      <c r="AJ94" s="57">
        <v>131.17397147387445</v>
      </c>
      <c r="AK94" s="51">
        <v>132.01610022410486</v>
      </c>
      <c r="AL94" s="56">
        <v>152.83460217092713</v>
      </c>
      <c r="AM94" s="56">
        <v>167.50248150534199</v>
      </c>
      <c r="AN94" s="56">
        <v>150.81733760814942</v>
      </c>
      <c r="AO94" s="57">
        <v>150.79263037713085</v>
      </c>
      <c r="AP94" s="51">
        <v>123.35913288807393</v>
      </c>
      <c r="AQ94" s="56">
        <v>140.60976188947726</v>
      </c>
      <c r="AR94" s="56">
        <v>156.56764761588954</v>
      </c>
      <c r="AS94" s="56">
        <v>138.88042549728857</v>
      </c>
      <c r="AT94" s="57">
        <v>139.8542419726823</v>
      </c>
      <c r="AU94" s="54">
        <v>122.18250724719358</v>
      </c>
      <c r="AV94" s="55">
        <v>122.42933541972936</v>
      </c>
      <c r="AW94" s="56">
        <v>134.39256100576236</v>
      </c>
      <c r="AX94" s="56">
        <v>142.5829044386667</v>
      </c>
      <c r="AY94" s="56">
        <v>130.39682702783801</v>
      </c>
      <c r="AZ94" s="57">
        <v>133.44886046780135</v>
      </c>
      <c r="BA94" s="51">
        <v>134.6758094328772</v>
      </c>
      <c r="BB94" s="56">
        <v>137.67721392655739</v>
      </c>
      <c r="BC94" s="56">
        <v>139.32667301824179</v>
      </c>
      <c r="BD94" s="56">
        <v>136.28213921136941</v>
      </c>
    </row>
    <row r="95" spans="2:56">
      <c r="B95" s="58"/>
      <c r="C95" s="59">
        <v>3732</v>
      </c>
      <c r="D95" s="68" t="s">
        <v>71</v>
      </c>
      <c r="E95" s="61">
        <v>0.21039330884804791</v>
      </c>
      <c r="F95" s="62">
        <v>100.00390901166624</v>
      </c>
      <c r="G95" s="63"/>
      <c r="H95" s="25">
        <v>100.48291805198184</v>
      </c>
      <c r="I95" s="25">
        <v>134.72481671524002</v>
      </c>
      <c r="J95" s="25">
        <v>115.62123643903556</v>
      </c>
      <c r="K95" s="64">
        <v>87.707242801564362</v>
      </c>
      <c r="L95" s="65"/>
      <c r="M95" s="66">
        <v>89.300832949149139</v>
      </c>
      <c r="N95" s="66">
        <v>214.24628799588578</v>
      </c>
      <c r="O95" s="66">
        <v>264.50576589615918</v>
      </c>
      <c r="P95" s="67">
        <v>142.0132217102985</v>
      </c>
      <c r="Q95" s="61">
        <v>0</v>
      </c>
      <c r="R95" s="66">
        <v>169.38612555580355</v>
      </c>
      <c r="S95" s="66">
        <v>248.8368790652361</v>
      </c>
      <c r="T95" s="66">
        <v>250.72031958009867</v>
      </c>
      <c r="U95" s="67">
        <v>167.23583105028459</v>
      </c>
      <c r="V95" s="61"/>
      <c r="W95" s="66">
        <v>159.4457098205846</v>
      </c>
      <c r="X95" s="66">
        <v>159.28550202035692</v>
      </c>
      <c r="Y95" s="66">
        <v>226.50431920828015</v>
      </c>
      <c r="Z95" s="67">
        <v>136.30888276230542</v>
      </c>
      <c r="AA95" s="61">
        <v>0</v>
      </c>
      <c r="AB95" s="66">
        <v>133.55661820970857</v>
      </c>
      <c r="AC95" s="66">
        <v>133.68056840960202</v>
      </c>
      <c r="AD95" s="66">
        <v>122.87910915626455</v>
      </c>
      <c r="AE95" s="67">
        <v>97.529073943893792</v>
      </c>
      <c r="AF95" s="61"/>
      <c r="AG95" s="66">
        <v>138.52387751227428</v>
      </c>
      <c r="AH95" s="66">
        <v>136.11677466149001</v>
      </c>
      <c r="AI95" s="66">
        <v>114.21231265824294</v>
      </c>
      <c r="AJ95" s="67">
        <v>97.213241208001804</v>
      </c>
      <c r="AK95" s="61">
        <v>0</v>
      </c>
      <c r="AL95" s="66">
        <v>132.85483908319833</v>
      </c>
      <c r="AM95" s="66">
        <v>159.17249335733467</v>
      </c>
      <c r="AN95" s="66">
        <v>132.09105463537909</v>
      </c>
      <c r="AO95" s="67">
        <v>106.02959676897801</v>
      </c>
      <c r="AP95" s="61"/>
      <c r="AQ95" s="66">
        <v>113.26235830731513</v>
      </c>
      <c r="AR95" s="66">
        <v>125.3089712492298</v>
      </c>
      <c r="AS95" s="66">
        <v>116.47543655330854</v>
      </c>
      <c r="AT95" s="67">
        <v>88.76169152746337</v>
      </c>
      <c r="AU95" s="64">
        <v>0</v>
      </c>
      <c r="AV95" s="65">
        <v>101.23997136004631</v>
      </c>
      <c r="AW95" s="66">
        <v>118.96180969291822</v>
      </c>
      <c r="AX95" s="66">
        <v>109.19504437083135</v>
      </c>
      <c r="AY95" s="66">
        <v>82.349206355948965</v>
      </c>
      <c r="AZ95" s="67">
        <v>0</v>
      </c>
      <c r="BA95" s="61">
        <v>91.415112302977889</v>
      </c>
      <c r="BB95" s="66">
        <v>94.369382792491706</v>
      </c>
      <c r="BC95" s="66">
        <v>89.127004195770056</v>
      </c>
      <c r="BD95" s="66">
        <v>68.727874822809923</v>
      </c>
    </row>
    <row r="96" spans="2:56">
      <c r="B96" s="58"/>
      <c r="C96" s="59">
        <v>3744</v>
      </c>
      <c r="D96" s="68" t="s">
        <v>72</v>
      </c>
      <c r="E96" s="61">
        <v>12.268506437037146</v>
      </c>
      <c r="F96" s="62">
        <v>100.00390901166624</v>
      </c>
      <c r="G96" s="63">
        <v>73.053465566324192</v>
      </c>
      <c r="H96" s="25">
        <v>63.19619318790344</v>
      </c>
      <c r="I96" s="25">
        <v>82.179383981130286</v>
      </c>
      <c r="J96" s="25">
        <v>114.18754249226743</v>
      </c>
      <c r="K96" s="64">
        <v>83.154146306906341</v>
      </c>
      <c r="L96" s="65">
        <v>91.872021820136055</v>
      </c>
      <c r="M96" s="66">
        <v>101.39089562366607</v>
      </c>
      <c r="N96" s="66">
        <v>103.51200526576949</v>
      </c>
      <c r="O96" s="66">
        <v>103.79085049601801</v>
      </c>
      <c r="P96" s="67">
        <v>100.1414433013974</v>
      </c>
      <c r="Q96" s="61">
        <v>108.98040937351647</v>
      </c>
      <c r="R96" s="66">
        <v>111.51802616703573</v>
      </c>
      <c r="S96" s="66">
        <v>114.44573365115247</v>
      </c>
      <c r="T96" s="66">
        <v>116.2685669867632</v>
      </c>
      <c r="U96" s="67">
        <v>112.80318404461696</v>
      </c>
      <c r="V96" s="61">
        <v>117.08190224039528</v>
      </c>
      <c r="W96" s="66">
        <v>130.44495528504709</v>
      </c>
      <c r="X96" s="66">
        <v>135.99141956703349</v>
      </c>
      <c r="Y96" s="66">
        <v>132.68144225156183</v>
      </c>
      <c r="Z96" s="67">
        <v>129.04992983600943</v>
      </c>
      <c r="AA96" s="61">
        <v>129.7824324424744</v>
      </c>
      <c r="AB96" s="66">
        <v>151.62005059007319</v>
      </c>
      <c r="AC96" s="66">
        <v>120.37104683855283</v>
      </c>
      <c r="AD96" s="66">
        <v>97.879554990662228</v>
      </c>
      <c r="AE96" s="67">
        <v>124.91327121544066</v>
      </c>
      <c r="AF96" s="61">
        <v>115.13600356479014</v>
      </c>
      <c r="AG96" s="66">
        <v>139.80209019855593</v>
      </c>
      <c r="AH96" s="66">
        <v>145.13593426561775</v>
      </c>
      <c r="AI96" s="66">
        <v>125.27497050133748</v>
      </c>
      <c r="AJ96" s="67">
        <v>131.33724963257535</v>
      </c>
      <c r="AK96" s="61">
        <v>133.58010543623303</v>
      </c>
      <c r="AL96" s="66">
        <v>152.95681724579481</v>
      </c>
      <c r="AM96" s="66">
        <v>167.84566802320535</v>
      </c>
      <c r="AN96" s="66">
        <v>151.0756170088078</v>
      </c>
      <c r="AO96" s="67">
        <v>151.36455192851025</v>
      </c>
      <c r="AP96" s="61">
        <v>124.80193856320878</v>
      </c>
      <c r="AQ96" s="66">
        <v>140.82448550527462</v>
      </c>
      <c r="AR96" s="66">
        <v>157.15130478884197</v>
      </c>
      <c r="AS96" s="66">
        <v>139.10039265573337</v>
      </c>
      <c r="AT96" s="67">
        <v>140.46953037826466</v>
      </c>
      <c r="AU96" s="64">
        <v>123.56704456237324</v>
      </c>
      <c r="AV96" s="65">
        <v>121.9842244555408</v>
      </c>
      <c r="AW96" s="66">
        <v>134.03376926223916</v>
      </c>
      <c r="AX96" s="66">
        <v>142.76644401127567</v>
      </c>
      <c r="AY96" s="66">
        <v>130.58787057285724</v>
      </c>
      <c r="AZ96" s="67">
        <v>135.25978899632068</v>
      </c>
      <c r="BA96" s="61">
        <v>135.23318480622183</v>
      </c>
      <c r="BB96" s="66">
        <v>138.29298094502934</v>
      </c>
      <c r="BC96" s="66">
        <v>140.10953618539702</v>
      </c>
      <c r="BD96" s="66">
        <v>137.22387273324219</v>
      </c>
    </row>
    <row r="97" spans="2:56">
      <c r="B97" s="58"/>
      <c r="C97" s="59">
        <v>3756</v>
      </c>
      <c r="D97" s="68" t="s">
        <v>73</v>
      </c>
      <c r="E97" s="61">
        <v>0.32485495687581278</v>
      </c>
      <c r="F97" s="62">
        <v>100.00390901166624</v>
      </c>
      <c r="G97" s="63">
        <v>71.454094545722924</v>
      </c>
      <c r="H97" s="25">
        <v>94.331252988236955</v>
      </c>
      <c r="I97" s="25">
        <v>143.21100132019595</v>
      </c>
      <c r="J97" s="25">
        <v>163.51466368301615</v>
      </c>
      <c r="K97" s="64">
        <v>118.12775313429299</v>
      </c>
      <c r="L97" s="65">
        <v>68.772580346004801</v>
      </c>
      <c r="M97" s="66">
        <v>87.425387417743678</v>
      </c>
      <c r="N97" s="66">
        <v>117.20081402700481</v>
      </c>
      <c r="O97" s="66">
        <v>133.76773722411963</v>
      </c>
      <c r="P97" s="67">
        <v>101.79162975371821</v>
      </c>
      <c r="Q97" s="61">
        <v>115.1029723914792</v>
      </c>
      <c r="R97" s="66">
        <v>111.42057075136785</v>
      </c>
      <c r="S97" s="66">
        <v>127.21295784048321</v>
      </c>
      <c r="T97" s="66">
        <v>145.28001155592423</v>
      </c>
      <c r="U97" s="67">
        <v>124.75412813481361</v>
      </c>
      <c r="V97" s="61">
        <v>122.00178594829168</v>
      </c>
      <c r="W97" s="66">
        <v>136.40081632205477</v>
      </c>
      <c r="X97" s="66">
        <v>153.09352842448962</v>
      </c>
      <c r="Y97" s="66">
        <v>156.60995006722931</v>
      </c>
      <c r="Z97" s="67">
        <v>142.02652019051635</v>
      </c>
      <c r="AA97" s="61">
        <v>138.29729325766746</v>
      </c>
      <c r="AB97" s="66">
        <v>158.70392710099179</v>
      </c>
      <c r="AC97" s="66">
        <v>140.71037942177662</v>
      </c>
      <c r="AD97" s="66">
        <v>106.58250996924096</v>
      </c>
      <c r="AE97" s="67">
        <v>136.07352743741922</v>
      </c>
      <c r="AF97" s="61">
        <v>136.79789090773653</v>
      </c>
      <c r="AG97" s="66">
        <v>139.49715942531577</v>
      </c>
      <c r="AH97" s="66">
        <v>156.38576663477713</v>
      </c>
      <c r="AI97" s="66">
        <v>153.80555392895812</v>
      </c>
      <c r="AJ97" s="67">
        <v>146.62159272419689</v>
      </c>
      <c r="AK97" s="61">
        <v>158.2050213498166</v>
      </c>
      <c r="AL97" s="66">
        <v>160.93003614370889</v>
      </c>
      <c r="AM97" s="66">
        <v>159.77918244261852</v>
      </c>
      <c r="AN97" s="66">
        <v>152.95720360366548</v>
      </c>
      <c r="AO97" s="67">
        <v>157.96786088495239</v>
      </c>
      <c r="AP97" s="61">
        <v>148.51091916574606</v>
      </c>
      <c r="AQ97" s="66">
        <v>150.0797184451724</v>
      </c>
      <c r="AR97" s="66">
        <v>154.64291299904312</v>
      </c>
      <c r="AS97" s="66">
        <v>144.80050480324297</v>
      </c>
      <c r="AT97" s="67">
        <v>149.50851385330111</v>
      </c>
      <c r="AU97" s="64">
        <v>148.68730765125866</v>
      </c>
      <c r="AV97" s="65">
        <v>152.45452478471142</v>
      </c>
      <c r="AW97" s="66">
        <v>157.63067885840798</v>
      </c>
      <c r="AX97" s="66">
        <v>157.01108161790046</v>
      </c>
      <c r="AY97" s="66">
        <v>153.94589822806964</v>
      </c>
      <c r="AZ97" s="67">
        <v>151.1978029376923</v>
      </c>
      <c r="BA97" s="61">
        <v>141.38091227151776</v>
      </c>
      <c r="BB97" s="66">
        <v>142.19914354918939</v>
      </c>
      <c r="BC97" s="66">
        <v>142.0058214965344</v>
      </c>
      <c r="BD97" s="66">
        <v>144.19592006373347</v>
      </c>
    </row>
    <row r="98" spans="2:56">
      <c r="B98" s="58"/>
      <c r="C98" s="59">
        <v>3733</v>
      </c>
      <c r="D98" s="68" t="s">
        <v>74</v>
      </c>
      <c r="E98" s="61">
        <v>2.808658565642008E-3</v>
      </c>
      <c r="F98" s="62">
        <v>100.00390901166624</v>
      </c>
      <c r="G98" s="63">
        <v>106.0357209577639</v>
      </c>
      <c r="H98" s="25">
        <v>117.07665867919231</v>
      </c>
      <c r="I98" s="25">
        <v>106.62197402557705</v>
      </c>
      <c r="J98" s="25">
        <v>183.00146709357469</v>
      </c>
      <c r="K98" s="64">
        <v>128.18395518902696</v>
      </c>
      <c r="L98" s="65">
        <v>175.10275026206497</v>
      </c>
      <c r="M98" s="66">
        <v>119.03470893462932</v>
      </c>
      <c r="N98" s="66">
        <v>196.34097776001025</v>
      </c>
      <c r="O98" s="66">
        <v>189.97722766176591</v>
      </c>
      <c r="P98" s="67">
        <v>170.11391615461761</v>
      </c>
      <c r="Q98" s="61">
        <v>194.48959103479115</v>
      </c>
      <c r="R98" s="66">
        <v>195.56244569712482</v>
      </c>
      <c r="S98" s="66">
        <v>199.40692970169835</v>
      </c>
      <c r="T98" s="66">
        <v>199.60882423998237</v>
      </c>
      <c r="U98" s="67">
        <v>197.26694766839915</v>
      </c>
      <c r="V98" s="61">
        <v>184.79395939357684</v>
      </c>
      <c r="W98" s="66">
        <v>194.23059950875037</v>
      </c>
      <c r="X98" s="66">
        <v>196.3066615569503</v>
      </c>
      <c r="Y98" s="66">
        <v>193.85454604173069</v>
      </c>
      <c r="Z98" s="67">
        <v>192.29644162525207</v>
      </c>
      <c r="AA98" s="61">
        <v>208.48601130522863</v>
      </c>
      <c r="AB98" s="66">
        <v>213.03409133981054</v>
      </c>
      <c r="AC98" s="66">
        <v>125.80997909478474</v>
      </c>
      <c r="AD98" s="66">
        <v>146.01907743269874</v>
      </c>
      <c r="AE98" s="67">
        <v>173.33728979313065</v>
      </c>
      <c r="AF98" s="61">
        <v>168.56117358503147</v>
      </c>
      <c r="AG98" s="66">
        <v>180.64310243741207</v>
      </c>
      <c r="AH98" s="66">
        <v>181.71528169251479</v>
      </c>
      <c r="AI98" s="66">
        <v>169.93862414486972</v>
      </c>
      <c r="AJ98" s="67">
        <v>175.21454546495701</v>
      </c>
      <c r="AK98" s="61">
        <v>160.39095962104841</v>
      </c>
      <c r="AL98" s="66">
        <v>179.31349857399962</v>
      </c>
      <c r="AM98" s="66">
        <v>185.71037270270583</v>
      </c>
      <c r="AN98" s="66">
        <v>177.88936151696529</v>
      </c>
      <c r="AO98" s="67">
        <v>175.8260481036798</v>
      </c>
      <c r="AP98" s="61">
        <v>152.61971535433105</v>
      </c>
      <c r="AQ98" s="66">
        <v>155.92324195077225</v>
      </c>
      <c r="AR98" s="66">
        <v>171.2629719461932</v>
      </c>
      <c r="AS98" s="66">
        <v>171.64487497487946</v>
      </c>
      <c r="AT98" s="67">
        <v>162.86270105654401</v>
      </c>
      <c r="AU98" s="64">
        <v>161.33330633983152</v>
      </c>
      <c r="AV98" s="65">
        <v>181.21738175478237</v>
      </c>
      <c r="AW98" s="66">
        <v>169.76456029758009</v>
      </c>
      <c r="AX98" s="66">
        <v>173.11742818446939</v>
      </c>
      <c r="AY98" s="66">
        <v>171.35816914416583</v>
      </c>
      <c r="AZ98" s="67">
        <v>166.74841035423398</v>
      </c>
      <c r="BA98" s="61">
        <v>165.08604300773362</v>
      </c>
      <c r="BB98" s="66">
        <v>169.06764707242272</v>
      </c>
      <c r="BC98" s="66">
        <v>170.22325787001421</v>
      </c>
      <c r="BD98" s="66">
        <v>167.78133957610115</v>
      </c>
    </row>
    <row r="99" spans="2:56">
      <c r="B99" s="58"/>
      <c r="C99" s="59"/>
      <c r="D99" s="68"/>
      <c r="E99" s="61"/>
      <c r="F99" s="62"/>
      <c r="G99" s="69"/>
      <c r="H99" s="70"/>
      <c r="I99" s="70"/>
      <c r="J99" s="70"/>
      <c r="K99" s="71"/>
      <c r="L99" s="65"/>
      <c r="M99" s="66"/>
      <c r="N99" s="66"/>
      <c r="O99" s="66"/>
      <c r="P99" s="67"/>
      <c r="Q99" s="61"/>
      <c r="R99" s="66"/>
      <c r="S99" s="66"/>
      <c r="T99" s="66"/>
      <c r="U99" s="67"/>
      <c r="V99" s="61"/>
      <c r="W99" s="66"/>
      <c r="X99" s="66"/>
      <c r="Y99" s="66"/>
      <c r="Z99" s="67"/>
      <c r="AA99" s="61"/>
      <c r="AB99" s="66"/>
      <c r="AC99" s="66"/>
      <c r="AD99" s="66"/>
      <c r="AE99" s="67"/>
      <c r="AF99" s="61"/>
      <c r="AG99" s="66"/>
      <c r="AH99" s="66"/>
      <c r="AI99" s="66"/>
      <c r="AJ99" s="67"/>
      <c r="AK99" s="61"/>
      <c r="AL99" s="66"/>
      <c r="AM99" s="66"/>
      <c r="AN99" s="66"/>
      <c r="AO99" s="67"/>
      <c r="AP99" s="61"/>
      <c r="AQ99" s="66"/>
      <c r="AR99" s="66"/>
      <c r="AS99" s="66"/>
      <c r="AT99" s="67"/>
      <c r="AU99" s="71"/>
      <c r="AV99" s="65"/>
      <c r="AW99" s="66"/>
      <c r="AX99" s="66"/>
      <c r="AY99" s="66"/>
      <c r="AZ99" s="67"/>
      <c r="BA99" s="61"/>
      <c r="BB99" s="66"/>
      <c r="BC99" s="66"/>
      <c r="BD99" s="66"/>
    </row>
    <row r="100" spans="2:56">
      <c r="B100" s="48">
        <v>241</v>
      </c>
      <c r="C100" s="49"/>
      <c r="D100" s="72" t="s">
        <v>75</v>
      </c>
      <c r="E100" s="51">
        <v>18.238437454990116</v>
      </c>
      <c r="F100" s="52">
        <v>100.00390901166624</v>
      </c>
      <c r="G100" s="53">
        <v>92.471983156514284</v>
      </c>
      <c r="H100" s="22">
        <v>94.505521735664942</v>
      </c>
      <c r="I100" s="22">
        <v>107.25952820438837</v>
      </c>
      <c r="J100" s="22">
        <v>106.54142949673181</v>
      </c>
      <c r="K100" s="54">
        <v>100.19461564832486</v>
      </c>
      <c r="L100" s="55">
        <v>115.85776172461499</v>
      </c>
      <c r="M100" s="56">
        <v>131.45989120570511</v>
      </c>
      <c r="N100" s="56">
        <v>138.26267306762935</v>
      </c>
      <c r="O100" s="56">
        <v>139.36986950946149</v>
      </c>
      <c r="P100" s="57">
        <v>131.23754887685271</v>
      </c>
      <c r="Q100" s="51">
        <v>144.1567750052952</v>
      </c>
      <c r="R100" s="56">
        <v>123.46474329227212</v>
      </c>
      <c r="S100" s="56">
        <v>130.93760435902814</v>
      </c>
      <c r="T100" s="56">
        <v>130.70887152386621</v>
      </c>
      <c r="U100" s="57">
        <v>132.31699854511544</v>
      </c>
      <c r="V100" s="51">
        <v>130.59407180012772</v>
      </c>
      <c r="W100" s="56">
        <v>142.18292107691263</v>
      </c>
      <c r="X100" s="56">
        <v>145.97456579077851</v>
      </c>
      <c r="Y100" s="56">
        <v>144.93032609334301</v>
      </c>
      <c r="Z100" s="57">
        <v>140.9204711902905</v>
      </c>
      <c r="AA100" s="51">
        <v>129.09531049642089</v>
      </c>
      <c r="AB100" s="56">
        <v>134.01638707791463</v>
      </c>
      <c r="AC100" s="56">
        <v>103.7012256074612</v>
      </c>
      <c r="AD100" s="56">
        <v>81.670386087455157</v>
      </c>
      <c r="AE100" s="57">
        <v>112.12082731731296</v>
      </c>
      <c r="AF100" s="51">
        <v>112.26222384781589</v>
      </c>
      <c r="AG100" s="56">
        <v>116.94674974504743</v>
      </c>
      <c r="AH100" s="56">
        <v>115.6644113315581</v>
      </c>
      <c r="AI100" s="56">
        <v>102.74879630674492</v>
      </c>
      <c r="AJ100" s="57">
        <v>111.90554530779158</v>
      </c>
      <c r="AK100" s="51">
        <v>114.10306808079541</v>
      </c>
      <c r="AL100" s="56">
        <v>119.74146971131557</v>
      </c>
      <c r="AM100" s="56">
        <v>118.28834710456616</v>
      </c>
      <c r="AN100" s="56">
        <v>115.78240899167362</v>
      </c>
      <c r="AO100" s="57">
        <v>116.97882347208767</v>
      </c>
      <c r="AP100" s="51">
        <v>104.18886736538839</v>
      </c>
      <c r="AQ100" s="56">
        <v>105.99088726090687</v>
      </c>
      <c r="AR100" s="56">
        <v>109.52651558914644</v>
      </c>
      <c r="AS100" s="56">
        <v>109.18708738732251</v>
      </c>
      <c r="AT100" s="57">
        <v>107.22333940069106</v>
      </c>
      <c r="AU100" s="54">
        <v>106.2793872796007</v>
      </c>
      <c r="AV100" s="55">
        <v>108.67459455515178</v>
      </c>
      <c r="AW100" s="56">
        <v>108.24466117569078</v>
      </c>
      <c r="AX100" s="56">
        <v>111.67928086861377</v>
      </c>
      <c r="AY100" s="56">
        <v>108.71948096976428</v>
      </c>
      <c r="AZ100" s="57">
        <v>110.58522501700017</v>
      </c>
      <c r="BA100" s="51">
        <v>110.84905311429674</v>
      </c>
      <c r="BB100" s="56">
        <v>110.01208658385345</v>
      </c>
      <c r="BC100" s="56">
        <v>109.87027202788998</v>
      </c>
      <c r="BD100" s="56">
        <v>110.32915918576009</v>
      </c>
    </row>
    <row r="101" spans="2:56" ht="26">
      <c r="B101" s="58"/>
      <c r="C101" s="59">
        <v>4123</v>
      </c>
      <c r="D101" s="60" t="s">
        <v>76</v>
      </c>
      <c r="E101" s="61">
        <v>6.089832102585004</v>
      </c>
      <c r="F101" s="62">
        <v>100.00390901166624</v>
      </c>
      <c r="G101" s="63">
        <v>82.1512941609992</v>
      </c>
      <c r="H101" s="25">
        <v>78.062497301364957</v>
      </c>
      <c r="I101" s="25">
        <v>97.759772295001014</v>
      </c>
      <c r="J101" s="25">
        <v>89.013866392881596</v>
      </c>
      <c r="K101" s="64">
        <v>86.746857537561695</v>
      </c>
      <c r="L101" s="65">
        <v>78.441106488255286</v>
      </c>
      <c r="M101" s="66">
        <v>96.388428553062127</v>
      </c>
      <c r="N101" s="66">
        <v>98.520411671881092</v>
      </c>
      <c r="O101" s="66">
        <v>100.51068457486808</v>
      </c>
      <c r="P101" s="67">
        <v>93.46515782201665</v>
      </c>
      <c r="Q101" s="61">
        <v>84.624599035960841</v>
      </c>
      <c r="R101" s="66">
        <v>89.497463072215226</v>
      </c>
      <c r="S101" s="66">
        <v>100.43931872357194</v>
      </c>
      <c r="T101" s="66">
        <v>100.20713382862515</v>
      </c>
      <c r="U101" s="67">
        <v>93.692128665093293</v>
      </c>
      <c r="V101" s="61">
        <v>93.435853314083445</v>
      </c>
      <c r="W101" s="66">
        <v>111.40852451654483</v>
      </c>
      <c r="X101" s="66">
        <v>110.51477537669201</v>
      </c>
      <c r="Y101" s="66">
        <v>97.614168209877064</v>
      </c>
      <c r="Z101" s="67">
        <v>103.24333035429933</v>
      </c>
      <c r="AA101" s="61">
        <v>94.013229258281669</v>
      </c>
      <c r="AB101" s="66">
        <v>95.886857117276065</v>
      </c>
      <c r="AC101" s="66">
        <v>68.767341972995965</v>
      </c>
      <c r="AD101" s="66">
        <v>57.139739753566452</v>
      </c>
      <c r="AE101" s="67">
        <v>78.95179202553004</v>
      </c>
      <c r="AF101" s="61">
        <v>76.355601869679475</v>
      </c>
      <c r="AG101" s="66">
        <v>77.098408993016449</v>
      </c>
      <c r="AH101" s="66">
        <v>81.786160036282482</v>
      </c>
      <c r="AI101" s="66">
        <v>74.926221007853371</v>
      </c>
      <c r="AJ101" s="67">
        <v>77.541597976707948</v>
      </c>
      <c r="AK101" s="61">
        <v>82.180787197424209</v>
      </c>
      <c r="AL101" s="66">
        <v>85.032175138656171</v>
      </c>
      <c r="AM101" s="66">
        <v>83.938266998182712</v>
      </c>
      <c r="AN101" s="66">
        <v>85.51370260350329</v>
      </c>
      <c r="AO101" s="67">
        <v>84.166232984441606</v>
      </c>
      <c r="AP101" s="61">
        <v>78.229904127984454</v>
      </c>
      <c r="AQ101" s="66">
        <v>81.253803803891913</v>
      </c>
      <c r="AR101" s="66">
        <v>87.392183776681151</v>
      </c>
      <c r="AS101" s="66">
        <v>91.592842378244811</v>
      </c>
      <c r="AT101" s="67">
        <v>84.617183521700582</v>
      </c>
      <c r="AU101" s="64">
        <v>87.919263965983575</v>
      </c>
      <c r="AV101" s="65">
        <v>87.988474421989807</v>
      </c>
      <c r="AW101" s="66">
        <v>85.608452201544424</v>
      </c>
      <c r="AX101" s="66">
        <v>93.966385832111399</v>
      </c>
      <c r="AY101" s="66">
        <v>88.870644105407294</v>
      </c>
      <c r="AZ101" s="67">
        <v>95.37619849056226</v>
      </c>
      <c r="BA101" s="61">
        <v>97.416980954971038</v>
      </c>
      <c r="BB101" s="66">
        <v>99.442829282912257</v>
      </c>
      <c r="BC101" s="66">
        <v>100.22942665898906</v>
      </c>
      <c r="BD101" s="66">
        <v>98.11635884685866</v>
      </c>
    </row>
    <row r="102" spans="2:56">
      <c r="B102" s="58"/>
      <c r="C102" s="59">
        <v>4124</v>
      </c>
      <c r="D102" s="68" t="s">
        <v>77</v>
      </c>
      <c r="E102" s="61">
        <v>8.6054267459015605</v>
      </c>
      <c r="F102" s="62">
        <v>100.00390901166624</v>
      </c>
      <c r="G102" s="63">
        <v>112.53023633051394</v>
      </c>
      <c r="H102" s="25">
        <v>117.72212352983767</v>
      </c>
      <c r="I102" s="25">
        <v>118.66819526521236</v>
      </c>
      <c r="J102" s="25">
        <v>107.70494922043876</v>
      </c>
      <c r="K102" s="64">
        <v>114.15637608650069</v>
      </c>
      <c r="L102" s="65">
        <v>130.53131243743556</v>
      </c>
      <c r="M102" s="66">
        <v>140.81783975186727</v>
      </c>
      <c r="N102" s="66">
        <v>155.98681662356628</v>
      </c>
      <c r="O102" s="66">
        <v>155.47279460729271</v>
      </c>
      <c r="P102" s="67">
        <v>145.70219085504044</v>
      </c>
      <c r="Q102" s="61">
        <v>181.16993987369625</v>
      </c>
      <c r="R102" s="66">
        <v>142.56517999419438</v>
      </c>
      <c r="S102" s="66">
        <v>145.90419549403575</v>
      </c>
      <c r="T102" s="66">
        <v>130.3388181667529</v>
      </c>
      <c r="U102" s="67">
        <v>149.99453338216983</v>
      </c>
      <c r="V102" s="61">
        <v>146.19778621684264</v>
      </c>
      <c r="W102" s="66">
        <v>156.23490937204264</v>
      </c>
      <c r="X102" s="66">
        <v>159.97561914728482</v>
      </c>
      <c r="Y102" s="66">
        <v>152.17611742038483</v>
      </c>
      <c r="Z102" s="67">
        <v>153.64610803913877</v>
      </c>
      <c r="AA102" s="61">
        <v>132.4505339673762</v>
      </c>
      <c r="AB102" s="66">
        <v>148.33093425634456</v>
      </c>
      <c r="AC102" s="66">
        <v>117.59593555669599</v>
      </c>
      <c r="AD102" s="66">
        <v>90.192466560228993</v>
      </c>
      <c r="AE102" s="67">
        <v>122.14246758516144</v>
      </c>
      <c r="AF102" s="61">
        <v>119.03329304621653</v>
      </c>
      <c r="AG102" s="66">
        <v>124.18354769555496</v>
      </c>
      <c r="AH102" s="66">
        <v>126.56659084208788</v>
      </c>
      <c r="AI102" s="66">
        <v>118.63399320788764</v>
      </c>
      <c r="AJ102" s="67">
        <v>122.10435619793675</v>
      </c>
      <c r="AK102" s="61">
        <v>123.69190696442115</v>
      </c>
      <c r="AL102" s="66">
        <v>126.7513482832365</v>
      </c>
      <c r="AM102" s="66">
        <v>128.3283552770506</v>
      </c>
      <c r="AN102" s="66">
        <v>125.11849183377757</v>
      </c>
      <c r="AO102" s="67">
        <v>125.97252558962143</v>
      </c>
      <c r="AP102" s="61">
        <v>111.33944144169683</v>
      </c>
      <c r="AQ102" s="66">
        <v>113.21973464281493</v>
      </c>
      <c r="AR102" s="66">
        <v>114.55743541074258</v>
      </c>
      <c r="AS102" s="66">
        <v>112.56701276546384</v>
      </c>
      <c r="AT102" s="67">
        <v>112.92090606517955</v>
      </c>
      <c r="AU102" s="64">
        <v>106.60230924134075</v>
      </c>
      <c r="AV102" s="65">
        <v>104.60097908022819</v>
      </c>
      <c r="AW102" s="66">
        <v>106.69684531823802</v>
      </c>
      <c r="AX102" s="66">
        <v>107.83538447213157</v>
      </c>
      <c r="AY102" s="66">
        <v>106.43387952798463</v>
      </c>
      <c r="AZ102" s="67">
        <v>106.85561057439743</v>
      </c>
      <c r="BA102" s="61">
        <v>105.71299821125083</v>
      </c>
      <c r="BB102" s="66">
        <v>104.08563345400347</v>
      </c>
      <c r="BC102" s="66">
        <v>102.56091575624498</v>
      </c>
      <c r="BD102" s="66">
        <v>104.80378949897418</v>
      </c>
    </row>
    <row r="103" spans="2:56">
      <c r="B103" s="58"/>
      <c r="C103" s="59">
        <v>4128</v>
      </c>
      <c r="D103" s="68" t="s">
        <v>78</v>
      </c>
      <c r="E103" s="61">
        <v>3.543178606503552</v>
      </c>
      <c r="F103" s="62">
        <v>100.00390901166624</v>
      </c>
      <c r="G103" s="63">
        <v>61.494553745404048</v>
      </c>
      <c r="H103" s="25">
        <v>66.380067438211029</v>
      </c>
      <c r="I103" s="25">
        <v>95.878637023069544</v>
      </c>
      <c r="J103" s="25">
        <v>133.84102216829325</v>
      </c>
      <c r="K103" s="64">
        <v>89.398570093744468</v>
      </c>
      <c r="L103" s="65">
        <v>144.52946974458877</v>
      </c>
      <c r="M103" s="66">
        <v>169.01096983226481</v>
      </c>
      <c r="N103" s="66">
        <v>163.52244408465148</v>
      </c>
      <c r="O103" s="66">
        <v>167.04935746720392</v>
      </c>
      <c r="P103" s="67">
        <v>161.02806028217725</v>
      </c>
      <c r="Q103" s="61">
        <v>156.58258875484066</v>
      </c>
      <c r="R103" s="66">
        <v>135.4561299501427</v>
      </c>
      <c r="S103" s="66">
        <v>147.00666031458516</v>
      </c>
      <c r="T103" s="66">
        <v>184.0324403981603</v>
      </c>
      <c r="U103" s="67">
        <v>155.76945485443218</v>
      </c>
      <c r="V103" s="61">
        <v>156.56247493546005</v>
      </c>
      <c r="W103" s="66">
        <v>160.947866225588</v>
      </c>
      <c r="X103" s="66">
        <v>172.91623077333037</v>
      </c>
      <c r="Y103" s="66">
        <v>208.65681460688083</v>
      </c>
      <c r="Z103" s="67">
        <v>174.77084663531483</v>
      </c>
      <c r="AA103" s="61">
        <v>181.24364262253158</v>
      </c>
      <c r="AB103" s="66">
        <v>164.78527021181409</v>
      </c>
      <c r="AC103" s="66">
        <v>129.9972687226533</v>
      </c>
      <c r="AD103" s="66">
        <v>103.13455336667343</v>
      </c>
      <c r="AE103" s="67">
        <v>144.7901837309181</v>
      </c>
      <c r="AF103" s="61">
        <v>157.53156447466398</v>
      </c>
      <c r="AG103" s="66">
        <v>167.85978296820022</v>
      </c>
      <c r="AH103" s="66">
        <v>147.41413881139511</v>
      </c>
      <c r="AI103" s="66">
        <v>111.98793370012476</v>
      </c>
      <c r="AJ103" s="67">
        <v>146.19835498859601</v>
      </c>
      <c r="AK103" s="61">
        <v>145.68072553069834</v>
      </c>
      <c r="AL103" s="66">
        <v>162.37290226768513</v>
      </c>
      <c r="AM103" s="66">
        <v>152.94301155649981</v>
      </c>
      <c r="AN103" s="66">
        <v>145.13186450151659</v>
      </c>
      <c r="AO103" s="67">
        <v>151.53212596409998</v>
      </c>
      <c r="AP103" s="61">
        <v>131.43897157716228</v>
      </c>
      <c r="AQ103" s="66">
        <v>130.95078293091689</v>
      </c>
      <c r="AR103" s="66">
        <v>135.3511105682469</v>
      </c>
      <c r="AS103" s="66">
        <v>131.21823695611246</v>
      </c>
      <c r="AT103" s="67">
        <v>132.23977550810963</v>
      </c>
      <c r="AU103" s="64">
        <v>137.05152698380815</v>
      </c>
      <c r="AV103" s="65">
        <v>154.12254282671526</v>
      </c>
      <c r="AW103" s="66">
        <v>150.90983413410638</v>
      </c>
      <c r="AX103" s="66">
        <v>151.45907786305872</v>
      </c>
      <c r="AY103" s="66">
        <v>148.38574545192213</v>
      </c>
      <c r="AZ103" s="67">
        <v>145.78394224709541</v>
      </c>
      <c r="BA103" s="61">
        <v>146.40949825807792</v>
      </c>
      <c r="BB103" s="66">
        <v>142.57173809900453</v>
      </c>
      <c r="BC103" s="66">
        <v>144.19291649060705</v>
      </c>
      <c r="BD103" s="66">
        <v>144.73952377369622</v>
      </c>
    </row>
    <row r="104" spans="2:56">
      <c r="B104" s="58"/>
      <c r="C104" s="59"/>
      <c r="D104" s="68"/>
      <c r="E104" s="61"/>
      <c r="F104" s="62"/>
      <c r="G104" s="69"/>
      <c r="H104" s="70"/>
      <c r="I104" s="70"/>
      <c r="J104" s="70"/>
      <c r="K104" s="71"/>
      <c r="L104" s="65"/>
      <c r="M104" s="66"/>
      <c r="N104" s="66"/>
      <c r="O104" s="66"/>
      <c r="P104" s="67"/>
      <c r="Q104" s="61"/>
      <c r="R104" s="66"/>
      <c r="S104" s="66"/>
      <c r="T104" s="66"/>
      <c r="U104" s="67"/>
      <c r="V104" s="61"/>
      <c r="W104" s="66"/>
      <c r="X104" s="66"/>
      <c r="Y104" s="66"/>
      <c r="Z104" s="67"/>
      <c r="AA104" s="61"/>
      <c r="AB104" s="66"/>
      <c r="AC104" s="66"/>
      <c r="AD104" s="66"/>
      <c r="AE104" s="67"/>
      <c r="AF104" s="61"/>
      <c r="AG104" s="66"/>
      <c r="AH104" s="66"/>
      <c r="AI104" s="66"/>
      <c r="AJ104" s="67"/>
      <c r="AK104" s="61"/>
      <c r="AL104" s="66"/>
      <c r="AM104" s="66"/>
      <c r="AN104" s="66"/>
      <c r="AO104" s="67"/>
      <c r="AP104" s="61"/>
      <c r="AQ104" s="66"/>
      <c r="AR104" s="66"/>
      <c r="AS104" s="66"/>
      <c r="AT104" s="67"/>
      <c r="AU104" s="71"/>
      <c r="AV104" s="65"/>
      <c r="AW104" s="66"/>
      <c r="AX104" s="66"/>
      <c r="AY104" s="66"/>
      <c r="AZ104" s="67"/>
      <c r="BA104" s="61"/>
      <c r="BB104" s="66"/>
      <c r="BC104" s="66"/>
      <c r="BD104" s="66"/>
    </row>
    <row r="105" spans="2:56" ht="26.5">
      <c r="B105" s="48">
        <v>242</v>
      </c>
      <c r="C105" s="49"/>
      <c r="D105" s="50" t="s">
        <v>79</v>
      </c>
      <c r="E105" s="51">
        <v>2.1383957529376891</v>
      </c>
      <c r="F105" s="52">
        <v>100</v>
      </c>
      <c r="G105" s="53">
        <v>101.76121278611821</v>
      </c>
      <c r="H105" s="22">
        <v>105.98745079246432</v>
      </c>
      <c r="I105" s="22">
        <v>109.17487190135247</v>
      </c>
      <c r="J105" s="22">
        <v>154.66805721898038</v>
      </c>
      <c r="K105" s="54">
        <v>117.89789817472884</v>
      </c>
      <c r="L105" s="55">
        <v>91.032539155240968</v>
      </c>
      <c r="M105" s="56">
        <v>115.79634860519883</v>
      </c>
      <c r="N105" s="56">
        <v>105.19533620282675</v>
      </c>
      <c r="O105" s="56">
        <v>118.08475153910013</v>
      </c>
      <c r="P105" s="57">
        <v>107.52724387559167</v>
      </c>
      <c r="Q105" s="51">
        <v>110.53350130490099</v>
      </c>
      <c r="R105" s="56">
        <v>151.07404985697974</v>
      </c>
      <c r="S105" s="56">
        <v>161.9408086066982</v>
      </c>
      <c r="T105" s="56">
        <v>135.86191797230751</v>
      </c>
      <c r="U105" s="57">
        <v>139.85256943522162</v>
      </c>
      <c r="V105" s="51">
        <v>129.27655523794454</v>
      </c>
      <c r="W105" s="56">
        <v>128.83425165020145</v>
      </c>
      <c r="X105" s="56">
        <v>156.23306074066173</v>
      </c>
      <c r="Y105" s="56">
        <v>146.92162662546056</v>
      </c>
      <c r="Z105" s="57">
        <v>140.31637356356708</v>
      </c>
      <c r="AA105" s="51">
        <v>124.77009328060092</v>
      </c>
      <c r="AB105" s="56">
        <v>137.5584266598274</v>
      </c>
      <c r="AC105" s="56">
        <v>130.9380037583816</v>
      </c>
      <c r="AD105" s="56">
        <v>97.445861544942076</v>
      </c>
      <c r="AE105" s="57">
        <v>122.678096310938</v>
      </c>
      <c r="AF105" s="51">
        <v>118.40653227644506</v>
      </c>
      <c r="AG105" s="56">
        <v>115.65242828692865</v>
      </c>
      <c r="AH105" s="56">
        <v>135.64787734755134</v>
      </c>
      <c r="AI105" s="56">
        <v>122.83785613268097</v>
      </c>
      <c r="AJ105" s="57">
        <v>123.13617351090151</v>
      </c>
      <c r="AK105" s="51">
        <v>121.05573517707008</v>
      </c>
      <c r="AL105" s="56">
        <v>119.44849539490727</v>
      </c>
      <c r="AM105" s="56">
        <v>130.15202049787214</v>
      </c>
      <c r="AN105" s="56">
        <v>125.04699426408102</v>
      </c>
      <c r="AO105" s="57">
        <v>123.92581133348263</v>
      </c>
      <c r="AP105" s="51">
        <v>125.65411929251979</v>
      </c>
      <c r="AQ105" s="56">
        <v>114.45416465182913</v>
      </c>
      <c r="AR105" s="56">
        <v>114.09338225381325</v>
      </c>
      <c r="AS105" s="56">
        <v>118.98794905925016</v>
      </c>
      <c r="AT105" s="57">
        <v>118.2974038143531</v>
      </c>
      <c r="AU105" s="54">
        <v>118.75717238005907</v>
      </c>
      <c r="AV105" s="55">
        <v>105.81747047251528</v>
      </c>
      <c r="AW105" s="56">
        <v>117.12224573555618</v>
      </c>
      <c r="AX105" s="56">
        <v>123.99973397951534</v>
      </c>
      <c r="AY105" s="56">
        <v>116.42415564191145</v>
      </c>
      <c r="AZ105" s="57">
        <v>123.3501959656473</v>
      </c>
      <c r="BA105" s="51">
        <v>122.70027496182075</v>
      </c>
      <c r="BB105" s="56">
        <v>124.84670891360219</v>
      </c>
      <c r="BC105" s="56">
        <v>122.85774199872502</v>
      </c>
      <c r="BD105" s="56">
        <v>123.43873045994881</v>
      </c>
    </row>
    <row r="106" spans="2:56" ht="27" customHeight="1">
      <c r="B106" s="58"/>
      <c r="C106" s="59">
        <v>4151</v>
      </c>
      <c r="D106" s="60" t="s">
        <v>80</v>
      </c>
      <c r="E106" s="61">
        <v>2.1383957529376891</v>
      </c>
      <c r="F106" s="62">
        <v>100</v>
      </c>
      <c r="G106" s="63">
        <v>101.76121278611821</v>
      </c>
      <c r="H106" s="25">
        <v>105.98745079246432</v>
      </c>
      <c r="I106" s="25">
        <v>109.17487190135247</v>
      </c>
      <c r="J106" s="25">
        <v>154.66805721898038</v>
      </c>
      <c r="K106" s="64">
        <v>117.89789817472884</v>
      </c>
      <c r="L106" s="65">
        <v>91.032539155240968</v>
      </c>
      <c r="M106" s="66">
        <v>115.79634860519883</v>
      </c>
      <c r="N106" s="66">
        <v>105.19533620282675</v>
      </c>
      <c r="O106" s="66">
        <v>118.08475153910013</v>
      </c>
      <c r="P106" s="67">
        <v>107.52724387559167</v>
      </c>
      <c r="Q106" s="61">
        <v>110.53350130490099</v>
      </c>
      <c r="R106" s="66">
        <v>151.07404985697974</v>
      </c>
      <c r="S106" s="66">
        <v>161.9408086066982</v>
      </c>
      <c r="T106" s="66">
        <v>135.86191797230751</v>
      </c>
      <c r="U106" s="67">
        <v>139.85256943522162</v>
      </c>
      <c r="V106" s="61">
        <v>129.27655523794454</v>
      </c>
      <c r="W106" s="66">
        <v>128.83425165020145</v>
      </c>
      <c r="X106" s="66">
        <v>156.23306074066173</v>
      </c>
      <c r="Y106" s="66">
        <v>146.92162662546056</v>
      </c>
      <c r="Z106" s="67">
        <v>140.31637356356708</v>
      </c>
      <c r="AA106" s="61">
        <v>124.77009328060092</v>
      </c>
      <c r="AB106" s="66">
        <v>137.5584266598274</v>
      </c>
      <c r="AC106" s="66">
        <v>130.9380037583816</v>
      </c>
      <c r="AD106" s="66">
        <v>97.445861544942076</v>
      </c>
      <c r="AE106" s="67">
        <v>122.678096310938</v>
      </c>
      <c r="AF106" s="61">
        <v>118.40653227644506</v>
      </c>
      <c r="AG106" s="66">
        <v>115.65242828692865</v>
      </c>
      <c r="AH106" s="66">
        <v>135.64787734755134</v>
      </c>
      <c r="AI106" s="66">
        <v>122.83785613268097</v>
      </c>
      <c r="AJ106" s="67">
        <v>123.13617351090151</v>
      </c>
      <c r="AK106" s="61">
        <v>121.05573517707008</v>
      </c>
      <c r="AL106" s="66">
        <v>119.44849539490727</v>
      </c>
      <c r="AM106" s="66">
        <v>130.15202049787214</v>
      </c>
      <c r="AN106" s="66">
        <v>125.04699426408102</v>
      </c>
      <c r="AO106" s="67">
        <v>123.92581133348263</v>
      </c>
      <c r="AP106" s="61">
        <v>125.65411929251979</v>
      </c>
      <c r="AQ106" s="66">
        <v>114.45416465182913</v>
      </c>
      <c r="AR106" s="66">
        <v>114.09338225381325</v>
      </c>
      <c r="AS106" s="66">
        <v>118.98794905925016</v>
      </c>
      <c r="AT106" s="67">
        <v>118.2974038143531</v>
      </c>
      <c r="AU106" s="64">
        <v>118.75717238005907</v>
      </c>
      <c r="AV106" s="65">
        <v>105.81747047251528</v>
      </c>
      <c r="AW106" s="66">
        <v>117.12224573555618</v>
      </c>
      <c r="AX106" s="66">
        <v>123.99973397951534</v>
      </c>
      <c r="AY106" s="66">
        <v>116.42415564191145</v>
      </c>
      <c r="AZ106" s="67">
        <v>123.3501959656473</v>
      </c>
      <c r="BA106" s="61">
        <v>122.70027496182075</v>
      </c>
      <c r="BB106" s="66">
        <v>124.84670891360219</v>
      </c>
      <c r="BC106" s="66">
        <v>122.85774199872502</v>
      </c>
      <c r="BD106" s="66">
        <v>123.43873045994881</v>
      </c>
    </row>
    <row r="107" spans="2:56">
      <c r="B107" s="58"/>
      <c r="C107" s="59"/>
      <c r="D107" s="68"/>
      <c r="E107" s="61"/>
      <c r="F107" s="62"/>
      <c r="G107" s="69"/>
      <c r="H107" s="70"/>
      <c r="I107" s="70"/>
      <c r="J107" s="70"/>
      <c r="K107" s="71"/>
      <c r="L107" s="65"/>
      <c r="M107" s="66"/>
      <c r="N107" s="66"/>
      <c r="O107" s="66"/>
      <c r="P107" s="67"/>
      <c r="Q107" s="61"/>
      <c r="R107" s="66"/>
      <c r="S107" s="66"/>
      <c r="T107" s="66"/>
      <c r="U107" s="67"/>
      <c r="V107" s="61"/>
      <c r="W107" s="66"/>
      <c r="X107" s="66"/>
      <c r="Y107" s="66"/>
      <c r="Z107" s="67"/>
      <c r="AA107" s="61"/>
      <c r="AB107" s="66"/>
      <c r="AC107" s="66"/>
      <c r="AD107" s="66"/>
      <c r="AE107" s="67"/>
      <c r="AF107" s="61"/>
      <c r="AG107" s="66"/>
      <c r="AH107" s="66"/>
      <c r="AI107" s="66"/>
      <c r="AJ107" s="67"/>
      <c r="AK107" s="61"/>
      <c r="AL107" s="66"/>
      <c r="AM107" s="66"/>
      <c r="AN107" s="66"/>
      <c r="AO107" s="67"/>
      <c r="AP107" s="61"/>
      <c r="AQ107" s="66"/>
      <c r="AR107" s="66"/>
      <c r="AS107" s="66"/>
      <c r="AT107" s="67"/>
      <c r="AU107" s="71"/>
      <c r="AV107" s="65"/>
      <c r="AW107" s="66"/>
      <c r="AX107" s="66"/>
      <c r="AY107" s="66"/>
      <c r="AZ107" s="67"/>
      <c r="BA107" s="61"/>
      <c r="BB107" s="66"/>
      <c r="BC107" s="66"/>
      <c r="BD107" s="66"/>
    </row>
    <row r="108" spans="2:56" ht="39.5">
      <c r="B108" s="48">
        <v>251</v>
      </c>
      <c r="C108" s="49"/>
      <c r="D108" s="50" t="s">
        <v>81</v>
      </c>
      <c r="E108" s="51">
        <v>1.4022203657299037</v>
      </c>
      <c r="F108" s="52">
        <v>100.00390901166624</v>
      </c>
      <c r="G108" s="53">
        <v>88.664818152955192</v>
      </c>
      <c r="H108" s="22">
        <v>95.579732753006127</v>
      </c>
      <c r="I108" s="22">
        <v>130.75727097393499</v>
      </c>
      <c r="J108" s="22">
        <v>162.70391526349721</v>
      </c>
      <c r="K108" s="54">
        <v>119.4264342858484</v>
      </c>
      <c r="L108" s="55">
        <v>130.59288099786312</v>
      </c>
      <c r="M108" s="56">
        <v>149.79975064099605</v>
      </c>
      <c r="N108" s="56">
        <v>158.43140816659425</v>
      </c>
      <c r="O108" s="56">
        <v>133.51449517120636</v>
      </c>
      <c r="P108" s="57">
        <v>143.08463374416493</v>
      </c>
      <c r="Q108" s="51">
        <v>138.8531054195349</v>
      </c>
      <c r="R108" s="56">
        <v>137.73992244656827</v>
      </c>
      <c r="S108" s="56">
        <v>143.18491929316727</v>
      </c>
      <c r="T108" s="56">
        <v>155.98134304289761</v>
      </c>
      <c r="U108" s="57">
        <v>143.939822550542</v>
      </c>
      <c r="V108" s="51">
        <v>132.50869744688569</v>
      </c>
      <c r="W108" s="56">
        <v>137.34327866594359</v>
      </c>
      <c r="X108" s="56">
        <v>137.82535457675098</v>
      </c>
      <c r="Y108" s="56">
        <v>165.94999193901839</v>
      </c>
      <c r="Z108" s="57">
        <v>143.40683065714967</v>
      </c>
      <c r="AA108" s="51">
        <v>146.00400351151364</v>
      </c>
      <c r="AB108" s="56">
        <v>139.81586087941824</v>
      </c>
      <c r="AC108" s="56">
        <v>107.66332338707983</v>
      </c>
      <c r="AD108" s="56">
        <v>93.207752603389025</v>
      </c>
      <c r="AE108" s="57">
        <v>121.67273509535019</v>
      </c>
      <c r="AF108" s="51">
        <v>125.27605387511741</v>
      </c>
      <c r="AG108" s="56">
        <v>127.74687238528385</v>
      </c>
      <c r="AH108" s="56">
        <v>125.68326692834211</v>
      </c>
      <c r="AI108" s="56">
        <v>109.58725804756843</v>
      </c>
      <c r="AJ108" s="57">
        <v>122.07336280907793</v>
      </c>
      <c r="AK108" s="51">
        <v>125.63041140035067</v>
      </c>
      <c r="AL108" s="56">
        <v>125.82971371702777</v>
      </c>
      <c r="AM108" s="56">
        <v>121.48861363844235</v>
      </c>
      <c r="AN108" s="56">
        <v>118.14235509325326</v>
      </c>
      <c r="AO108" s="57">
        <v>122.7727734622685</v>
      </c>
      <c r="AP108" s="51">
        <v>114.37743554210878</v>
      </c>
      <c r="AQ108" s="56">
        <v>110.31447679722744</v>
      </c>
      <c r="AR108" s="56">
        <v>113.1124389182597</v>
      </c>
      <c r="AS108" s="56">
        <v>108.75174113328336</v>
      </c>
      <c r="AT108" s="57">
        <v>111.63902309771983</v>
      </c>
      <c r="AU108" s="54">
        <v>109.65728498892113</v>
      </c>
      <c r="AV108" s="55">
        <v>101.06029815120544</v>
      </c>
      <c r="AW108" s="56">
        <v>104.30849455584843</v>
      </c>
      <c r="AX108" s="56">
        <v>103.77197894423512</v>
      </c>
      <c r="AY108" s="56">
        <v>104.69951416005252</v>
      </c>
      <c r="AZ108" s="57">
        <v>102.19587664672758</v>
      </c>
      <c r="BA108" s="51">
        <v>103.02352198998507</v>
      </c>
      <c r="BB108" s="56">
        <v>102.08496998697659</v>
      </c>
      <c r="BC108" s="56">
        <v>101.34801378784195</v>
      </c>
      <c r="BD108" s="56">
        <v>102.16309560288279</v>
      </c>
    </row>
    <row r="109" spans="2:56">
      <c r="B109" s="58"/>
      <c r="C109" s="59">
        <v>4211</v>
      </c>
      <c r="D109" s="68" t="s">
        <v>82</v>
      </c>
      <c r="E109" s="61">
        <v>0.31298236756167319</v>
      </c>
      <c r="F109" s="62">
        <v>100.00390901166624</v>
      </c>
      <c r="G109" s="63">
        <v>71.966532561277887</v>
      </c>
      <c r="H109" s="25">
        <v>82.652429238620712</v>
      </c>
      <c r="I109" s="25">
        <v>174.52055326353883</v>
      </c>
      <c r="J109" s="25">
        <v>173.81156917027664</v>
      </c>
      <c r="K109" s="64">
        <v>125.73777105842854</v>
      </c>
      <c r="L109" s="65">
        <v>126.28271784262297</v>
      </c>
      <c r="M109" s="66">
        <v>187.70369196891909</v>
      </c>
      <c r="N109" s="66">
        <v>153.5392575452702</v>
      </c>
      <c r="O109" s="66">
        <v>164.20320190191313</v>
      </c>
      <c r="P109" s="67">
        <v>157.93221731468134</v>
      </c>
      <c r="Q109" s="61">
        <v>156.29580054603579</v>
      </c>
      <c r="R109" s="66">
        <v>149.59139789065776</v>
      </c>
      <c r="S109" s="66">
        <v>159.0867334310521</v>
      </c>
      <c r="T109" s="66">
        <v>168.53824723175708</v>
      </c>
      <c r="U109" s="67">
        <v>158.37804477487569</v>
      </c>
      <c r="V109" s="61">
        <v>140.16079643932594</v>
      </c>
      <c r="W109" s="66">
        <v>140.54910665239174</v>
      </c>
      <c r="X109" s="66">
        <v>142.70262763559492</v>
      </c>
      <c r="Y109" s="66">
        <v>176.05471071936026</v>
      </c>
      <c r="Z109" s="67">
        <v>149.86681036166823</v>
      </c>
      <c r="AA109" s="61">
        <v>144.96467850165547</v>
      </c>
      <c r="AB109" s="66">
        <v>144.48645187568124</v>
      </c>
      <c r="AC109" s="66">
        <v>103.82992771550857</v>
      </c>
      <c r="AD109" s="66">
        <v>116.8536210351736</v>
      </c>
      <c r="AE109" s="67">
        <v>127.53366978200472</v>
      </c>
      <c r="AF109" s="61">
        <v>121.97082971305754</v>
      </c>
      <c r="AG109" s="66">
        <v>125.48379659536707</v>
      </c>
      <c r="AH109" s="66">
        <v>135.77000696903607</v>
      </c>
      <c r="AI109" s="66">
        <v>133.26772415499147</v>
      </c>
      <c r="AJ109" s="67">
        <v>129.12308935811302</v>
      </c>
      <c r="AK109" s="61">
        <v>131.9077068086489</v>
      </c>
      <c r="AL109" s="66">
        <v>134.65701200355701</v>
      </c>
      <c r="AM109" s="66">
        <v>134.39132062053528</v>
      </c>
      <c r="AN109" s="66">
        <v>133.73293538288911</v>
      </c>
      <c r="AO109" s="67">
        <v>133.67224370390755</v>
      </c>
      <c r="AP109" s="61">
        <v>127.56568501503934</v>
      </c>
      <c r="AQ109" s="66">
        <v>121.34411473212805</v>
      </c>
      <c r="AR109" s="66">
        <v>130.06386606004469</v>
      </c>
      <c r="AS109" s="66">
        <v>137.87166863596539</v>
      </c>
      <c r="AT109" s="67">
        <v>129.21133361079438</v>
      </c>
      <c r="AU109" s="64">
        <v>132.47943994678025</v>
      </c>
      <c r="AV109" s="65">
        <v>127.5885513551892</v>
      </c>
      <c r="AW109" s="66">
        <v>118.90024026980728</v>
      </c>
      <c r="AX109" s="66">
        <v>123.55754476046482</v>
      </c>
      <c r="AY109" s="66">
        <v>125.63144408306037</v>
      </c>
      <c r="AZ109" s="67">
        <v>125.5860186318062</v>
      </c>
      <c r="BA109" s="61">
        <v>128.08602421930743</v>
      </c>
      <c r="BB109" s="66">
        <v>121.06546688127112</v>
      </c>
      <c r="BC109" s="66">
        <v>122.84330236467567</v>
      </c>
      <c r="BD109" s="66">
        <v>124.39520302426511</v>
      </c>
    </row>
    <row r="110" spans="2:56" ht="26">
      <c r="B110" s="58"/>
      <c r="C110" s="59">
        <v>4212</v>
      </c>
      <c r="D110" s="60" t="s">
        <v>83</v>
      </c>
      <c r="E110" s="61">
        <v>0.44029609790421625</v>
      </c>
      <c r="F110" s="62">
        <v>100.00390901166624</v>
      </c>
      <c r="G110" s="63">
        <v>82.48904887304171</v>
      </c>
      <c r="H110" s="25">
        <v>95.753978842459205</v>
      </c>
      <c r="I110" s="25">
        <v>89.314995260150283</v>
      </c>
      <c r="J110" s="25">
        <v>125.24711481611779</v>
      </c>
      <c r="K110" s="64">
        <v>98.201284447942257</v>
      </c>
      <c r="L110" s="65">
        <v>118.5330999567839</v>
      </c>
      <c r="M110" s="66">
        <v>120.23385557590925</v>
      </c>
      <c r="N110" s="66">
        <v>138.28986351631227</v>
      </c>
      <c r="O110" s="66">
        <v>106.55497185077085</v>
      </c>
      <c r="P110" s="67">
        <v>120.90294772494407</v>
      </c>
      <c r="Q110" s="61">
        <v>145.56542649180582</v>
      </c>
      <c r="R110" s="66">
        <v>146.31451002149191</v>
      </c>
      <c r="S110" s="66">
        <v>150.95111658317546</v>
      </c>
      <c r="T110" s="66">
        <v>155.90464063956381</v>
      </c>
      <c r="U110" s="67">
        <v>149.68392343400924</v>
      </c>
      <c r="V110" s="61">
        <v>136.01211524911034</v>
      </c>
      <c r="W110" s="66">
        <v>159.67722019219653</v>
      </c>
      <c r="X110" s="66">
        <v>158.98975627652754</v>
      </c>
      <c r="Y110" s="66">
        <v>180.33935258571003</v>
      </c>
      <c r="Z110" s="67">
        <v>158.75461107588612</v>
      </c>
      <c r="AA110" s="61">
        <v>167.75178094757567</v>
      </c>
      <c r="AB110" s="66">
        <v>156.45357229458725</v>
      </c>
      <c r="AC110" s="66">
        <v>130.1734298382963</v>
      </c>
      <c r="AD110" s="66">
        <v>101.51613452688446</v>
      </c>
      <c r="AE110" s="67">
        <v>138.97372940183593</v>
      </c>
      <c r="AF110" s="61">
        <v>130.17886763398616</v>
      </c>
      <c r="AG110" s="66">
        <v>139.06727227208441</v>
      </c>
      <c r="AH110" s="66">
        <v>137.02266912071067</v>
      </c>
      <c r="AI110" s="66">
        <v>131.57480909882511</v>
      </c>
      <c r="AJ110" s="67">
        <v>134.46090453140158</v>
      </c>
      <c r="AK110" s="61">
        <v>152.22504391358197</v>
      </c>
      <c r="AL110" s="66">
        <v>144.53493730284254</v>
      </c>
      <c r="AM110" s="66">
        <v>139.39862368019163</v>
      </c>
      <c r="AN110" s="66">
        <v>136.73140349081351</v>
      </c>
      <c r="AO110" s="67">
        <v>143.22250209685743</v>
      </c>
      <c r="AP110" s="61">
        <v>133.02319034734504</v>
      </c>
      <c r="AQ110" s="66">
        <v>127.12578253942091</v>
      </c>
      <c r="AR110" s="66">
        <v>124.59611014708797</v>
      </c>
      <c r="AS110" s="66">
        <v>119.30790459583669</v>
      </c>
      <c r="AT110" s="67">
        <v>126.01324690742265</v>
      </c>
      <c r="AU110" s="64">
        <v>125.63258023782085</v>
      </c>
      <c r="AV110" s="65">
        <v>113.82896505745404</v>
      </c>
      <c r="AW110" s="66">
        <v>121.15991273436514</v>
      </c>
      <c r="AX110" s="66">
        <v>118.44030760274495</v>
      </c>
      <c r="AY110" s="66">
        <v>119.76544140809625</v>
      </c>
      <c r="AZ110" s="67">
        <v>115.66504475696374</v>
      </c>
      <c r="BA110" s="61">
        <v>115.38344302831987</v>
      </c>
      <c r="BB110" s="66">
        <v>111.22874277645984</v>
      </c>
      <c r="BC110" s="66">
        <v>111.1141619247182</v>
      </c>
      <c r="BD110" s="66">
        <v>113.34784812161543</v>
      </c>
    </row>
    <row r="111" spans="2:56">
      <c r="B111" s="58"/>
      <c r="C111" s="59">
        <v>4222</v>
      </c>
      <c r="D111" s="68" t="s">
        <v>84</v>
      </c>
      <c r="E111" s="61">
        <v>0.64894190026401422</v>
      </c>
      <c r="F111" s="62">
        <v>100.00390901166624</v>
      </c>
      <c r="G111" s="63">
        <v>100.90849677961542</v>
      </c>
      <c r="H111" s="25">
        <v>101.69630217970611</v>
      </c>
      <c r="I111" s="25">
        <v>137.76827855401118</v>
      </c>
      <c r="J111" s="25">
        <v>182.76053859736325</v>
      </c>
      <c r="K111" s="64">
        <v>130.78340402767398</v>
      </c>
      <c r="L111" s="65">
        <v>140.85401469898724</v>
      </c>
      <c r="M111" s="66">
        <v>151.57877420381647</v>
      </c>
      <c r="N111" s="66">
        <v>174.45657219897086</v>
      </c>
      <c r="O111" s="66">
        <v>137.00502156261592</v>
      </c>
      <c r="P111" s="67">
        <v>150.97359566609765</v>
      </c>
      <c r="Q111" s="61">
        <v>125.88635941357286</v>
      </c>
      <c r="R111" s="66">
        <v>126.2062854739488</v>
      </c>
      <c r="S111" s="66">
        <v>130.24629752081785</v>
      </c>
      <c r="T111" s="66">
        <v>149.97723415148315</v>
      </c>
      <c r="U111" s="67">
        <v>133.07904413995567</v>
      </c>
      <c r="V111" s="61">
        <v>126.4411076587768</v>
      </c>
      <c r="W111" s="66">
        <v>120.64391785472881</v>
      </c>
      <c r="X111" s="66">
        <v>121.11337474053066</v>
      </c>
      <c r="Y111" s="66">
        <v>151.31358435364456</v>
      </c>
      <c r="Z111" s="67">
        <v>129.8779961519202</v>
      </c>
      <c r="AA111" s="61">
        <v>131.74976728917591</v>
      </c>
      <c r="AB111" s="66">
        <v>126.27484582321219</v>
      </c>
      <c r="AC111" s="66">
        <v>94.239430158354736</v>
      </c>
      <c r="AD111" s="66">
        <v>76.166337923360558</v>
      </c>
      <c r="AE111" s="67">
        <v>107.10759529852585</v>
      </c>
      <c r="AF111" s="61">
        <v>123.54367554855216</v>
      </c>
      <c r="AG111" s="66">
        <v>121.15764602089851</v>
      </c>
      <c r="AH111" s="66">
        <v>113.12487562479657</v>
      </c>
      <c r="AI111" s="66">
        <v>83.248072258132794</v>
      </c>
      <c r="AJ111" s="67">
        <v>110.26856736309499</v>
      </c>
      <c r="AK111" s="61">
        <v>104.55888605427212</v>
      </c>
      <c r="AL111" s="66">
        <v>108.88116151585767</v>
      </c>
      <c r="AM111" s="66">
        <v>103.11404526927655</v>
      </c>
      <c r="AN111" s="66">
        <v>98.010718965898988</v>
      </c>
      <c r="AO111" s="67">
        <v>103.64120295132632</v>
      </c>
      <c r="AP111" s="61">
        <v>95.365960674733458</v>
      </c>
      <c r="AQ111" s="66">
        <v>93.588735234292542</v>
      </c>
      <c r="AR111" s="66">
        <v>97.145349371664636</v>
      </c>
      <c r="AS111" s="66">
        <v>87.545125519749789</v>
      </c>
      <c r="AT111" s="67">
        <v>93.41129270011011</v>
      </c>
      <c r="AU111" s="64">
        <v>87.811273432631182</v>
      </c>
      <c r="AV111" s="65">
        <v>79.602491676306599</v>
      </c>
      <c r="AW111" s="66">
        <v>85.837545486772711</v>
      </c>
      <c r="AX111" s="66">
        <v>84.277258232438768</v>
      </c>
      <c r="AY111" s="66">
        <v>84.382142207037305</v>
      </c>
      <c r="AZ111" s="67">
        <v>81.776291824641433</v>
      </c>
      <c r="BA111" s="61">
        <v>82.549969145067735</v>
      </c>
      <c r="BB111" s="66">
        <v>86.726848819656269</v>
      </c>
      <c r="BC111" s="66">
        <v>84.354746406072039</v>
      </c>
      <c r="BD111" s="66">
        <v>83.851964048859358</v>
      </c>
    </row>
    <row r="112" spans="2:56">
      <c r="B112" s="58"/>
      <c r="C112" s="59"/>
      <c r="D112" s="68"/>
      <c r="E112" s="61"/>
      <c r="F112" s="62"/>
      <c r="G112" s="69"/>
      <c r="H112" s="70"/>
      <c r="I112" s="70"/>
      <c r="J112" s="70"/>
      <c r="K112" s="71"/>
      <c r="L112" s="65"/>
      <c r="M112" s="66"/>
      <c r="N112" s="66"/>
      <c r="O112" s="66"/>
      <c r="P112" s="67"/>
      <c r="Q112" s="61"/>
      <c r="R112" s="66"/>
      <c r="S112" s="66"/>
      <c r="T112" s="66"/>
      <c r="U112" s="67"/>
      <c r="V112" s="61"/>
      <c r="W112" s="66"/>
      <c r="X112" s="66"/>
      <c r="Y112" s="66"/>
      <c r="Z112" s="67"/>
      <c r="AA112" s="61"/>
      <c r="AB112" s="66"/>
      <c r="AC112" s="66"/>
      <c r="AD112" s="66"/>
      <c r="AE112" s="67"/>
      <c r="AF112" s="61"/>
      <c r="AG112" s="66"/>
      <c r="AH112" s="66"/>
      <c r="AI112" s="66"/>
      <c r="AJ112" s="67"/>
      <c r="AK112" s="61"/>
      <c r="AL112" s="66"/>
      <c r="AM112" s="66"/>
      <c r="AN112" s="66"/>
      <c r="AO112" s="67"/>
      <c r="AP112" s="61"/>
      <c r="AQ112" s="66"/>
      <c r="AR112" s="66"/>
      <c r="AS112" s="66"/>
      <c r="AT112" s="67"/>
      <c r="AU112" s="71"/>
      <c r="AV112" s="65"/>
      <c r="AW112" s="66"/>
      <c r="AX112" s="66"/>
      <c r="AY112" s="66"/>
      <c r="AZ112" s="67"/>
      <c r="BA112" s="61"/>
      <c r="BB112" s="66"/>
      <c r="BC112" s="66"/>
      <c r="BD112" s="66"/>
    </row>
    <row r="113" spans="1:66" ht="26.5">
      <c r="B113" s="48">
        <v>259</v>
      </c>
      <c r="C113" s="49"/>
      <c r="D113" s="50" t="s">
        <v>85</v>
      </c>
      <c r="E113" s="51">
        <v>0.452474488653197</v>
      </c>
      <c r="F113" s="52">
        <v>100</v>
      </c>
      <c r="G113" s="53">
        <v>94.585402701737749</v>
      </c>
      <c r="H113" s="22">
        <v>116.61871412371917</v>
      </c>
      <c r="I113" s="22">
        <v>98.023528783607418</v>
      </c>
      <c r="J113" s="22">
        <v>87.542029223916657</v>
      </c>
      <c r="K113" s="54">
        <v>99.192418708245242</v>
      </c>
      <c r="L113" s="55">
        <v>123.29239584786055</v>
      </c>
      <c r="M113" s="56">
        <v>130.44412498625042</v>
      </c>
      <c r="N113" s="56">
        <v>146.79782551476546</v>
      </c>
      <c r="O113" s="56">
        <v>115.9098341012534</v>
      </c>
      <c r="P113" s="57">
        <v>129.11104511253245</v>
      </c>
      <c r="Q113" s="51">
        <v>134.76974982513377</v>
      </c>
      <c r="R113" s="56">
        <v>136.53348698205247</v>
      </c>
      <c r="S113" s="56">
        <v>141.36564089849585</v>
      </c>
      <c r="T113" s="56">
        <v>116.6121206827668</v>
      </c>
      <c r="U113" s="57">
        <v>132.32024959711222</v>
      </c>
      <c r="V113" s="51">
        <v>160.12896336976021</v>
      </c>
      <c r="W113" s="56">
        <v>148.88997875187798</v>
      </c>
      <c r="X113" s="56">
        <v>139.85061535534734</v>
      </c>
      <c r="Y113" s="56">
        <v>133.28691415899371</v>
      </c>
      <c r="Z113" s="57">
        <v>145.53911790899483</v>
      </c>
      <c r="AA113" s="51">
        <v>153.91722132424982</v>
      </c>
      <c r="AB113" s="56">
        <v>177.18602541320399</v>
      </c>
      <c r="AC113" s="56">
        <v>117.66477049193976</v>
      </c>
      <c r="AD113" s="56">
        <v>74.731108618732364</v>
      </c>
      <c r="AE113" s="57">
        <v>130.87478146203148</v>
      </c>
      <c r="AF113" s="51">
        <v>124.24758584436948</v>
      </c>
      <c r="AG113" s="56">
        <v>134.78969082174058</v>
      </c>
      <c r="AH113" s="56">
        <v>139.06113875122585</v>
      </c>
      <c r="AI113" s="56">
        <v>109.12101389374433</v>
      </c>
      <c r="AJ113" s="57">
        <v>126.80485732777005</v>
      </c>
      <c r="AK113" s="51">
        <v>131.64274430290675</v>
      </c>
      <c r="AL113" s="56">
        <v>140.05653358312173</v>
      </c>
      <c r="AM113" s="56">
        <v>141.13069162864065</v>
      </c>
      <c r="AN113" s="56">
        <v>140.60436093556828</v>
      </c>
      <c r="AO113" s="57">
        <v>138.35858261255936</v>
      </c>
      <c r="AP113" s="51">
        <v>138.3413833436214</v>
      </c>
      <c r="AQ113" s="56">
        <v>141.49007192349328</v>
      </c>
      <c r="AR113" s="56">
        <v>142.31746033387964</v>
      </c>
      <c r="AS113" s="56">
        <v>136.97986424434941</v>
      </c>
      <c r="AT113" s="57">
        <v>139.7821949613359</v>
      </c>
      <c r="AU113" s="54">
        <v>134.90892855445506</v>
      </c>
      <c r="AV113" s="55">
        <v>133.00011637614296</v>
      </c>
      <c r="AW113" s="56">
        <v>126.73188980282242</v>
      </c>
      <c r="AX113" s="56">
        <v>130.02689465881127</v>
      </c>
      <c r="AY113" s="56">
        <v>131.16695734805791</v>
      </c>
      <c r="AZ113" s="57">
        <v>131.8986167490724</v>
      </c>
      <c r="BA113" s="51">
        <v>124.61996190497013</v>
      </c>
      <c r="BB113" s="56">
        <v>126.27284056749126</v>
      </c>
      <c r="BC113" s="56">
        <v>121.78728107265286</v>
      </c>
      <c r="BD113" s="56">
        <v>126.14467507354665</v>
      </c>
    </row>
    <row r="114" spans="1:66" ht="38.5">
      <c r="B114" s="58"/>
      <c r="C114" s="59">
        <v>4291</v>
      </c>
      <c r="D114" s="60" t="s">
        <v>119</v>
      </c>
      <c r="E114" s="61">
        <v>0.452474488653197</v>
      </c>
      <c r="F114" s="62">
        <v>100</v>
      </c>
      <c r="G114" s="63">
        <v>94.585402701737749</v>
      </c>
      <c r="H114" s="25">
        <v>116.61871412371917</v>
      </c>
      <c r="I114" s="25">
        <v>98.023528783607418</v>
      </c>
      <c r="J114" s="25">
        <v>87.542029223916657</v>
      </c>
      <c r="K114" s="64">
        <v>99.192418708245242</v>
      </c>
      <c r="L114" s="65">
        <v>123.29239584786055</v>
      </c>
      <c r="M114" s="66">
        <v>130.44412498625042</v>
      </c>
      <c r="N114" s="66">
        <v>146.79782551476546</v>
      </c>
      <c r="O114" s="66">
        <v>115.9098341012534</v>
      </c>
      <c r="P114" s="67">
        <v>129.11104511253245</v>
      </c>
      <c r="Q114" s="61">
        <v>134.76974982513377</v>
      </c>
      <c r="R114" s="66">
        <v>136.53348698205247</v>
      </c>
      <c r="S114" s="66">
        <v>141.36564089849585</v>
      </c>
      <c r="T114" s="66">
        <v>116.6121206827668</v>
      </c>
      <c r="U114" s="67">
        <v>132.32024959711222</v>
      </c>
      <c r="V114" s="61">
        <v>160.12896336976021</v>
      </c>
      <c r="W114" s="66">
        <v>148.88997875187798</v>
      </c>
      <c r="X114" s="66">
        <v>139.85061535534734</v>
      </c>
      <c r="Y114" s="66">
        <v>133.28691415899371</v>
      </c>
      <c r="Z114" s="67">
        <v>145.53911790899483</v>
      </c>
      <c r="AA114" s="61">
        <v>153.91722132424982</v>
      </c>
      <c r="AB114" s="66">
        <v>177.18602541320399</v>
      </c>
      <c r="AC114" s="66">
        <v>117.66477049193976</v>
      </c>
      <c r="AD114" s="66">
        <v>74.731108618732364</v>
      </c>
      <c r="AE114" s="67">
        <v>130.87478146203148</v>
      </c>
      <c r="AF114" s="61">
        <v>124.24758584436948</v>
      </c>
      <c r="AG114" s="66">
        <v>134.78969082174058</v>
      </c>
      <c r="AH114" s="66">
        <v>139.06113875122585</v>
      </c>
      <c r="AI114" s="66">
        <v>109.12101389374433</v>
      </c>
      <c r="AJ114" s="67">
        <v>126.80485732777005</v>
      </c>
      <c r="AK114" s="61">
        <v>131.64274430290675</v>
      </c>
      <c r="AL114" s="66">
        <v>140.05653358312173</v>
      </c>
      <c r="AM114" s="66">
        <v>141.13069162864065</v>
      </c>
      <c r="AN114" s="66">
        <v>140.60436093556828</v>
      </c>
      <c r="AO114" s="67">
        <v>138.35858261255936</v>
      </c>
      <c r="AP114" s="61">
        <v>138.3413833436214</v>
      </c>
      <c r="AQ114" s="66">
        <v>141.49007192349328</v>
      </c>
      <c r="AR114" s="66">
        <v>142.31746033387964</v>
      </c>
      <c r="AS114" s="66">
        <v>136.97986424434941</v>
      </c>
      <c r="AT114" s="67">
        <v>139.7821949613359</v>
      </c>
      <c r="AU114" s="64">
        <v>134.90892855445506</v>
      </c>
      <c r="AV114" s="65">
        <v>133.00011637614296</v>
      </c>
      <c r="AW114" s="66">
        <v>126.73188980282242</v>
      </c>
      <c r="AX114" s="66">
        <v>130.02689465881127</v>
      </c>
      <c r="AY114" s="66">
        <v>131.16695734805791</v>
      </c>
      <c r="AZ114" s="67">
        <v>131.8986167490724</v>
      </c>
      <c r="BA114" s="61">
        <v>124.61996190497013</v>
      </c>
      <c r="BB114" s="66">
        <v>126.27284056749126</v>
      </c>
      <c r="BC114" s="66">
        <v>121.78728107265286</v>
      </c>
      <c r="BD114" s="66">
        <v>126.14467507354665</v>
      </c>
    </row>
    <row r="115" spans="1:66">
      <c r="B115" s="58"/>
      <c r="C115" s="59"/>
      <c r="D115" s="68"/>
      <c r="E115" s="61"/>
      <c r="F115" s="62"/>
      <c r="G115" s="69"/>
      <c r="H115" s="70"/>
      <c r="I115" s="70"/>
      <c r="J115" s="70"/>
      <c r="K115" s="71"/>
      <c r="L115" s="65"/>
      <c r="M115" s="66"/>
      <c r="N115" s="66"/>
      <c r="O115" s="66"/>
      <c r="P115" s="67"/>
      <c r="Q115" s="61"/>
      <c r="R115" s="66"/>
      <c r="S115" s="66"/>
      <c r="T115" s="66"/>
      <c r="U115" s="67"/>
      <c r="V115" s="61"/>
      <c r="W115" s="66"/>
      <c r="X115" s="66"/>
      <c r="Y115" s="66"/>
      <c r="Z115" s="67"/>
      <c r="AA115" s="61"/>
      <c r="AB115" s="66"/>
      <c r="AC115" s="66"/>
      <c r="AD115" s="66"/>
      <c r="AE115" s="67"/>
      <c r="AF115" s="61"/>
      <c r="AG115" s="66"/>
      <c r="AH115" s="66"/>
      <c r="AI115" s="66"/>
      <c r="AJ115" s="67"/>
      <c r="AK115" s="61"/>
      <c r="AL115" s="66"/>
      <c r="AM115" s="66"/>
      <c r="AN115" s="66"/>
      <c r="AO115" s="67"/>
      <c r="AP115" s="61"/>
      <c r="AQ115" s="66"/>
      <c r="AR115" s="66"/>
      <c r="AS115" s="66"/>
      <c r="AT115" s="67"/>
      <c r="AU115" s="71"/>
      <c r="AV115" s="65"/>
      <c r="AW115" s="66"/>
      <c r="AX115" s="66"/>
      <c r="AY115" s="66"/>
      <c r="AZ115" s="67"/>
      <c r="BA115" s="61"/>
      <c r="BB115" s="66"/>
      <c r="BC115" s="66"/>
      <c r="BD115" s="66"/>
    </row>
    <row r="116" spans="1:66">
      <c r="B116" s="48">
        <v>264</v>
      </c>
      <c r="C116" s="49"/>
      <c r="D116" s="72" t="s">
        <v>87</v>
      </c>
      <c r="E116" s="51">
        <v>5.5E-2</v>
      </c>
      <c r="F116" s="52">
        <v>100.00390901166624</v>
      </c>
      <c r="G116" s="53">
        <v>101.97424028997462</v>
      </c>
      <c r="H116" s="22">
        <v>147.90563595756882</v>
      </c>
      <c r="I116" s="22">
        <v>81.733276841404603</v>
      </c>
      <c r="J116" s="22">
        <v>171.38696724737272</v>
      </c>
      <c r="K116" s="54">
        <v>125.75003008408019</v>
      </c>
      <c r="L116" s="55">
        <v>138.85994244727283</v>
      </c>
      <c r="M116" s="56">
        <v>143.02574070686398</v>
      </c>
      <c r="N116" s="56">
        <v>136.15601349875823</v>
      </c>
      <c r="O116" s="56">
        <v>101.86612237069662</v>
      </c>
      <c r="P116" s="57">
        <v>129.97695475589791</v>
      </c>
      <c r="Q116" s="51">
        <v>129.07841380557636</v>
      </c>
      <c r="R116" s="56">
        <v>121.72892985989638</v>
      </c>
      <c r="S116" s="56">
        <v>139.24288616570414</v>
      </c>
      <c r="T116" s="56">
        <v>125.78467400102332</v>
      </c>
      <c r="U116" s="57">
        <v>128.95872595805005</v>
      </c>
      <c r="V116" s="51">
        <v>139.31291851677267</v>
      </c>
      <c r="W116" s="56">
        <v>159.93535368463247</v>
      </c>
      <c r="X116" s="56">
        <v>148.77522320950621</v>
      </c>
      <c r="Y116" s="56">
        <v>143.40141542238717</v>
      </c>
      <c r="Z116" s="57">
        <v>147.85622770832461</v>
      </c>
      <c r="AA116" s="51">
        <v>153.52048929228175</v>
      </c>
      <c r="AB116" s="56">
        <v>168.2139944736245</v>
      </c>
      <c r="AC116" s="56">
        <v>138.02908964026105</v>
      </c>
      <c r="AD116" s="56">
        <v>104.14768769963899</v>
      </c>
      <c r="AE116" s="57">
        <v>140.97781527645157</v>
      </c>
      <c r="AF116" s="51">
        <v>152.0356016758976</v>
      </c>
      <c r="AG116" s="56">
        <v>134.28050414085587</v>
      </c>
      <c r="AH116" s="56">
        <v>156.30758609698131</v>
      </c>
      <c r="AI116" s="56">
        <v>113.64326488886155</v>
      </c>
      <c r="AJ116" s="57">
        <v>139.06673920064907</v>
      </c>
      <c r="AK116" s="51">
        <v>132.38464834496301</v>
      </c>
      <c r="AL116" s="56">
        <v>159.43737763806018</v>
      </c>
      <c r="AM116" s="56">
        <v>158.00244893893506</v>
      </c>
      <c r="AN116" s="56">
        <v>147.15706431115146</v>
      </c>
      <c r="AO116" s="57">
        <v>149.24538480827741</v>
      </c>
      <c r="AP116" s="51">
        <v>140.49701877482755</v>
      </c>
      <c r="AQ116" s="56">
        <v>141.90254893475111</v>
      </c>
      <c r="AR116" s="56">
        <v>140.48713691291104</v>
      </c>
      <c r="AS116" s="56">
        <v>151.91345149811093</v>
      </c>
      <c r="AT116" s="57">
        <v>143.70003903015015</v>
      </c>
      <c r="AU116" s="54">
        <v>155.22375896654256</v>
      </c>
      <c r="AV116" s="55">
        <v>151.43911715319877</v>
      </c>
      <c r="AW116" s="56">
        <v>153.35755276116262</v>
      </c>
      <c r="AX116" s="56">
        <v>156.26606348331907</v>
      </c>
      <c r="AY116" s="56">
        <v>154.07162309105576</v>
      </c>
      <c r="AZ116" s="57">
        <v>150.74760226799611</v>
      </c>
      <c r="BA116" s="51">
        <v>152.31213400267384</v>
      </c>
      <c r="BB116" s="56">
        <v>148.94019932257305</v>
      </c>
      <c r="BC116" s="56">
        <v>152.58238244122759</v>
      </c>
      <c r="BD116" s="56">
        <v>151.14557950861769</v>
      </c>
    </row>
    <row r="117" spans="1:66" ht="26">
      <c r="B117" s="58"/>
      <c r="C117" s="59">
        <v>4731</v>
      </c>
      <c r="D117" s="60" t="s">
        <v>88</v>
      </c>
      <c r="E117" s="61">
        <v>5.5247448865319702E-2</v>
      </c>
      <c r="F117" s="62">
        <v>100.00390901166624</v>
      </c>
      <c r="G117" s="63">
        <v>101.97424028997462</v>
      </c>
      <c r="H117" s="25">
        <v>147.90563595756882</v>
      </c>
      <c r="I117" s="25">
        <v>81.733276841404603</v>
      </c>
      <c r="J117" s="25">
        <v>171.38696724737272</v>
      </c>
      <c r="K117" s="64">
        <v>125.75003008408019</v>
      </c>
      <c r="L117" s="65">
        <v>138.85994244727283</v>
      </c>
      <c r="M117" s="66">
        <v>143.02574070686398</v>
      </c>
      <c r="N117" s="66">
        <v>136.15601349875823</v>
      </c>
      <c r="O117" s="66">
        <v>101.86612237069662</v>
      </c>
      <c r="P117" s="67">
        <v>129.97695475589791</v>
      </c>
      <c r="Q117" s="61">
        <v>129.07841380557636</v>
      </c>
      <c r="R117" s="66">
        <v>121.72892985989638</v>
      </c>
      <c r="S117" s="66">
        <v>139.24288616570414</v>
      </c>
      <c r="T117" s="66">
        <v>125.78467400102332</v>
      </c>
      <c r="U117" s="67">
        <v>128.95872595805005</v>
      </c>
      <c r="V117" s="61">
        <v>139.31291851677267</v>
      </c>
      <c r="W117" s="66">
        <v>159.93535368463247</v>
      </c>
      <c r="X117" s="66">
        <v>148.77522320950621</v>
      </c>
      <c r="Y117" s="66">
        <v>143.40141542238717</v>
      </c>
      <c r="Z117" s="67">
        <v>147.85622770832461</v>
      </c>
      <c r="AA117" s="61">
        <v>153.52048929228175</v>
      </c>
      <c r="AB117" s="66">
        <v>168.2139944736245</v>
      </c>
      <c r="AC117" s="66">
        <v>138.02908964026105</v>
      </c>
      <c r="AD117" s="66">
        <v>104.14768769963899</v>
      </c>
      <c r="AE117" s="67">
        <v>140.97781527645157</v>
      </c>
      <c r="AF117" s="61">
        <v>152.0356016758976</v>
      </c>
      <c r="AG117" s="66">
        <v>134.28050414085587</v>
      </c>
      <c r="AH117" s="66">
        <v>156.30758609698131</v>
      </c>
      <c r="AI117" s="66">
        <v>113.64326488886155</v>
      </c>
      <c r="AJ117" s="67">
        <v>139.06673920064907</v>
      </c>
      <c r="AK117" s="61">
        <v>132.38464834496301</v>
      </c>
      <c r="AL117" s="66">
        <v>159.43737763806018</v>
      </c>
      <c r="AM117" s="66">
        <v>158.00244893893506</v>
      </c>
      <c r="AN117" s="66">
        <v>147.15706431115146</v>
      </c>
      <c r="AO117" s="67">
        <v>149.24538480827741</v>
      </c>
      <c r="AP117" s="61">
        <v>140.49701877482755</v>
      </c>
      <c r="AQ117" s="66">
        <v>141.90254893475111</v>
      </c>
      <c r="AR117" s="66">
        <v>140.48713691291104</v>
      </c>
      <c r="AS117" s="66">
        <v>151.91345149811093</v>
      </c>
      <c r="AT117" s="67">
        <v>143.70003903015015</v>
      </c>
      <c r="AU117" s="64">
        <v>155.22375896654256</v>
      </c>
      <c r="AV117" s="65">
        <v>151.43911715319877</v>
      </c>
      <c r="AW117" s="66">
        <v>153.35755276116262</v>
      </c>
      <c r="AX117" s="66">
        <v>156.26606348331907</v>
      </c>
      <c r="AY117" s="66">
        <v>154.07162309105576</v>
      </c>
      <c r="AZ117" s="67">
        <v>150.74760226799611</v>
      </c>
      <c r="BA117" s="61">
        <v>152.31213400267384</v>
      </c>
      <c r="BB117" s="66">
        <v>148.94019932257305</v>
      </c>
      <c r="BC117" s="66">
        <v>152.58238244122759</v>
      </c>
      <c r="BD117" s="66">
        <v>151.14557950861769</v>
      </c>
    </row>
    <row r="118" spans="1:66">
      <c r="B118" s="58"/>
      <c r="C118" s="59"/>
      <c r="D118" s="68"/>
      <c r="E118" s="61"/>
      <c r="F118" s="62"/>
      <c r="G118" s="69"/>
      <c r="H118" s="70"/>
      <c r="I118" s="70"/>
      <c r="J118" s="70"/>
      <c r="K118" s="71"/>
      <c r="L118" s="65"/>
      <c r="M118" s="66"/>
      <c r="N118" s="66"/>
      <c r="O118" s="66"/>
      <c r="P118" s="67"/>
      <c r="Q118" s="61"/>
      <c r="R118" s="66"/>
      <c r="S118" s="66"/>
      <c r="T118" s="66"/>
      <c r="U118" s="67"/>
      <c r="V118" s="61"/>
      <c r="W118" s="66"/>
      <c r="X118" s="66"/>
      <c r="Y118" s="66"/>
      <c r="Z118" s="67"/>
      <c r="AA118" s="61"/>
      <c r="AB118" s="66"/>
      <c r="AC118" s="66"/>
      <c r="AD118" s="66"/>
      <c r="AE118" s="67"/>
      <c r="AF118" s="61"/>
      <c r="AG118" s="66"/>
      <c r="AH118" s="66"/>
      <c r="AI118" s="66"/>
      <c r="AJ118" s="67"/>
      <c r="AK118" s="61"/>
      <c r="AL118" s="66"/>
      <c r="AM118" s="66"/>
      <c r="AN118" s="66"/>
      <c r="AO118" s="67"/>
      <c r="AP118" s="61"/>
      <c r="AQ118" s="66"/>
      <c r="AR118" s="66"/>
      <c r="AS118" s="66"/>
      <c r="AT118" s="67"/>
      <c r="AU118" s="71"/>
      <c r="AV118" s="65"/>
      <c r="AW118" s="66"/>
      <c r="AX118" s="66"/>
      <c r="AY118" s="66"/>
      <c r="AZ118" s="67"/>
      <c r="BA118" s="61"/>
      <c r="BB118" s="66"/>
      <c r="BC118" s="66"/>
      <c r="BD118" s="66"/>
    </row>
    <row r="119" spans="1:66">
      <c r="B119" s="48">
        <v>273</v>
      </c>
      <c r="C119" s="49"/>
      <c r="D119" s="72" t="s">
        <v>89</v>
      </c>
      <c r="E119" s="51">
        <v>0.90396644578695895</v>
      </c>
      <c r="F119" s="52">
        <v>100.00390901166624</v>
      </c>
      <c r="G119" s="53">
        <v>118.43622289748848</v>
      </c>
      <c r="H119" s="22">
        <v>129.62198592209717</v>
      </c>
      <c r="I119" s="22">
        <v>130.28892888039246</v>
      </c>
      <c r="J119" s="22">
        <v>139.50009322279359</v>
      </c>
      <c r="K119" s="54">
        <v>129.46180773069293</v>
      </c>
      <c r="L119" s="55">
        <v>86.356341125653699</v>
      </c>
      <c r="M119" s="56">
        <v>135.08493102637266</v>
      </c>
      <c r="N119" s="56">
        <v>131.97327276771625</v>
      </c>
      <c r="O119" s="56">
        <v>139.06779687230218</v>
      </c>
      <c r="P119" s="57">
        <v>123.1205854480112</v>
      </c>
      <c r="Q119" s="51">
        <v>117.40729857642629</v>
      </c>
      <c r="R119" s="56">
        <v>123.81887571523863</v>
      </c>
      <c r="S119" s="56">
        <v>140.61077484891939</v>
      </c>
      <c r="T119" s="56">
        <v>145.87176642990474</v>
      </c>
      <c r="U119" s="57">
        <v>131.92717889262227</v>
      </c>
      <c r="V119" s="51">
        <v>144.19303103095439</v>
      </c>
      <c r="W119" s="56">
        <v>125.11943067597751</v>
      </c>
      <c r="X119" s="56">
        <v>122.53169010432582</v>
      </c>
      <c r="Y119" s="56">
        <v>120.35601689253156</v>
      </c>
      <c r="Z119" s="57">
        <v>128.05004217594731</v>
      </c>
      <c r="AA119" s="51">
        <v>131.93923466188616</v>
      </c>
      <c r="AB119" s="56">
        <v>136.08263866842358</v>
      </c>
      <c r="AC119" s="56">
        <v>110.27231750959146</v>
      </c>
      <c r="AD119" s="56">
        <v>105.68333505705388</v>
      </c>
      <c r="AE119" s="57">
        <v>120.99438147423876</v>
      </c>
      <c r="AF119" s="51">
        <v>127.69542102437096</v>
      </c>
      <c r="AG119" s="56">
        <v>126.32212804791378</v>
      </c>
      <c r="AH119" s="56">
        <v>123.79276418238736</v>
      </c>
      <c r="AI119" s="56">
        <v>115.69484420617823</v>
      </c>
      <c r="AJ119" s="57">
        <v>123.37628936521259</v>
      </c>
      <c r="AK119" s="51">
        <v>115.34238359116493</v>
      </c>
      <c r="AL119" s="56">
        <v>115.10840746904799</v>
      </c>
      <c r="AM119" s="56">
        <v>112.9550984848438</v>
      </c>
      <c r="AN119" s="56">
        <v>109.43553309836786</v>
      </c>
      <c r="AO119" s="57">
        <v>113.21035566085614</v>
      </c>
      <c r="AP119" s="51">
        <v>119.8599454823254</v>
      </c>
      <c r="AQ119" s="56">
        <v>125.66355365049783</v>
      </c>
      <c r="AR119" s="56">
        <v>128.74641119613895</v>
      </c>
      <c r="AS119" s="56">
        <v>135.01796592383855</v>
      </c>
      <c r="AT119" s="57">
        <v>127.32196906320019</v>
      </c>
      <c r="AU119" s="54">
        <v>120.96098495880867</v>
      </c>
      <c r="AV119" s="55">
        <v>112.36684339633176</v>
      </c>
      <c r="AW119" s="56">
        <v>106.48526750888026</v>
      </c>
      <c r="AX119" s="56">
        <v>113.83744473440252</v>
      </c>
      <c r="AY119" s="56">
        <v>113.41263514960579</v>
      </c>
      <c r="AZ119" s="57">
        <v>112.31939099494812</v>
      </c>
      <c r="BA119" s="51">
        <v>113.25018929491779</v>
      </c>
      <c r="BB119" s="56">
        <v>116.23028927486376</v>
      </c>
      <c r="BC119" s="56">
        <v>116.15675967939637</v>
      </c>
      <c r="BD119" s="56">
        <v>114.48915731103151</v>
      </c>
    </row>
    <row r="120" spans="1:66">
      <c r="B120" s="58"/>
      <c r="C120" s="59">
        <v>4631</v>
      </c>
      <c r="D120" s="68" t="s">
        <v>90</v>
      </c>
      <c r="E120" s="61">
        <v>0.90396644578695895</v>
      </c>
      <c r="F120" s="62">
        <v>100.00390901166624</v>
      </c>
      <c r="G120" s="63">
        <v>118.43622289748848</v>
      </c>
      <c r="H120" s="25">
        <v>129.62198592209717</v>
      </c>
      <c r="I120" s="25">
        <v>130.28892888039246</v>
      </c>
      <c r="J120" s="25">
        <v>139.50009322279359</v>
      </c>
      <c r="K120" s="64">
        <v>129.46180773069293</v>
      </c>
      <c r="L120" s="65">
        <v>86.356341125653699</v>
      </c>
      <c r="M120" s="66">
        <v>135.08493102637266</v>
      </c>
      <c r="N120" s="66">
        <v>131.97327276771625</v>
      </c>
      <c r="O120" s="66">
        <v>139.06779687230218</v>
      </c>
      <c r="P120" s="67">
        <v>123.1205854480112</v>
      </c>
      <c r="Q120" s="61">
        <v>117.40729857642629</v>
      </c>
      <c r="R120" s="66">
        <v>123.81887571523863</v>
      </c>
      <c r="S120" s="66">
        <v>140.61077484891939</v>
      </c>
      <c r="T120" s="66">
        <v>145.87176642990474</v>
      </c>
      <c r="U120" s="67">
        <v>131.92717889262227</v>
      </c>
      <c r="V120" s="61">
        <v>144.19303103095439</v>
      </c>
      <c r="W120" s="66">
        <v>125.11943067597751</v>
      </c>
      <c r="X120" s="66">
        <v>122.53169010432582</v>
      </c>
      <c r="Y120" s="66">
        <v>120.35601689253156</v>
      </c>
      <c r="Z120" s="67">
        <v>128.05004217594731</v>
      </c>
      <c r="AA120" s="61">
        <v>131.93923466188616</v>
      </c>
      <c r="AB120" s="66">
        <v>136.08263866842358</v>
      </c>
      <c r="AC120" s="66">
        <v>110.27231750959146</v>
      </c>
      <c r="AD120" s="66">
        <v>105.68333505705388</v>
      </c>
      <c r="AE120" s="67">
        <v>120.99438147423876</v>
      </c>
      <c r="AF120" s="61">
        <v>127.69542102437096</v>
      </c>
      <c r="AG120" s="66">
        <v>126.32212804791378</v>
      </c>
      <c r="AH120" s="66">
        <v>123.79276418238736</v>
      </c>
      <c r="AI120" s="66">
        <v>115.69484420617823</v>
      </c>
      <c r="AJ120" s="67">
        <v>123.37628936521259</v>
      </c>
      <c r="AK120" s="61">
        <v>115.34238359116493</v>
      </c>
      <c r="AL120" s="66">
        <v>115.10840746904799</v>
      </c>
      <c r="AM120" s="66">
        <v>112.9550984848438</v>
      </c>
      <c r="AN120" s="66">
        <v>109.43553309836786</v>
      </c>
      <c r="AO120" s="67">
        <v>113.21035566085614</v>
      </c>
      <c r="AP120" s="61">
        <v>119.8599454823254</v>
      </c>
      <c r="AQ120" s="66">
        <v>125.66355365049783</v>
      </c>
      <c r="AR120" s="66">
        <v>128.74641119613895</v>
      </c>
      <c r="AS120" s="66">
        <v>135.01796592383855</v>
      </c>
      <c r="AT120" s="67">
        <v>127.32196906320019</v>
      </c>
      <c r="AU120" s="64">
        <v>120.96098495880867</v>
      </c>
      <c r="AV120" s="65">
        <v>112.36684339633176</v>
      </c>
      <c r="AW120" s="66">
        <v>106.48526750888026</v>
      </c>
      <c r="AX120" s="66">
        <v>113.83744473440252</v>
      </c>
      <c r="AY120" s="66">
        <v>113.41263514960579</v>
      </c>
      <c r="AZ120" s="67">
        <v>112.31939099494812</v>
      </c>
      <c r="BA120" s="61">
        <v>113.25018929491779</v>
      </c>
      <c r="BB120" s="66">
        <v>116.23028927486376</v>
      </c>
      <c r="BC120" s="66">
        <v>116.15675967939637</v>
      </c>
      <c r="BD120" s="66">
        <v>114.48915731103151</v>
      </c>
    </row>
    <row r="121" spans="1:66">
      <c r="B121" s="58"/>
      <c r="C121" s="59"/>
      <c r="D121" s="68"/>
      <c r="E121" s="61"/>
      <c r="F121" s="62"/>
      <c r="G121" s="69"/>
      <c r="H121" s="70"/>
      <c r="I121" s="70"/>
      <c r="J121" s="70"/>
      <c r="K121" s="71"/>
      <c r="L121" s="65"/>
      <c r="M121" s="66"/>
      <c r="N121" s="66"/>
      <c r="O121" s="66"/>
      <c r="P121" s="67"/>
      <c r="Q121" s="61"/>
      <c r="R121" s="66"/>
      <c r="S121" s="66"/>
      <c r="T121" s="66"/>
      <c r="U121" s="67"/>
      <c r="V121" s="61"/>
      <c r="W121" s="66"/>
      <c r="X121" s="66"/>
      <c r="Y121" s="66"/>
      <c r="Z121" s="67"/>
      <c r="AA121" s="61"/>
      <c r="AB121" s="66"/>
      <c r="AC121" s="66"/>
      <c r="AD121" s="66"/>
      <c r="AE121" s="67"/>
      <c r="AF121" s="61"/>
      <c r="AG121" s="66"/>
      <c r="AH121" s="66"/>
      <c r="AI121" s="66"/>
      <c r="AJ121" s="67"/>
      <c r="AK121" s="61"/>
      <c r="AL121" s="66"/>
      <c r="AM121" s="66"/>
      <c r="AN121" s="66"/>
      <c r="AO121" s="67"/>
      <c r="AP121" s="61"/>
      <c r="AQ121" s="66"/>
      <c r="AR121" s="66"/>
      <c r="AS121" s="66"/>
      <c r="AT121" s="67"/>
      <c r="AU121" s="71"/>
      <c r="AV121" s="65"/>
      <c r="AW121" s="66"/>
      <c r="AX121" s="66"/>
      <c r="AY121" s="66"/>
      <c r="AZ121" s="67"/>
      <c r="BA121" s="61"/>
      <c r="BB121" s="66"/>
      <c r="BC121" s="66"/>
      <c r="BD121" s="66"/>
    </row>
    <row r="122" spans="1:66">
      <c r="B122" s="48">
        <v>310</v>
      </c>
      <c r="C122" s="49"/>
      <c r="D122" s="72" t="s">
        <v>91</v>
      </c>
      <c r="E122" s="51">
        <v>0.82683581738045897</v>
      </c>
      <c r="F122" s="52">
        <v>100.00390901166624</v>
      </c>
      <c r="G122" s="53">
        <v>98.242001829554354</v>
      </c>
      <c r="H122" s="22">
        <v>82.342708858195323</v>
      </c>
      <c r="I122" s="22">
        <v>72.523455489255184</v>
      </c>
      <c r="J122" s="22">
        <v>114.11527524675427</v>
      </c>
      <c r="K122" s="54">
        <v>91.805860355939771</v>
      </c>
      <c r="L122" s="55">
        <v>113.68819821528588</v>
      </c>
      <c r="M122" s="56">
        <v>105.7691522424212</v>
      </c>
      <c r="N122" s="56">
        <v>109.87370763198078</v>
      </c>
      <c r="O122" s="56">
        <v>114.61971077033517</v>
      </c>
      <c r="P122" s="57">
        <v>110.98769221500575</v>
      </c>
      <c r="Q122" s="51">
        <v>107.05252134367987</v>
      </c>
      <c r="R122" s="56">
        <v>106.8645027242793</v>
      </c>
      <c r="S122" s="56">
        <v>112.7302107347556</v>
      </c>
      <c r="T122" s="56">
        <v>120.39507603026046</v>
      </c>
      <c r="U122" s="57">
        <v>111.7605777082438</v>
      </c>
      <c r="V122" s="51">
        <v>107.4244274468125</v>
      </c>
      <c r="W122" s="56">
        <v>103.72053750943107</v>
      </c>
      <c r="X122" s="56">
        <v>104.20168009309926</v>
      </c>
      <c r="Y122" s="56">
        <v>105.66235988414795</v>
      </c>
      <c r="Z122" s="57">
        <v>105.25225123337268</v>
      </c>
      <c r="AA122" s="51">
        <v>106.91139153071761</v>
      </c>
      <c r="AB122" s="56">
        <v>105.63994867575784</v>
      </c>
      <c r="AC122" s="56">
        <v>86.173809583410161</v>
      </c>
      <c r="AD122" s="56">
        <v>87.600592658379412</v>
      </c>
      <c r="AE122" s="57">
        <v>96.581435612066258</v>
      </c>
      <c r="AF122" s="51">
        <v>100.88581863538163</v>
      </c>
      <c r="AG122" s="56">
        <v>122.70280094450162</v>
      </c>
      <c r="AH122" s="56">
        <v>110.85813075388126</v>
      </c>
      <c r="AI122" s="56">
        <v>105.36729409296882</v>
      </c>
      <c r="AJ122" s="57">
        <v>109.95351110668334</v>
      </c>
      <c r="AK122" s="51">
        <v>104.79953662979824</v>
      </c>
      <c r="AL122" s="56">
        <v>112.69627311598032</v>
      </c>
      <c r="AM122" s="56">
        <v>113.68769751400052</v>
      </c>
      <c r="AN122" s="56">
        <v>107.62273876183876</v>
      </c>
      <c r="AO122" s="57">
        <v>109.70156150540447</v>
      </c>
      <c r="AP122" s="51">
        <v>100.81421218199239</v>
      </c>
      <c r="AQ122" s="56">
        <v>111.60218760891645</v>
      </c>
      <c r="AR122" s="56">
        <v>109.77045391285598</v>
      </c>
      <c r="AS122" s="56">
        <v>123.67716316665985</v>
      </c>
      <c r="AT122" s="57">
        <v>111.46600421760618</v>
      </c>
      <c r="AU122" s="54">
        <v>111.97377028122369</v>
      </c>
      <c r="AV122" s="55">
        <v>102.11322833544094</v>
      </c>
      <c r="AW122" s="56">
        <v>100.846109330139</v>
      </c>
      <c r="AX122" s="56">
        <v>105.74797769388869</v>
      </c>
      <c r="AY122" s="56">
        <v>105.17027141017307</v>
      </c>
      <c r="AZ122" s="57">
        <v>104.40836801971496</v>
      </c>
      <c r="BA122" s="51">
        <v>101.23415418496154</v>
      </c>
      <c r="BB122" s="56">
        <v>101.3547817135581</v>
      </c>
      <c r="BC122" s="56">
        <v>108.04881923634706</v>
      </c>
      <c r="BD122" s="56">
        <v>103.7615307886454</v>
      </c>
    </row>
    <row r="123" spans="1:66" s="86" customFormat="1" ht="15" thickBot="1">
      <c r="A123" s="29"/>
      <c r="B123" s="75"/>
      <c r="C123" s="76">
        <v>3812</v>
      </c>
      <c r="D123" s="77" t="s">
        <v>92</v>
      </c>
      <c r="E123" s="78">
        <v>0.82683581738045897</v>
      </c>
      <c r="F123" s="79">
        <v>100.00390901166624</v>
      </c>
      <c r="G123" s="80">
        <v>98.242001829554354</v>
      </c>
      <c r="H123" s="81">
        <v>82.342708858195323</v>
      </c>
      <c r="I123" s="81">
        <v>72.523455489255184</v>
      </c>
      <c r="J123" s="81">
        <v>114.11527524675427</v>
      </c>
      <c r="K123" s="82">
        <v>91.805860355939771</v>
      </c>
      <c r="L123" s="83">
        <v>113.68819821528588</v>
      </c>
      <c r="M123" s="84">
        <v>105.7691522424212</v>
      </c>
      <c r="N123" s="84">
        <v>109.87370763198078</v>
      </c>
      <c r="O123" s="84">
        <v>114.61971077033517</v>
      </c>
      <c r="P123" s="85">
        <v>110.98769221500575</v>
      </c>
      <c r="Q123" s="78">
        <v>107.05252134367987</v>
      </c>
      <c r="R123" s="84">
        <v>106.8645027242793</v>
      </c>
      <c r="S123" s="84">
        <v>112.7302107347556</v>
      </c>
      <c r="T123" s="84">
        <v>120.39507603026046</v>
      </c>
      <c r="U123" s="85">
        <v>111.7605777082438</v>
      </c>
      <c r="V123" s="78">
        <v>107.4244274468125</v>
      </c>
      <c r="W123" s="84">
        <v>103.72053750943107</v>
      </c>
      <c r="X123" s="84">
        <v>104.20168009309926</v>
      </c>
      <c r="Y123" s="84">
        <v>105.66235988414795</v>
      </c>
      <c r="Z123" s="85">
        <v>105.25225123337268</v>
      </c>
      <c r="AA123" s="78">
        <v>106.91139153071761</v>
      </c>
      <c r="AB123" s="84">
        <v>105.63994867575784</v>
      </c>
      <c r="AC123" s="84">
        <v>86.173809583410161</v>
      </c>
      <c r="AD123" s="84">
        <v>87.600592658379412</v>
      </c>
      <c r="AE123" s="85">
        <v>96.581435612066258</v>
      </c>
      <c r="AF123" s="78">
        <v>100.88581863538163</v>
      </c>
      <c r="AG123" s="84">
        <v>122.70280094450162</v>
      </c>
      <c r="AH123" s="84">
        <v>110.85813075388126</v>
      </c>
      <c r="AI123" s="84">
        <v>105.36729409296882</v>
      </c>
      <c r="AJ123" s="85">
        <v>109.95351110668334</v>
      </c>
      <c r="AK123" s="78">
        <v>104.79953662979824</v>
      </c>
      <c r="AL123" s="84">
        <v>112.69627311598032</v>
      </c>
      <c r="AM123" s="84">
        <v>113.68769751400052</v>
      </c>
      <c r="AN123" s="84">
        <v>107.62273876183876</v>
      </c>
      <c r="AO123" s="85">
        <v>109.70156150540447</v>
      </c>
      <c r="AP123" s="78">
        <v>100.81421218199239</v>
      </c>
      <c r="AQ123" s="84">
        <v>111.60218760891645</v>
      </c>
      <c r="AR123" s="84">
        <v>109.77045391285598</v>
      </c>
      <c r="AS123" s="84">
        <v>123.67716316665985</v>
      </c>
      <c r="AT123" s="85">
        <v>111.46600421760618</v>
      </c>
      <c r="AU123" s="82">
        <v>111.97377028122369</v>
      </c>
      <c r="AV123" s="83">
        <v>102.11322833544094</v>
      </c>
      <c r="AW123" s="84">
        <v>100.846109330139</v>
      </c>
      <c r="AX123" s="84">
        <v>105.74797769388869</v>
      </c>
      <c r="AY123" s="84">
        <v>105.17027141017307</v>
      </c>
      <c r="AZ123" s="85">
        <v>104.40836801971496</v>
      </c>
      <c r="BA123" s="78">
        <v>101.23415418496154</v>
      </c>
      <c r="BB123" s="84">
        <v>101.3547817135581</v>
      </c>
      <c r="BC123" s="84">
        <v>108.04881923634706</v>
      </c>
      <c r="BD123" s="84">
        <v>103.7615307886454</v>
      </c>
      <c r="BE123"/>
      <c r="BF123"/>
      <c r="BG123"/>
      <c r="BH123"/>
      <c r="BI123"/>
      <c r="BJ123"/>
      <c r="BK123"/>
      <c r="BL123"/>
      <c r="BM123"/>
      <c r="BN123"/>
    </row>
    <row r="124" spans="1:66">
      <c r="B124" s="87"/>
      <c r="C124" s="88" t="s">
        <v>141</v>
      </c>
      <c r="D124" s="89" t="s">
        <v>142</v>
      </c>
      <c r="E124" s="90"/>
    </row>
    <row r="125" spans="1:66">
      <c r="B125" s="87"/>
      <c r="C125" s="91" t="s">
        <v>143</v>
      </c>
      <c r="D125" s="89" t="s">
        <v>144</v>
      </c>
      <c r="E125" s="90"/>
    </row>
    <row r="126" spans="1:66">
      <c r="C126" s="92" t="s">
        <v>145</v>
      </c>
      <c r="D126" s="125" t="s">
        <v>146</v>
      </c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  <c r="AV126" s="125"/>
      <c r="AW126" s="125"/>
      <c r="AX126" s="125"/>
      <c r="AY126" s="125"/>
    </row>
    <row r="127" spans="1:66">
      <c r="C127" s="93"/>
      <c r="D127" s="94"/>
      <c r="E127" s="95"/>
      <c r="F127" s="96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</row>
    <row r="128" spans="1:66">
      <c r="C128" s="93"/>
      <c r="D128" s="94"/>
      <c r="E128" s="95"/>
      <c r="F128" s="96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</row>
    <row r="129" spans="3:51">
      <c r="C129" s="93"/>
      <c r="D129" s="94"/>
      <c r="E129" s="95"/>
      <c r="F129" s="96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</row>
  </sheetData>
  <mergeCells count="23">
    <mergeCell ref="A8:BD8"/>
    <mergeCell ref="B2:BD2"/>
    <mergeCell ref="B3:BD3"/>
    <mergeCell ref="A4:BD4"/>
    <mergeCell ref="A5:BD5"/>
    <mergeCell ref="A6:BD6"/>
    <mergeCell ref="A7:BD7"/>
    <mergeCell ref="B10:B11"/>
    <mergeCell ref="C10:C11"/>
    <mergeCell ref="D10:D11"/>
    <mergeCell ref="E10:E11"/>
    <mergeCell ref="F10:F11"/>
    <mergeCell ref="AZ10:BD10"/>
    <mergeCell ref="D126:AY126"/>
    <mergeCell ref="V10:Z10"/>
    <mergeCell ref="AA10:AE10"/>
    <mergeCell ref="AF10:AJ10"/>
    <mergeCell ref="AK10:AO10"/>
    <mergeCell ref="AP10:AT10"/>
    <mergeCell ref="AU10:AY10"/>
    <mergeCell ref="G10:K10"/>
    <mergeCell ref="L10:P10"/>
    <mergeCell ref="Q10:U10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57"/>
  <sheetViews>
    <sheetView topLeftCell="E1" workbookViewId="0">
      <selection activeCell="N10" sqref="N10"/>
    </sheetView>
  </sheetViews>
  <sheetFormatPr defaultColWidth="9.1796875" defaultRowHeight="14.5"/>
  <cols>
    <col min="1" max="2" width="6.453125" style="7" hidden="1" customWidth="1"/>
    <col min="3" max="3" width="6" style="7" hidden="1" customWidth="1"/>
    <col min="4" max="5" width="3.81640625" style="7" customWidth="1"/>
    <col min="6" max="6" width="36.453125" style="7" customWidth="1"/>
    <col min="7" max="7" width="10.54296875" style="7" customWidth="1"/>
    <col min="8" max="8" width="2.54296875" style="7" customWidth="1"/>
    <col min="9" max="9" width="3.81640625" style="7" customWidth="1"/>
    <col min="10" max="10" width="39.7265625" style="7" customWidth="1"/>
    <col min="11" max="11" width="9.1796875" style="7" customWidth="1"/>
    <col min="12" max="12" width="9.1796875" style="7"/>
    <col min="13" max="13" width="13.36328125" customWidth="1"/>
    <col min="14" max="14" width="14" customWidth="1"/>
    <col min="19" max="16384" width="9.1796875" style="7"/>
  </cols>
  <sheetData>
    <row r="1" spans="1:11" ht="15.75" customHeight="1" thickBot="1">
      <c r="E1" s="160" t="s">
        <v>93</v>
      </c>
      <c r="F1" s="160"/>
      <c r="G1" s="160"/>
      <c r="H1" s="160"/>
      <c r="I1" s="160"/>
      <c r="J1" s="160"/>
      <c r="K1" s="160"/>
    </row>
    <row r="2" spans="1:11" ht="15.75" customHeight="1" thickBot="1">
      <c r="A2" s="148"/>
      <c r="B2" s="148"/>
      <c r="C2" s="149"/>
      <c r="E2" s="150" t="s">
        <v>94</v>
      </c>
      <c r="F2" s="151"/>
      <c r="G2" s="152"/>
      <c r="H2" s="153"/>
      <c r="I2" s="156" t="s">
        <v>95</v>
      </c>
      <c r="J2" s="157"/>
      <c r="K2" s="158"/>
    </row>
    <row r="3" spans="1:11" ht="37.5" customHeight="1" thickBot="1">
      <c r="A3" s="8">
        <v>7778</v>
      </c>
      <c r="B3" s="8">
        <v>7879</v>
      </c>
      <c r="C3" s="9" t="s">
        <v>96</v>
      </c>
      <c r="E3" s="10" t="s">
        <v>97</v>
      </c>
      <c r="F3" s="11" t="s">
        <v>98</v>
      </c>
      <c r="G3" s="10" t="s">
        <v>99</v>
      </c>
      <c r="H3" s="154"/>
      <c r="I3" s="10" t="s">
        <v>97</v>
      </c>
      <c r="J3" s="11" t="s">
        <v>98</v>
      </c>
      <c r="K3" s="10" t="s">
        <v>99</v>
      </c>
    </row>
    <row r="4" spans="1:11" ht="16" customHeight="1" thickBot="1">
      <c r="A4" s="159" t="s">
        <v>100</v>
      </c>
      <c r="B4" s="159"/>
      <c r="C4" s="9" t="s">
        <v>101</v>
      </c>
      <c r="E4" s="12">
        <v>1</v>
      </c>
      <c r="F4" s="4" t="s">
        <v>12</v>
      </c>
      <c r="G4" s="4">
        <v>40.829730792688878</v>
      </c>
      <c r="H4" s="154"/>
      <c r="I4" s="12">
        <v>1</v>
      </c>
      <c r="J4" s="1" t="s">
        <v>71</v>
      </c>
      <c r="K4" s="13">
        <v>-16.540938444824405</v>
      </c>
    </row>
    <row r="5" spans="1:11" ht="16" customHeight="1" thickBot="1">
      <c r="A5" s="14" t="e">
        <f>AVERAGE(#REF!)</f>
        <v>#REF!</v>
      </c>
      <c r="B5" s="14" t="e">
        <f>AVERAGE(#REF!)</f>
        <v>#REF!</v>
      </c>
      <c r="C5" s="14" t="e">
        <f>(B5-A5)/A5*100</f>
        <v>#REF!</v>
      </c>
      <c r="E5" s="12">
        <v>2</v>
      </c>
      <c r="F5" s="4" t="s">
        <v>76</v>
      </c>
      <c r="G5" s="4">
        <v>10.403564455418168</v>
      </c>
      <c r="H5" s="154"/>
      <c r="I5" s="12">
        <v>2</v>
      </c>
      <c r="J5" s="1" t="s">
        <v>42</v>
      </c>
      <c r="K5" s="13">
        <v>-11.794902573315081</v>
      </c>
    </row>
    <row r="6" spans="1:11" ht="16" customHeight="1" thickBot="1">
      <c r="A6" s="14" t="e">
        <f>AVERAGE(#REF!)</f>
        <v>#REF!</v>
      </c>
      <c r="B6" s="14" t="e">
        <f>AVERAGE(#REF!)</f>
        <v>#REF!</v>
      </c>
      <c r="C6" s="14" t="e">
        <f t="shared" ref="C6:C45" si="0">(B6-A6)/A6*100</f>
        <v>#REF!</v>
      </c>
      <c r="E6" s="12">
        <v>3</v>
      </c>
      <c r="F6" s="4" t="s">
        <v>62</v>
      </c>
      <c r="G6" s="4">
        <v>9.8308304865083898</v>
      </c>
      <c r="H6" s="154"/>
      <c r="I6" s="12">
        <v>3</v>
      </c>
      <c r="J6" s="1" t="s">
        <v>38</v>
      </c>
      <c r="K6" s="13">
        <v>-11.04956448376978</v>
      </c>
    </row>
    <row r="7" spans="1:11" ht="16" customHeight="1" thickBot="1">
      <c r="A7" s="14" t="e">
        <f>AVERAGE(#REF!)</f>
        <v>#REF!</v>
      </c>
      <c r="B7" s="14" t="e">
        <f>AVERAGE(#REF!)</f>
        <v>#REF!</v>
      </c>
      <c r="C7" s="14" t="e">
        <f t="shared" si="0"/>
        <v>#REF!</v>
      </c>
      <c r="E7" s="12">
        <v>4</v>
      </c>
      <c r="F7" s="4" t="s">
        <v>69</v>
      </c>
      <c r="G7" s="4">
        <v>7.4095582847222063</v>
      </c>
      <c r="H7" s="154"/>
      <c r="I7" s="12">
        <v>4</v>
      </c>
      <c r="J7" s="1" t="s">
        <v>35</v>
      </c>
      <c r="K7" s="13">
        <v>-8.9232401612675538</v>
      </c>
    </row>
    <row r="8" spans="1:11" ht="16" customHeight="1" thickBot="1">
      <c r="A8" s="14" t="e">
        <f>AVERAGE(#REF!)</f>
        <v>#REF!</v>
      </c>
      <c r="B8" s="14" t="e">
        <f>AVERAGE(#REF!)</f>
        <v>#REF!</v>
      </c>
      <c r="C8" s="14" t="e">
        <f t="shared" si="0"/>
        <v>#REF!</v>
      </c>
      <c r="E8" s="12">
        <v>5</v>
      </c>
      <c r="F8" s="4" t="s">
        <v>31</v>
      </c>
      <c r="G8" s="4">
        <v>6.5382053719268418</v>
      </c>
      <c r="H8" s="154"/>
      <c r="I8" s="12">
        <v>5</v>
      </c>
      <c r="J8" s="3" t="s">
        <v>37</v>
      </c>
      <c r="K8" s="13">
        <v>-7.9365140514247701</v>
      </c>
    </row>
    <row r="9" spans="1:11" ht="16" customHeight="1" thickBot="1">
      <c r="A9" s="14" t="e">
        <f>AVERAGE(#REF!)</f>
        <v>#REF!</v>
      </c>
      <c r="B9" s="14" t="e">
        <f>AVERAGE(#REF!)</f>
        <v>#REF!</v>
      </c>
      <c r="C9" s="14" t="e">
        <f t="shared" si="0"/>
        <v>#REF!</v>
      </c>
      <c r="E9" s="12">
        <v>6</v>
      </c>
      <c r="F9" s="117" t="s">
        <v>29</v>
      </c>
      <c r="G9" s="4">
        <v>6.275777560420015</v>
      </c>
      <c r="H9" s="154"/>
      <c r="I9" s="12">
        <v>6</v>
      </c>
      <c r="J9" s="1" t="s">
        <v>13</v>
      </c>
      <c r="K9" s="13">
        <v>-7.2995508020305628</v>
      </c>
    </row>
    <row r="10" spans="1:11" ht="16" customHeight="1" thickBot="1">
      <c r="A10" s="14" t="e">
        <f>AVERAGE(#REF!)</f>
        <v>#REF!</v>
      </c>
      <c r="B10" s="14" t="e">
        <f>AVERAGE(#REF!)</f>
        <v>#REF!</v>
      </c>
      <c r="C10" s="14" t="e">
        <f t="shared" si="0"/>
        <v>#REF!</v>
      </c>
      <c r="E10" s="15">
        <v>7</v>
      </c>
      <c r="F10" s="4" t="s">
        <v>80</v>
      </c>
      <c r="G10" s="4">
        <v>6.025016698091612</v>
      </c>
      <c r="H10" s="154"/>
      <c r="I10" s="15">
        <v>7</v>
      </c>
      <c r="J10" s="3" t="s">
        <v>17</v>
      </c>
      <c r="K10" s="13">
        <v>-7.113783370277349</v>
      </c>
    </row>
    <row r="11" spans="1:11" ht="16" customHeight="1" thickBot="1">
      <c r="A11" s="14" t="e">
        <f>AVERAGE(#REF!)</f>
        <v>#REF!</v>
      </c>
      <c r="B11" s="14" t="e">
        <f>AVERAGE(#REF!)</f>
        <v>#REF!</v>
      </c>
      <c r="C11" s="14" t="e">
        <f t="shared" si="0"/>
        <v>#REF!</v>
      </c>
      <c r="E11" s="12">
        <v>8</v>
      </c>
      <c r="F11" s="4" t="s">
        <v>52</v>
      </c>
      <c r="G11" s="4">
        <v>5.8117572072242218</v>
      </c>
      <c r="H11" s="154"/>
      <c r="I11" s="12">
        <v>8</v>
      </c>
      <c r="J11" s="1" t="s">
        <v>73</v>
      </c>
      <c r="K11" s="13">
        <v>-6.3333796330784402</v>
      </c>
    </row>
    <row r="12" spans="1:11" ht="16" customHeight="1" thickBot="1">
      <c r="A12" s="14" t="e">
        <f>AVERAGE(#REF!)</f>
        <v>#REF!</v>
      </c>
      <c r="B12" s="14" t="e">
        <f>AVERAGE(#REF!)</f>
        <v>#REF!</v>
      </c>
      <c r="C12" s="14" t="e">
        <f t="shared" si="0"/>
        <v>#REF!</v>
      </c>
      <c r="E12" s="12">
        <v>9</v>
      </c>
      <c r="F12" s="4" t="s">
        <v>72</v>
      </c>
      <c r="G12" s="4">
        <v>5.0816374685293653</v>
      </c>
      <c r="H12" s="154"/>
      <c r="I12" s="12">
        <v>9</v>
      </c>
      <c r="J12" s="1" t="s">
        <v>83</v>
      </c>
      <c r="K12" s="13">
        <v>-5.358468362015123</v>
      </c>
    </row>
    <row r="13" spans="1:11" ht="16" customHeight="1" thickBot="1">
      <c r="A13" s="14" t="e">
        <f>AVERAGE(#REF!)</f>
        <v>#REF!</v>
      </c>
      <c r="B13" s="14" t="e">
        <f>AVERAGE(#REF!)</f>
        <v>#REF!</v>
      </c>
      <c r="C13" s="14" t="e">
        <f t="shared" si="0"/>
        <v>#REF!</v>
      </c>
      <c r="E13" s="12">
        <v>10</v>
      </c>
      <c r="F13" s="4" t="s">
        <v>56</v>
      </c>
      <c r="G13" s="4">
        <v>4.7478520778508004</v>
      </c>
      <c r="H13" s="155"/>
      <c r="I13" s="12">
        <v>10</v>
      </c>
      <c r="J13" s="1" t="s">
        <v>47</v>
      </c>
      <c r="K13" s="16">
        <v>-5.1677615171812246</v>
      </c>
    </row>
    <row r="14" spans="1:11">
      <c r="A14" s="14" t="e">
        <f>AVERAGE(#REF!)</f>
        <v>#REF!</v>
      </c>
      <c r="B14" s="14" t="e">
        <f>AVERAGE(#REF!)</f>
        <v>#REF!</v>
      </c>
      <c r="C14" s="14" t="e">
        <f t="shared" si="0"/>
        <v>#REF!</v>
      </c>
    </row>
    <row r="15" spans="1:11">
      <c r="A15" s="14" t="e">
        <f>AVERAGE(#REF!)</f>
        <v>#REF!</v>
      </c>
      <c r="B15" s="14" t="e">
        <f>AVERAGE(#REF!)</f>
        <v>#REF!</v>
      </c>
      <c r="C15" s="14" t="e">
        <f t="shared" si="0"/>
        <v>#REF!</v>
      </c>
    </row>
    <row r="16" spans="1:11" ht="15" thickBot="1">
      <c r="A16" s="14" t="e">
        <f>AVERAGE(#REF!)</f>
        <v>#REF!</v>
      </c>
      <c r="B16" s="14" t="e">
        <f>AVERAGE(#REF!)</f>
        <v>#REF!</v>
      </c>
      <c r="C16" s="14" t="e">
        <f t="shared" si="0"/>
        <v>#REF!</v>
      </c>
      <c r="E16" s="160" t="s">
        <v>102</v>
      </c>
      <c r="F16" s="160"/>
      <c r="G16" s="160"/>
      <c r="H16" s="160"/>
      <c r="I16" s="160"/>
      <c r="J16" s="160"/>
      <c r="K16" s="160"/>
    </row>
    <row r="17" spans="1:11" ht="15" thickBot="1">
      <c r="A17" s="14" t="e">
        <f>AVERAGE(#REF!)</f>
        <v>#REF!</v>
      </c>
      <c r="B17" s="14" t="e">
        <f>AVERAGE(#REF!)</f>
        <v>#REF!</v>
      </c>
      <c r="C17" s="14" t="e">
        <f t="shared" si="0"/>
        <v>#REF!</v>
      </c>
      <c r="E17" s="150" t="s">
        <v>94</v>
      </c>
      <c r="F17" s="151"/>
      <c r="G17" s="152"/>
      <c r="H17" s="153"/>
      <c r="I17" s="156" t="s">
        <v>95</v>
      </c>
      <c r="J17" s="157"/>
      <c r="K17" s="158"/>
    </row>
    <row r="18" spans="1:11" ht="36" thickBot="1">
      <c r="A18" s="14" t="e">
        <f>AVERAGE(#REF!)</f>
        <v>#REF!</v>
      </c>
      <c r="B18" s="14" t="e">
        <f>AVERAGE(#REF!)</f>
        <v>#REF!</v>
      </c>
      <c r="C18" s="14" t="e">
        <f t="shared" si="0"/>
        <v>#REF!</v>
      </c>
      <c r="E18" s="10" t="s">
        <v>97</v>
      </c>
      <c r="F18" s="11" t="s">
        <v>98</v>
      </c>
      <c r="G18" s="10" t="s">
        <v>103</v>
      </c>
      <c r="H18" s="154"/>
      <c r="I18" s="10" t="s">
        <v>97</v>
      </c>
      <c r="J18" s="11" t="s">
        <v>98</v>
      </c>
      <c r="K18" s="10" t="s">
        <v>99</v>
      </c>
    </row>
    <row r="19" spans="1:11" ht="14.5" customHeight="1" thickBot="1">
      <c r="A19" s="14" t="e">
        <f>AVERAGE(#REF!)</f>
        <v>#REF!</v>
      </c>
      <c r="B19" s="14" t="e">
        <f>AVERAGE(#REF!)</f>
        <v>#REF!</v>
      </c>
      <c r="C19" s="14" t="e">
        <f t="shared" si="0"/>
        <v>#REF!</v>
      </c>
      <c r="E19" s="12">
        <v>1</v>
      </c>
      <c r="F19" s="1" t="s">
        <v>45</v>
      </c>
      <c r="G19">
        <v>8.060191995649113</v>
      </c>
      <c r="H19" s="154"/>
      <c r="I19" s="12">
        <v>1</v>
      </c>
      <c r="J19" s="5" t="s">
        <v>71</v>
      </c>
      <c r="K19">
        <v>-5.5551688922763081</v>
      </c>
    </row>
    <row r="20" spans="1:11" ht="14.5" customHeight="1" thickBot="1">
      <c r="A20" s="14" t="e">
        <f>AVERAGE(#REF!)</f>
        <v>#REF!</v>
      </c>
      <c r="B20" s="14" t="e">
        <f>AVERAGE(#REF!)</f>
        <v>#REF!</v>
      </c>
      <c r="C20" s="14" t="e">
        <f t="shared" si="0"/>
        <v>#REF!</v>
      </c>
      <c r="E20" s="12">
        <v>2</v>
      </c>
      <c r="F20" s="1" t="s">
        <v>92</v>
      </c>
      <c r="G20">
        <v>6.6045601496209416</v>
      </c>
      <c r="H20" s="154"/>
      <c r="I20" s="12">
        <v>2</v>
      </c>
      <c r="J20" s="6" t="s">
        <v>86</v>
      </c>
      <c r="K20">
        <v>-3.5522757504143798</v>
      </c>
    </row>
    <row r="21" spans="1:11" ht="14.5" customHeight="1" thickBot="1">
      <c r="A21" s="14" t="e">
        <f>AVERAGE(#REF!)</f>
        <v>#REF!</v>
      </c>
      <c r="B21" s="14" t="e">
        <f>AVERAGE(#REF!)</f>
        <v>#REF!</v>
      </c>
      <c r="C21" s="14" t="e">
        <f t="shared" si="0"/>
        <v>#REF!</v>
      </c>
      <c r="E21" s="12">
        <v>3</v>
      </c>
      <c r="F21" s="1" t="s">
        <v>64</v>
      </c>
      <c r="G21">
        <v>5.711057835330835</v>
      </c>
      <c r="H21" s="154"/>
      <c r="I21" s="12">
        <v>3</v>
      </c>
      <c r="J21" s="6" t="s">
        <v>38</v>
      </c>
      <c r="K21">
        <v>-3.4877479101229403</v>
      </c>
    </row>
    <row r="22" spans="1:11" ht="14.5" customHeight="1" thickBot="1">
      <c r="A22" s="14" t="e">
        <f>AVERAGE(#REF!)</f>
        <v>#REF!</v>
      </c>
      <c r="B22" s="14" t="e">
        <f>AVERAGE(#REF!)</f>
        <v>#REF!</v>
      </c>
      <c r="C22" s="14" t="e">
        <f t="shared" si="0"/>
        <v>#REF!</v>
      </c>
      <c r="E22" s="12">
        <v>4</v>
      </c>
      <c r="F22" s="3" t="s">
        <v>25</v>
      </c>
      <c r="G22">
        <v>5.5136927031553151</v>
      </c>
      <c r="H22" s="154"/>
      <c r="I22" s="12">
        <v>4</v>
      </c>
      <c r="J22" s="6" t="s">
        <v>27</v>
      </c>
      <c r="K22">
        <v>-3.3196005294139241</v>
      </c>
    </row>
    <row r="23" spans="1:11" ht="14.5" customHeight="1" thickBot="1">
      <c r="A23" s="14" t="e">
        <f>AVERAGE(#REF!)</f>
        <v>#REF!</v>
      </c>
      <c r="B23" s="14" t="e">
        <f>AVERAGE(#REF!)</f>
        <v>#REF!</v>
      </c>
      <c r="C23" s="14" t="e">
        <f t="shared" si="0"/>
        <v>#REF!</v>
      </c>
      <c r="E23" s="12">
        <v>5</v>
      </c>
      <c r="F23" s="1" t="s">
        <v>43</v>
      </c>
      <c r="G23">
        <v>5.4702996137383719</v>
      </c>
      <c r="H23" s="154"/>
      <c r="I23" s="12">
        <v>5</v>
      </c>
      <c r="J23" s="6" t="s">
        <v>84</v>
      </c>
      <c r="K23">
        <v>-2.7351419380137854</v>
      </c>
    </row>
    <row r="24" spans="1:11" ht="14.5" customHeight="1" thickBot="1">
      <c r="A24" s="14" t="e">
        <f>AVERAGE(#REF!)</f>
        <v>#REF!</v>
      </c>
      <c r="B24" s="14" t="e">
        <f>AVERAGE(#REF!)</f>
        <v>#REF!</v>
      </c>
      <c r="C24" s="14" t="e">
        <f t="shared" si="0"/>
        <v>#REF!</v>
      </c>
      <c r="E24" s="12">
        <v>6</v>
      </c>
      <c r="F24" s="1" t="s">
        <v>15</v>
      </c>
      <c r="G24">
        <v>5.1969799157565832</v>
      </c>
      <c r="H24" s="154"/>
      <c r="I24" s="12">
        <v>6</v>
      </c>
      <c r="J24" s="6" t="s">
        <v>33</v>
      </c>
      <c r="K24">
        <v>-2.3730652701517196</v>
      </c>
    </row>
    <row r="25" spans="1:11" ht="14.5" customHeight="1" thickBot="1">
      <c r="A25" s="14" t="e">
        <f>AVERAGE(#REF!)</f>
        <v>#REF!</v>
      </c>
      <c r="B25" s="14" t="e">
        <f>AVERAGE(#REF!)</f>
        <v>#REF!</v>
      </c>
      <c r="C25" s="14" t="e">
        <f t="shared" si="0"/>
        <v>#REF!</v>
      </c>
      <c r="E25" s="15">
        <v>7</v>
      </c>
      <c r="F25" s="1" t="s">
        <v>60</v>
      </c>
      <c r="G25">
        <v>4.6259631152128611</v>
      </c>
      <c r="H25" s="154"/>
      <c r="I25" s="15">
        <v>7</v>
      </c>
      <c r="J25" s="6" t="s">
        <v>29</v>
      </c>
      <c r="K25">
        <v>-2.242438542853098</v>
      </c>
    </row>
    <row r="26" spans="1:11" ht="14.5" customHeight="1" thickBot="1">
      <c r="A26" s="14" t="e">
        <f>AVERAGE(#REF!)</f>
        <v>#REF!</v>
      </c>
      <c r="B26" s="14" t="e">
        <f>AVERAGE(#REF!)</f>
        <v>#REF!</v>
      </c>
      <c r="C26" s="14" t="e">
        <f t="shared" si="0"/>
        <v>#REF!</v>
      </c>
      <c r="E26" s="12">
        <v>8</v>
      </c>
      <c r="F26" s="1" t="s">
        <v>40</v>
      </c>
      <c r="G26">
        <v>3.8534026979773595</v>
      </c>
      <c r="H26" s="154"/>
      <c r="I26" s="12">
        <v>8</v>
      </c>
      <c r="J26" s="6" t="s">
        <v>30</v>
      </c>
      <c r="K26">
        <v>-2.1952249012543334</v>
      </c>
    </row>
    <row r="27" spans="1:11" ht="14.5" customHeight="1" thickBot="1">
      <c r="A27" s="14" t="e">
        <f>AVERAGE(#REF!)</f>
        <v>#REF!</v>
      </c>
      <c r="B27" s="14" t="e">
        <f>AVERAGE(#REF!)</f>
        <v>#REF!</v>
      </c>
      <c r="C27" s="14" t="e">
        <f t="shared" si="0"/>
        <v>#REF!</v>
      </c>
      <c r="E27" s="12">
        <v>9</v>
      </c>
      <c r="F27" s="1" t="s">
        <v>55</v>
      </c>
      <c r="G27">
        <v>3.2679334788636938</v>
      </c>
      <c r="H27" s="154"/>
      <c r="I27" s="12">
        <v>9</v>
      </c>
      <c r="J27" s="1" t="s">
        <v>48</v>
      </c>
      <c r="K27">
        <v>-1.854219116413014</v>
      </c>
    </row>
    <row r="28" spans="1:11" ht="14.5" customHeight="1" thickBot="1">
      <c r="A28" s="14" t="e">
        <f>AVERAGE(#REF!)</f>
        <v>#REF!</v>
      </c>
      <c r="B28" s="14" t="e">
        <f>AVERAGE(#REF!)</f>
        <v>#REF!</v>
      </c>
      <c r="C28" s="14" t="e">
        <f t="shared" si="0"/>
        <v>#REF!</v>
      </c>
      <c r="E28" s="12">
        <v>10</v>
      </c>
      <c r="F28" s="3" t="s">
        <v>50</v>
      </c>
      <c r="G28">
        <v>3.1158486042073719</v>
      </c>
      <c r="H28" s="155"/>
      <c r="I28" s="12">
        <v>10</v>
      </c>
      <c r="J28" s="1" t="s">
        <v>12</v>
      </c>
      <c r="K28">
        <v>-1.7278251513814902</v>
      </c>
    </row>
    <row r="29" spans="1:11">
      <c r="A29" s="14" t="e">
        <f>AVERAGE(#REF!)</f>
        <v>#REF!</v>
      </c>
      <c r="B29" s="14" t="e">
        <f>AVERAGE(#REF!)</f>
        <v>#REF!</v>
      </c>
      <c r="C29" s="14" t="e">
        <f t="shared" si="0"/>
        <v>#REF!</v>
      </c>
      <c r="G29" s="4"/>
    </row>
    <row r="30" spans="1:11">
      <c r="A30" s="14" t="e">
        <f>AVERAGE(#REF!)</f>
        <v>#REF!</v>
      </c>
      <c r="B30" s="14" t="e">
        <f>AVERAGE(#REF!)</f>
        <v>#REF!</v>
      </c>
      <c r="C30" s="14" t="e">
        <f t="shared" si="0"/>
        <v>#REF!</v>
      </c>
      <c r="G30" s="4"/>
    </row>
    <row r="31" spans="1:11">
      <c r="A31" s="14" t="e">
        <f>AVERAGE(#REF!)</f>
        <v>#REF!</v>
      </c>
      <c r="B31" s="14" t="e">
        <f>AVERAGE(#REF!)</f>
        <v>#REF!</v>
      </c>
      <c r="C31" s="14" t="e">
        <f t="shared" si="0"/>
        <v>#REF!</v>
      </c>
    </row>
    <row r="32" spans="1:11">
      <c r="A32" s="14" t="e">
        <f>AVERAGE(#REF!)</f>
        <v>#REF!</v>
      </c>
      <c r="B32" s="14" t="e">
        <f>AVERAGE(#REF!)</f>
        <v>#REF!</v>
      </c>
      <c r="C32" s="14" t="e">
        <f t="shared" si="0"/>
        <v>#REF!</v>
      </c>
    </row>
    <row r="33" spans="1:3">
      <c r="A33" s="14" t="e">
        <f>AVERAGE(#REF!)</f>
        <v>#REF!</v>
      </c>
      <c r="B33" s="14" t="e">
        <f>AVERAGE(#REF!)</f>
        <v>#REF!</v>
      </c>
      <c r="C33" s="14" t="e">
        <f t="shared" si="0"/>
        <v>#REF!</v>
      </c>
    </row>
    <row r="34" spans="1:3">
      <c r="A34" s="14" t="e">
        <f>AVERAGE(#REF!)</f>
        <v>#REF!</v>
      </c>
      <c r="B34" s="14" t="e">
        <f>AVERAGE(#REF!)</f>
        <v>#REF!</v>
      </c>
      <c r="C34" s="14" t="e">
        <f t="shared" si="0"/>
        <v>#REF!</v>
      </c>
    </row>
    <row r="35" spans="1:3">
      <c r="A35" s="14" t="e">
        <f>AVERAGE(#REF!)</f>
        <v>#REF!</v>
      </c>
      <c r="B35" s="14" t="e">
        <f>AVERAGE(#REF!)</f>
        <v>#REF!</v>
      </c>
      <c r="C35" s="14" t="e">
        <f t="shared" si="0"/>
        <v>#REF!</v>
      </c>
    </row>
    <row r="36" spans="1:3">
      <c r="A36" s="14" t="e">
        <f>AVERAGE(#REF!)</f>
        <v>#REF!</v>
      </c>
      <c r="B36" s="14" t="e">
        <f>AVERAGE(#REF!)</f>
        <v>#REF!</v>
      </c>
      <c r="C36" s="14" t="e">
        <f t="shared" si="0"/>
        <v>#REF!</v>
      </c>
    </row>
    <row r="37" spans="1:3">
      <c r="A37" s="14" t="e">
        <f>AVERAGE(#REF!)</f>
        <v>#REF!</v>
      </c>
      <c r="B37" s="14" t="e">
        <f>AVERAGE(#REF!)</f>
        <v>#REF!</v>
      </c>
      <c r="C37" s="14" t="e">
        <f t="shared" si="0"/>
        <v>#REF!</v>
      </c>
    </row>
    <row r="38" spans="1:3">
      <c r="A38" s="14" t="e">
        <f>AVERAGE(#REF!)</f>
        <v>#REF!</v>
      </c>
      <c r="B38" s="14" t="e">
        <f>AVERAGE(#REF!)</f>
        <v>#REF!</v>
      </c>
      <c r="C38" s="14" t="e">
        <f t="shared" si="0"/>
        <v>#REF!</v>
      </c>
    </row>
    <row r="39" spans="1:3">
      <c r="A39" s="14" t="e">
        <f>AVERAGE(#REF!)</f>
        <v>#REF!</v>
      </c>
      <c r="B39" s="14" t="e">
        <f>AVERAGE(#REF!)</f>
        <v>#REF!</v>
      </c>
      <c r="C39" s="14" t="e">
        <f t="shared" si="0"/>
        <v>#REF!</v>
      </c>
    </row>
    <row r="40" spans="1:3">
      <c r="A40" s="14" t="e">
        <f>AVERAGE(#REF!)</f>
        <v>#REF!</v>
      </c>
      <c r="B40" s="14" t="e">
        <f>AVERAGE(#REF!)</f>
        <v>#REF!</v>
      </c>
      <c r="C40" s="14" t="e">
        <f t="shared" si="0"/>
        <v>#REF!</v>
      </c>
    </row>
    <row r="41" spans="1:3">
      <c r="A41" s="14" t="e">
        <f>AVERAGE(#REF!)</f>
        <v>#REF!</v>
      </c>
      <c r="B41" s="14" t="e">
        <f>AVERAGE(#REF!)</f>
        <v>#REF!</v>
      </c>
      <c r="C41" s="14" t="e">
        <f t="shared" si="0"/>
        <v>#REF!</v>
      </c>
    </row>
    <row r="42" spans="1:3">
      <c r="A42" s="14" t="e">
        <f>AVERAGE(#REF!)</f>
        <v>#REF!</v>
      </c>
      <c r="B42" s="14" t="e">
        <f>AVERAGE(#REF!)</f>
        <v>#REF!</v>
      </c>
      <c r="C42" s="14" t="e">
        <f t="shared" si="0"/>
        <v>#REF!</v>
      </c>
    </row>
    <row r="43" spans="1:3">
      <c r="A43" s="14" t="e">
        <f>AVERAGE(#REF!)</f>
        <v>#REF!</v>
      </c>
      <c r="B43" s="14" t="e">
        <f>AVERAGE(#REF!)</f>
        <v>#REF!</v>
      </c>
      <c r="C43" s="14" t="e">
        <f t="shared" si="0"/>
        <v>#REF!</v>
      </c>
    </row>
    <row r="44" spans="1:3">
      <c r="A44" s="17" t="e">
        <f>AVERAGE(#REF!)</f>
        <v>#REF!</v>
      </c>
      <c r="B44" s="17" t="e">
        <f>AVERAGE(#REF!)</f>
        <v>#REF!</v>
      </c>
      <c r="C44" s="17" t="e">
        <f t="shared" si="0"/>
        <v>#REF!</v>
      </c>
    </row>
    <row r="45" spans="1:3">
      <c r="A45" s="18" t="e">
        <f>AVERAGE(#REF!)</f>
        <v>#REF!</v>
      </c>
      <c r="B45" s="18" t="e">
        <f>AVERAGE(#REF!)</f>
        <v>#REF!</v>
      </c>
      <c r="C45" s="18" t="e">
        <f t="shared" si="0"/>
        <v>#REF!</v>
      </c>
    </row>
    <row r="57" ht="57.75" customHeight="1"/>
  </sheetData>
  <autoFilter ref="E16:K28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10">
    <mergeCell ref="E16:K16"/>
    <mergeCell ref="E17:G17"/>
    <mergeCell ref="H17:H28"/>
    <mergeCell ref="I17:K17"/>
    <mergeCell ref="E1:K1"/>
    <mergeCell ref="A2:C2"/>
    <mergeCell ref="E2:G2"/>
    <mergeCell ref="H2:H13"/>
    <mergeCell ref="I2:K2"/>
    <mergeCell ref="A4:B4"/>
  </mergeCells>
  <conditionalFormatting sqref="G4">
    <cfRule type="top10" dxfId="18" priority="33" rank="20"/>
  </conditionalFormatting>
  <conditionalFormatting sqref="G5:G6">
    <cfRule type="top10" dxfId="17" priority="32" rank="20"/>
  </conditionalFormatting>
  <conditionalFormatting sqref="G7 G10">
    <cfRule type="top10" dxfId="16" priority="31" rank="20"/>
  </conditionalFormatting>
  <conditionalFormatting sqref="G8:G9 G11:G12">
    <cfRule type="top10" dxfId="15" priority="30" rank="20"/>
  </conditionalFormatting>
  <conditionalFormatting sqref="G13">
    <cfRule type="top10" dxfId="14" priority="34" rank="10"/>
  </conditionalFormatting>
  <conditionalFormatting sqref="G19">
    <cfRule type="top10" dxfId="13" priority="29" rank="20"/>
  </conditionalFormatting>
  <conditionalFormatting sqref="G20:G23">
    <cfRule type="top10" dxfId="12" priority="28" rank="20"/>
  </conditionalFormatting>
  <conditionalFormatting sqref="G24">
    <cfRule type="top10" dxfId="11" priority="27" rank="20"/>
  </conditionalFormatting>
  <conditionalFormatting sqref="G25">
    <cfRule type="top10" dxfId="10" priority="26" rank="20"/>
  </conditionalFormatting>
  <conditionalFormatting sqref="G26:G27">
    <cfRule type="top10" dxfId="9" priority="25" rank="20"/>
  </conditionalFormatting>
  <conditionalFormatting sqref="G28">
    <cfRule type="top10" dxfId="8" priority="24" rank="20"/>
  </conditionalFormatting>
  <conditionalFormatting sqref="K4:K13">
    <cfRule type="top10" dxfId="7" priority="35" bottom="1" rank="20"/>
    <cfRule type="top10" dxfId="6" priority="36" bottom="1" rank="20"/>
    <cfRule type="top10" dxfId="5" priority="37" bottom="1" rank="20"/>
    <cfRule type="top10" dxfId="4" priority="38" rank="20"/>
    <cfRule type="top10" dxfId="3" priority="39" rank="15"/>
  </conditionalFormatting>
  <conditionalFormatting sqref="K19:K28">
    <cfRule type="top10" dxfId="2" priority="23" bottom="1" rank="20"/>
  </conditionalFormatting>
  <pageMargins left="0.5" right="0" top="1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Z25"/>
  <sheetViews>
    <sheetView view="pageBreakPreview" zoomScale="112" zoomScaleNormal="100" zoomScaleSheetLayoutView="112" workbookViewId="0">
      <pane xSplit="5" ySplit="10" topLeftCell="AT11" activePane="bottomRight" state="frozen"/>
      <selection pane="topRight" activeCell="F1" sqref="F1"/>
      <selection pane="bottomLeft" activeCell="A11" sqref="A11"/>
      <selection pane="bottomRight" activeCell="BF16" sqref="BF16"/>
    </sheetView>
  </sheetViews>
  <sheetFormatPr defaultColWidth="9.1796875" defaultRowHeight="13"/>
  <cols>
    <col min="1" max="1" width="4.7265625" style="97" customWidth="1"/>
    <col min="2" max="2" width="5.453125" style="97" customWidth="1"/>
    <col min="3" max="3" width="40.1796875" style="97" customWidth="1"/>
    <col min="4" max="5" width="7.1796875" style="97" customWidth="1"/>
    <col min="6" max="8" width="6.54296875" style="97" customWidth="1"/>
    <col min="9" max="9" width="6.7265625" style="97" customWidth="1"/>
    <col min="10" max="10" width="7.453125" style="97" customWidth="1"/>
    <col min="11" max="43" width="6.54296875" style="97" customWidth="1"/>
    <col min="44" max="44" width="7.453125" style="97" customWidth="1"/>
    <col min="45" max="48" width="7.26953125" style="97" customWidth="1"/>
    <col min="49" max="49" width="7.7265625" style="97" customWidth="1"/>
    <col min="50" max="55" width="6.36328125" style="97" customWidth="1"/>
    <col min="56" max="56" width="6.54296875" style="97" hidden="1" customWidth="1"/>
    <col min="57" max="16384" width="9.1796875" style="97"/>
  </cols>
  <sheetData>
    <row r="1" spans="1:78" ht="13.5" hidden="1" thickBot="1"/>
    <row r="2" spans="1:78" ht="13.5" hidden="1" thickBot="1">
      <c r="B2" s="145" t="s">
        <v>120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</row>
    <row r="3" spans="1:78" ht="13.5" hidden="1" thickBot="1">
      <c r="B3" s="145" t="s">
        <v>121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</row>
    <row r="4" spans="1:78" ht="14.5" hidden="1" thickBot="1">
      <c r="B4" s="146" t="s">
        <v>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</row>
    <row r="5" spans="1:78" ht="13.5" hidden="1" thickBot="1">
      <c r="B5" s="147" t="s">
        <v>122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</row>
    <row r="6" spans="1:78" ht="13.5" hidden="1" thickBot="1">
      <c r="B6" s="145" t="s">
        <v>123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</row>
    <row r="7" spans="1:78" ht="13.5" hidden="1" thickBot="1">
      <c r="B7" s="145" t="s">
        <v>147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</row>
    <row r="8" spans="1:78" ht="15.75" hidden="1" customHeight="1">
      <c r="B8" s="161" t="s">
        <v>125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</row>
    <row r="9" spans="1:78" ht="13" customHeight="1">
      <c r="A9" s="162" t="s">
        <v>97</v>
      </c>
      <c r="B9" s="164" t="s">
        <v>2</v>
      </c>
      <c r="C9" s="166" t="s">
        <v>3</v>
      </c>
      <c r="D9" s="168" t="s">
        <v>4</v>
      </c>
      <c r="E9" s="170" t="s">
        <v>126</v>
      </c>
      <c r="F9" s="122" t="s">
        <v>127</v>
      </c>
      <c r="G9" s="123"/>
      <c r="H9" s="123"/>
      <c r="I9" s="123"/>
      <c r="J9" s="124"/>
      <c r="K9" s="122" t="s">
        <v>128</v>
      </c>
      <c r="L9" s="123"/>
      <c r="M9" s="123"/>
      <c r="N9" s="123"/>
      <c r="O9" s="124"/>
      <c r="P9" s="122" t="s">
        <v>129</v>
      </c>
      <c r="Q9" s="123"/>
      <c r="R9" s="123"/>
      <c r="S9" s="123"/>
      <c r="T9" s="124"/>
      <c r="U9" s="122" t="s">
        <v>130</v>
      </c>
      <c r="V9" s="123"/>
      <c r="W9" s="123"/>
      <c r="X9" s="123"/>
      <c r="Y9" s="124"/>
      <c r="Z9" s="126" t="s">
        <v>131</v>
      </c>
      <c r="AA9" s="127"/>
      <c r="AB9" s="127"/>
      <c r="AC9" s="127"/>
      <c r="AD9" s="128"/>
      <c r="AE9" s="129" t="s">
        <v>132</v>
      </c>
      <c r="AF9" s="130"/>
      <c r="AG9" s="130"/>
      <c r="AH9" s="130"/>
      <c r="AI9" s="131"/>
      <c r="AJ9" s="129" t="s">
        <v>133</v>
      </c>
      <c r="AK9" s="130"/>
      <c r="AL9" s="130"/>
      <c r="AM9" s="130"/>
      <c r="AN9" s="131"/>
      <c r="AO9" s="132" t="s">
        <v>134</v>
      </c>
      <c r="AP9" s="133"/>
      <c r="AQ9" s="133"/>
      <c r="AR9" s="133"/>
      <c r="AS9" s="134"/>
      <c r="AT9" s="122" t="s">
        <v>148</v>
      </c>
      <c r="AU9" s="123"/>
      <c r="AV9" s="123"/>
      <c r="AW9" s="123"/>
      <c r="AX9" s="124"/>
      <c r="AY9" s="122" t="s">
        <v>149</v>
      </c>
      <c r="AZ9" s="123"/>
      <c r="BA9" s="123"/>
      <c r="BB9" s="123"/>
      <c r="BC9" s="124"/>
      <c r="BD9" s="98"/>
    </row>
    <row r="10" spans="1:78">
      <c r="A10" s="163"/>
      <c r="B10" s="165"/>
      <c r="C10" s="167"/>
      <c r="D10" s="169"/>
      <c r="E10" s="128"/>
      <c r="F10" s="32" t="s">
        <v>5</v>
      </c>
      <c r="G10" s="32" t="s">
        <v>6</v>
      </c>
      <c r="H10" s="32" t="s">
        <v>7</v>
      </c>
      <c r="I10" s="32" t="s">
        <v>8</v>
      </c>
      <c r="J10" s="33" t="s">
        <v>9</v>
      </c>
      <c r="K10" s="34" t="s">
        <v>5</v>
      </c>
      <c r="L10" s="35" t="s">
        <v>6</v>
      </c>
      <c r="M10" s="35" t="s">
        <v>7</v>
      </c>
      <c r="N10" s="35" t="s">
        <v>8</v>
      </c>
      <c r="O10" s="36" t="s">
        <v>9</v>
      </c>
      <c r="P10" s="37" t="s">
        <v>5</v>
      </c>
      <c r="Q10" s="35" t="s">
        <v>6</v>
      </c>
      <c r="R10" s="35" t="s">
        <v>7</v>
      </c>
      <c r="S10" s="35" t="s">
        <v>137</v>
      </c>
      <c r="T10" s="36" t="s">
        <v>9</v>
      </c>
      <c r="U10" s="38" t="s">
        <v>5</v>
      </c>
      <c r="V10" s="39" t="s">
        <v>6</v>
      </c>
      <c r="W10" s="39" t="s">
        <v>7</v>
      </c>
      <c r="X10" s="36" t="s">
        <v>137</v>
      </c>
      <c r="Y10" s="36" t="s">
        <v>9</v>
      </c>
      <c r="Z10" s="37" t="s">
        <v>5</v>
      </c>
      <c r="AA10" s="35" t="s">
        <v>6</v>
      </c>
      <c r="AB10" s="35" t="s">
        <v>7</v>
      </c>
      <c r="AC10" s="35" t="s">
        <v>137</v>
      </c>
      <c r="AD10" s="36" t="s">
        <v>9</v>
      </c>
      <c r="AE10" s="38" t="s">
        <v>5</v>
      </c>
      <c r="AF10" s="39" t="s">
        <v>6</v>
      </c>
      <c r="AG10" s="39" t="s">
        <v>7</v>
      </c>
      <c r="AH10" s="36" t="s">
        <v>137</v>
      </c>
      <c r="AI10" s="36" t="s">
        <v>9</v>
      </c>
      <c r="AJ10" s="38" t="s">
        <v>5</v>
      </c>
      <c r="AK10" s="39" t="s">
        <v>6</v>
      </c>
      <c r="AL10" s="39" t="s">
        <v>7</v>
      </c>
      <c r="AM10" s="36" t="s">
        <v>137</v>
      </c>
      <c r="AN10" s="36" t="s">
        <v>9</v>
      </c>
      <c r="AO10" s="38" t="s">
        <v>5</v>
      </c>
      <c r="AP10" s="39" t="s">
        <v>6</v>
      </c>
      <c r="AQ10" s="39" t="s">
        <v>7</v>
      </c>
      <c r="AR10" s="39" t="s">
        <v>137</v>
      </c>
      <c r="AS10" s="40" t="s">
        <v>9</v>
      </c>
      <c r="AT10" s="38" t="s">
        <v>5</v>
      </c>
      <c r="AU10" s="39" t="s">
        <v>6</v>
      </c>
      <c r="AV10" s="39" t="s">
        <v>7</v>
      </c>
      <c r="AW10" s="39" t="s">
        <v>137</v>
      </c>
      <c r="AX10" s="40" t="s">
        <v>9</v>
      </c>
      <c r="AY10" s="38" t="s">
        <v>5</v>
      </c>
      <c r="AZ10" s="39" t="s">
        <v>6</v>
      </c>
      <c r="BA10" s="39" t="s">
        <v>7</v>
      </c>
      <c r="BB10" s="39" t="s">
        <v>138</v>
      </c>
      <c r="BC10" s="40" t="s">
        <v>9</v>
      </c>
      <c r="BD10" s="38" t="s">
        <v>9</v>
      </c>
    </row>
    <row r="11" spans="1:78" s="113" customFormat="1" ht="13.5" thickBot="1">
      <c r="A11" s="99">
        <v>1</v>
      </c>
      <c r="B11" s="100">
        <v>3744</v>
      </c>
      <c r="C11" s="101" t="s">
        <v>72</v>
      </c>
      <c r="D11" s="102">
        <v>12.268506437037146</v>
      </c>
      <c r="E11" s="103">
        <v>100.00390901166624</v>
      </c>
      <c r="F11" s="80">
        <v>73.053465566324192</v>
      </c>
      <c r="G11" s="81">
        <v>63.19619318790344</v>
      </c>
      <c r="H11" s="81">
        <v>82.179383981130286</v>
      </c>
      <c r="I11" s="81">
        <v>114.18754249226743</v>
      </c>
      <c r="J11" s="82">
        <v>83.154146306906341</v>
      </c>
      <c r="K11" s="104">
        <v>91.872021820136055</v>
      </c>
      <c r="L11" s="105">
        <v>101.39089562366607</v>
      </c>
      <c r="M11" s="105">
        <v>103.51200526576949</v>
      </c>
      <c r="N11" s="105">
        <v>103.79085049601801</v>
      </c>
      <c r="O11" s="106">
        <v>100.1414433013974</v>
      </c>
      <c r="P11" s="107">
        <v>108.98040937351647</v>
      </c>
      <c r="Q11" s="105">
        <v>111.51802616703573</v>
      </c>
      <c r="R11" s="105">
        <v>114.44573365115247</v>
      </c>
      <c r="S11" s="105">
        <v>116.2685669867632</v>
      </c>
      <c r="T11" s="106">
        <v>112.80318404461696</v>
      </c>
      <c r="U11" s="107">
        <v>117.08190224039528</v>
      </c>
      <c r="V11" s="105">
        <v>130.44495528504709</v>
      </c>
      <c r="W11" s="105">
        <v>135.99141956703349</v>
      </c>
      <c r="X11" s="105">
        <v>132.68144225156183</v>
      </c>
      <c r="Y11" s="106">
        <v>129.04992983600943</v>
      </c>
      <c r="Z11" s="107">
        <v>129.7824324424744</v>
      </c>
      <c r="AA11" s="105">
        <v>151.62005059007319</v>
      </c>
      <c r="AB11" s="105">
        <v>120.37104683855283</v>
      </c>
      <c r="AC11" s="105">
        <v>97.879554990662228</v>
      </c>
      <c r="AD11" s="106">
        <v>124.91327121544066</v>
      </c>
      <c r="AE11" s="107">
        <v>115.13600356479014</v>
      </c>
      <c r="AF11" s="105">
        <v>139.80209019855593</v>
      </c>
      <c r="AG11" s="105">
        <v>145.13593426561775</v>
      </c>
      <c r="AH11" s="105">
        <v>125.27497050133748</v>
      </c>
      <c r="AI11" s="106">
        <v>131.33724963257535</v>
      </c>
      <c r="AJ11" s="107">
        <v>133.58010543623303</v>
      </c>
      <c r="AK11" s="105">
        <v>152.95681724579481</v>
      </c>
      <c r="AL11" s="105">
        <v>167.84566802320535</v>
      </c>
      <c r="AM11" s="105">
        <v>151.0756170088078</v>
      </c>
      <c r="AN11" s="106">
        <v>151.36455192851025</v>
      </c>
      <c r="AO11" s="102">
        <v>124.80193856320878</v>
      </c>
      <c r="AP11" s="108">
        <v>140.82448550527462</v>
      </c>
      <c r="AQ11" s="108">
        <v>157.15130478884197</v>
      </c>
      <c r="AR11" s="108">
        <v>139.10039265573337</v>
      </c>
      <c r="AS11" s="109">
        <v>140.46953037826466</v>
      </c>
      <c r="AT11" s="102">
        <v>123.56704456237324</v>
      </c>
      <c r="AU11" s="108">
        <v>121.9842244555408</v>
      </c>
      <c r="AV11" s="108">
        <v>134.03376926223916</v>
      </c>
      <c r="AW11" s="110">
        <v>142.76644401127567</v>
      </c>
      <c r="AX11" s="111">
        <v>130.58787057285724</v>
      </c>
      <c r="AY11" s="102">
        <v>135.25978899632068</v>
      </c>
      <c r="AZ11" s="108">
        <v>135.23318480622183</v>
      </c>
      <c r="BA11" s="108">
        <v>138.29298094502934</v>
      </c>
      <c r="BB11" s="110">
        <v>140.10953618539702</v>
      </c>
      <c r="BC11" s="111">
        <v>137.22387273324219</v>
      </c>
      <c r="BD11" s="112">
        <v>0.25238089445238654</v>
      </c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</row>
    <row r="12" spans="1:78" ht="15.65" customHeight="1">
      <c r="A12" s="99">
        <v>2</v>
      </c>
      <c r="B12" s="100">
        <v>2316</v>
      </c>
      <c r="C12" s="101" t="s">
        <v>18</v>
      </c>
      <c r="D12" s="102">
        <v>9.2677545079747219</v>
      </c>
      <c r="E12" s="103">
        <v>100.00390901166624</v>
      </c>
      <c r="F12" s="25">
        <v>83.827279970602291</v>
      </c>
      <c r="G12" s="25">
        <v>80.72493550727323</v>
      </c>
      <c r="H12" s="25">
        <v>85.042322705995559</v>
      </c>
      <c r="I12" s="25">
        <v>79.914627256028979</v>
      </c>
      <c r="J12" s="64">
        <v>82.377291359975018</v>
      </c>
      <c r="K12" s="114">
        <v>79.522752976236774</v>
      </c>
      <c r="L12" s="108">
        <v>94.227573678490799</v>
      </c>
      <c r="M12" s="108">
        <v>106.82008271443712</v>
      </c>
      <c r="N12" s="108">
        <v>109.04991881223431</v>
      </c>
      <c r="O12" s="109">
        <v>97.405082045349744</v>
      </c>
      <c r="P12" s="102">
        <v>111.30981986300702</v>
      </c>
      <c r="Q12" s="108">
        <v>102.39409464049932</v>
      </c>
      <c r="R12" s="108">
        <v>109.71887353027248</v>
      </c>
      <c r="S12" s="108">
        <v>119.54234167805078</v>
      </c>
      <c r="T12" s="109">
        <v>110.7412824279574</v>
      </c>
      <c r="U12" s="102">
        <v>129.01137966419134</v>
      </c>
      <c r="V12" s="108">
        <v>125.07122541951875</v>
      </c>
      <c r="W12" s="108">
        <v>131.58984744638397</v>
      </c>
      <c r="X12" s="109">
        <v>140.46013570721337</v>
      </c>
      <c r="Y12" s="109">
        <v>131.53314705932686</v>
      </c>
      <c r="Z12" s="102">
        <v>153.19994677986313</v>
      </c>
      <c r="AA12" s="108">
        <v>155.5855614230656</v>
      </c>
      <c r="AB12" s="108">
        <v>131.92186702393835</v>
      </c>
      <c r="AC12" s="108">
        <v>122.49957745928594</v>
      </c>
      <c r="AD12" s="109">
        <v>140.80173817153826</v>
      </c>
      <c r="AE12" s="102">
        <v>162.00860179835584</v>
      </c>
      <c r="AF12" s="108">
        <v>160.71558350243944</v>
      </c>
      <c r="AG12" s="108">
        <v>154.23152412009318</v>
      </c>
      <c r="AH12" s="109">
        <v>154.77458712323343</v>
      </c>
      <c r="AI12" s="109">
        <v>157.9325741360305</v>
      </c>
      <c r="AJ12" s="102">
        <v>162.86335702991951</v>
      </c>
      <c r="AK12" s="108">
        <v>162.3362318648667</v>
      </c>
      <c r="AL12" s="108">
        <v>164.22914834504923</v>
      </c>
      <c r="AM12" s="109">
        <v>168.13142388187256</v>
      </c>
      <c r="AN12" s="109">
        <v>164.39004028042703</v>
      </c>
      <c r="AO12" s="102">
        <v>178.177165827739</v>
      </c>
      <c r="AP12" s="108">
        <v>178.20413942948056</v>
      </c>
      <c r="AQ12" s="108">
        <v>172.68659370886775</v>
      </c>
      <c r="AR12" s="108">
        <v>185.97482047469791</v>
      </c>
      <c r="AS12" s="109">
        <v>178.76067986019632</v>
      </c>
      <c r="AT12" s="102">
        <v>182.30320710819876</v>
      </c>
      <c r="AU12" s="108">
        <v>180.83741311412697</v>
      </c>
      <c r="AV12" s="108">
        <v>187.74441059655072</v>
      </c>
      <c r="AW12" s="110">
        <v>201.43459323121473</v>
      </c>
      <c r="AX12" s="111">
        <v>188.07990601252277</v>
      </c>
      <c r="AY12" s="102">
        <v>189.30838118372154</v>
      </c>
      <c r="AZ12" s="108">
        <v>186.2373253273214</v>
      </c>
      <c r="BA12" s="108">
        <v>193.11658770134014</v>
      </c>
      <c r="BB12" s="110">
        <v>194.10875706951188</v>
      </c>
      <c r="BC12" s="111">
        <v>190.69276282047372</v>
      </c>
      <c r="BD12" s="112">
        <v>-5.3712921030694263</v>
      </c>
    </row>
    <row r="13" spans="1:78">
      <c r="A13" s="99">
        <v>3</v>
      </c>
      <c r="B13" s="100">
        <v>4124</v>
      </c>
      <c r="C13" s="115" t="s">
        <v>77</v>
      </c>
      <c r="D13" s="102">
        <v>8.6054267459015605</v>
      </c>
      <c r="E13" s="103">
        <v>100.00390901166624</v>
      </c>
      <c r="F13" s="63">
        <v>112.53023633051394</v>
      </c>
      <c r="G13" s="25">
        <v>117.72212352983767</v>
      </c>
      <c r="H13" s="25">
        <v>118.66819526521236</v>
      </c>
      <c r="I13" s="25">
        <v>107.70494922043876</v>
      </c>
      <c r="J13" s="64">
        <v>114.15637608650069</v>
      </c>
      <c r="K13" s="114">
        <v>130.53131243743556</v>
      </c>
      <c r="L13" s="108">
        <v>140.81783975186727</v>
      </c>
      <c r="M13" s="108">
        <v>155.98681662356628</v>
      </c>
      <c r="N13" s="108">
        <v>155.47279460729271</v>
      </c>
      <c r="O13" s="109">
        <v>145.70219085504044</v>
      </c>
      <c r="P13" s="102">
        <v>181.16993987369625</v>
      </c>
      <c r="Q13" s="108">
        <v>142.56517999419438</v>
      </c>
      <c r="R13" s="108">
        <v>145.90419549403575</v>
      </c>
      <c r="S13" s="108">
        <v>130.3388181667529</v>
      </c>
      <c r="T13" s="109">
        <v>149.99453338216983</v>
      </c>
      <c r="U13" s="102">
        <v>146.19778621684264</v>
      </c>
      <c r="V13" s="108">
        <v>156.23490937204264</v>
      </c>
      <c r="W13" s="108">
        <v>159.97561914728482</v>
      </c>
      <c r="X13" s="108">
        <v>152.17611742038483</v>
      </c>
      <c r="Y13" s="109">
        <v>153.64610803913877</v>
      </c>
      <c r="Z13" s="102">
        <v>132.4505339673762</v>
      </c>
      <c r="AA13" s="108">
        <v>148.33093425634456</v>
      </c>
      <c r="AB13" s="108">
        <v>117.59593555669599</v>
      </c>
      <c r="AC13" s="108">
        <v>90.192466560228993</v>
      </c>
      <c r="AD13" s="109">
        <v>122.14246758516144</v>
      </c>
      <c r="AE13" s="102">
        <v>119.03329304621653</v>
      </c>
      <c r="AF13" s="108">
        <v>124.18354769555496</v>
      </c>
      <c r="AG13" s="108">
        <v>126.56659084208788</v>
      </c>
      <c r="AH13" s="108">
        <v>118.63399320788764</v>
      </c>
      <c r="AI13" s="109">
        <v>122.10435619793675</v>
      </c>
      <c r="AJ13" s="102">
        <v>123.69190696442115</v>
      </c>
      <c r="AK13" s="108">
        <v>126.7513482832365</v>
      </c>
      <c r="AL13" s="108">
        <v>128.3283552770506</v>
      </c>
      <c r="AM13" s="108">
        <v>125.11849183377757</v>
      </c>
      <c r="AN13" s="109">
        <v>125.97252558962143</v>
      </c>
      <c r="AO13" s="102">
        <v>111.33944144169683</v>
      </c>
      <c r="AP13" s="108">
        <v>113.21973464281493</v>
      </c>
      <c r="AQ13" s="108">
        <v>114.55743541074258</v>
      </c>
      <c r="AR13" s="108">
        <v>112.56701276546384</v>
      </c>
      <c r="AS13" s="109">
        <v>112.92090606517955</v>
      </c>
      <c r="AT13" s="102">
        <v>106.60230924134075</v>
      </c>
      <c r="AU13" s="108">
        <v>104.60097908022819</v>
      </c>
      <c r="AV13" s="108">
        <v>106.69684531823802</v>
      </c>
      <c r="AW13" s="110">
        <v>107.83538447213157</v>
      </c>
      <c r="AX13" s="111">
        <v>106.43387952798463</v>
      </c>
      <c r="AY13" s="102">
        <v>106.85561057439743</v>
      </c>
      <c r="AZ13" s="108">
        <v>105.71299821125083</v>
      </c>
      <c r="BA13" s="108">
        <v>104.08563345400347</v>
      </c>
      <c r="BB13" s="110">
        <v>102.56091575624498</v>
      </c>
      <c r="BC13" s="111">
        <v>104.80378949897418</v>
      </c>
      <c r="BD13" s="112">
        <v>12.209616873421226</v>
      </c>
    </row>
    <row r="14" spans="1:78" ht="25.5">
      <c r="A14" s="99">
        <v>4</v>
      </c>
      <c r="B14" s="100">
        <v>4123</v>
      </c>
      <c r="C14" s="101" t="s">
        <v>76</v>
      </c>
      <c r="D14" s="102">
        <v>6.089832102585004</v>
      </c>
      <c r="E14" s="103">
        <v>100.00390901166624</v>
      </c>
      <c r="F14" s="63">
        <v>82.1512941609992</v>
      </c>
      <c r="G14" s="25">
        <v>78.062497301364957</v>
      </c>
      <c r="H14" s="25">
        <v>97.759772295001014</v>
      </c>
      <c r="I14" s="25">
        <v>89.013866392881596</v>
      </c>
      <c r="J14" s="64">
        <v>86.746857537561695</v>
      </c>
      <c r="K14" s="114">
        <v>78.441106488255286</v>
      </c>
      <c r="L14" s="108">
        <v>96.388428553062127</v>
      </c>
      <c r="M14" s="108">
        <v>98.520411671881092</v>
      </c>
      <c r="N14" s="108">
        <v>100.51068457486808</v>
      </c>
      <c r="O14" s="109">
        <v>93.46515782201665</v>
      </c>
      <c r="P14" s="102">
        <v>84.624599035960841</v>
      </c>
      <c r="Q14" s="108">
        <v>89.497463072215226</v>
      </c>
      <c r="R14" s="108">
        <v>100.43931872357194</v>
      </c>
      <c r="S14" s="108">
        <v>100.20713382862515</v>
      </c>
      <c r="T14" s="109">
        <v>93.692128665093293</v>
      </c>
      <c r="U14" s="102">
        <v>93.435853314083445</v>
      </c>
      <c r="V14" s="108">
        <v>111.40852451654483</v>
      </c>
      <c r="W14" s="108">
        <v>110.51477537669201</v>
      </c>
      <c r="X14" s="108">
        <v>97.614168209877064</v>
      </c>
      <c r="Y14" s="109">
        <v>103.24333035429933</v>
      </c>
      <c r="Z14" s="102">
        <v>94.013229258281669</v>
      </c>
      <c r="AA14" s="108">
        <v>95.886857117276065</v>
      </c>
      <c r="AB14" s="108">
        <v>68.767341972995965</v>
      </c>
      <c r="AC14" s="108">
        <v>57.139739753566452</v>
      </c>
      <c r="AD14" s="109">
        <v>78.95179202553004</v>
      </c>
      <c r="AE14" s="102">
        <v>76.355601869679475</v>
      </c>
      <c r="AF14" s="108">
        <v>77.098408993016449</v>
      </c>
      <c r="AG14" s="108">
        <v>81.786160036282482</v>
      </c>
      <c r="AH14" s="108">
        <v>74.926221007853371</v>
      </c>
      <c r="AI14" s="109">
        <v>77.541597976707948</v>
      </c>
      <c r="AJ14" s="102">
        <v>82.180787197424209</v>
      </c>
      <c r="AK14" s="108">
        <v>85.032175138656171</v>
      </c>
      <c r="AL14" s="108">
        <v>83.938266998182712</v>
      </c>
      <c r="AM14" s="108">
        <v>85.51370260350329</v>
      </c>
      <c r="AN14" s="109">
        <v>84.166232984441606</v>
      </c>
      <c r="AO14" s="102">
        <v>78.229904127984454</v>
      </c>
      <c r="AP14" s="108">
        <v>81.253803803891913</v>
      </c>
      <c r="AQ14" s="108">
        <v>87.392183776681151</v>
      </c>
      <c r="AR14" s="108">
        <v>91.592842378244811</v>
      </c>
      <c r="AS14" s="109">
        <v>84.617183521700582</v>
      </c>
      <c r="AT14" s="102">
        <v>87.919263965983575</v>
      </c>
      <c r="AU14" s="108">
        <v>87.988474421989807</v>
      </c>
      <c r="AV14" s="108">
        <v>85.608452201544424</v>
      </c>
      <c r="AW14" s="110">
        <v>97.725041265395845</v>
      </c>
      <c r="AX14" s="111">
        <v>89.810307963728434</v>
      </c>
      <c r="AY14" s="102">
        <v>95.37619849056226</v>
      </c>
      <c r="AZ14" s="108">
        <v>97.416980954971038</v>
      </c>
      <c r="BA14" s="108">
        <v>99.442829282912257</v>
      </c>
      <c r="BB14" s="110">
        <v>100.22942665898906</v>
      </c>
      <c r="BC14" s="111">
        <v>98.11635884685866</v>
      </c>
      <c r="BD14" s="112">
        <v>-4.5210372794854177</v>
      </c>
    </row>
    <row r="15" spans="1:78" ht="25.5">
      <c r="A15" s="99">
        <v>5</v>
      </c>
      <c r="B15" s="100">
        <v>2154</v>
      </c>
      <c r="C15" s="101" t="s">
        <v>12</v>
      </c>
      <c r="D15" s="102">
        <v>5.9257983319160186</v>
      </c>
      <c r="E15" s="103">
        <v>100.00390901166624</v>
      </c>
      <c r="F15" s="63">
        <v>52.362552189326571</v>
      </c>
      <c r="G15" s="25">
        <v>47.302559180423756</v>
      </c>
      <c r="H15" s="25">
        <v>60.74144092180461</v>
      </c>
      <c r="I15" s="25">
        <v>94.308776939367064</v>
      </c>
      <c r="J15" s="64">
        <v>63.678832307730502</v>
      </c>
      <c r="K15" s="114">
        <v>88.528836128275856</v>
      </c>
      <c r="L15" s="108">
        <v>98.522683688871368</v>
      </c>
      <c r="M15" s="108">
        <v>93.262080934797254</v>
      </c>
      <c r="N15" s="108">
        <v>98.301995205028447</v>
      </c>
      <c r="O15" s="109">
        <v>94.653898989243203</v>
      </c>
      <c r="P15" s="102">
        <v>123.27251466435935</v>
      </c>
      <c r="Q15" s="108">
        <v>109.25585757315898</v>
      </c>
      <c r="R15" s="108">
        <v>110.92113514784374</v>
      </c>
      <c r="S15" s="108">
        <v>107.16752267686371</v>
      </c>
      <c r="T15" s="109">
        <v>112.65425751555645</v>
      </c>
      <c r="U15" s="102">
        <v>127.53621727416753</v>
      </c>
      <c r="V15" s="108">
        <v>118.04689747508581</v>
      </c>
      <c r="W15" s="108">
        <v>126.60647680382429</v>
      </c>
      <c r="X15" s="108">
        <v>137.51399480376509</v>
      </c>
      <c r="Y15" s="109">
        <v>127.42589658921069</v>
      </c>
      <c r="Z15" s="102">
        <v>195.50818080234629</v>
      </c>
      <c r="AA15" s="108">
        <v>193.24327457625046</v>
      </c>
      <c r="AB15" s="108">
        <v>145.96582432692077</v>
      </c>
      <c r="AC15" s="108">
        <v>127.15512396236917</v>
      </c>
      <c r="AD15" s="109">
        <v>165.46810091697168</v>
      </c>
      <c r="AE15" s="102">
        <v>183.71233678861253</v>
      </c>
      <c r="AF15" s="108">
        <v>184.80255729768214</v>
      </c>
      <c r="AG15" s="108">
        <v>172.97549236895318</v>
      </c>
      <c r="AH15" s="108">
        <v>171.43134034880001</v>
      </c>
      <c r="AI15" s="109">
        <v>178.23043170101195</v>
      </c>
      <c r="AJ15" s="102">
        <v>188.03959569631112</v>
      </c>
      <c r="AK15" s="108">
        <v>188.37775095616121</v>
      </c>
      <c r="AL15" s="108">
        <v>161.73422142085448</v>
      </c>
      <c r="AM15" s="108">
        <v>141.97517624920613</v>
      </c>
      <c r="AN15" s="109">
        <v>170.03168608063322</v>
      </c>
      <c r="AO15" s="102">
        <v>145.33946114982979</v>
      </c>
      <c r="AP15" s="108">
        <v>148.82711491801572</v>
      </c>
      <c r="AQ15" s="108">
        <v>154.68963890726428</v>
      </c>
      <c r="AR15" s="108">
        <v>143.8884797201282</v>
      </c>
      <c r="AS15" s="109">
        <v>148.18617367380949</v>
      </c>
      <c r="AT15" s="102">
        <v>143.98009981578895</v>
      </c>
      <c r="AU15" s="108">
        <v>138.83512242833183</v>
      </c>
      <c r="AV15" s="108">
        <v>141.00215211270583</v>
      </c>
      <c r="AW15" s="110">
        <v>138.08023902107595</v>
      </c>
      <c r="AX15" s="111">
        <v>140.47440334447566</v>
      </c>
      <c r="AY15" s="102">
        <v>146.37330977202058</v>
      </c>
      <c r="AZ15" s="110">
        <v>170.82109665790423</v>
      </c>
      <c r="BA15" s="108">
        <v>239.1281026612607</v>
      </c>
      <c r="BB15" s="110">
        <v>234.9963871594581</v>
      </c>
      <c r="BC15" s="111">
        <v>197.82972406266089</v>
      </c>
      <c r="BD15" s="112">
        <v>9.0927609411540917</v>
      </c>
    </row>
    <row r="16" spans="1:78" ht="25.5">
      <c r="A16" s="99">
        <v>6</v>
      </c>
      <c r="B16" s="100">
        <v>2502</v>
      </c>
      <c r="C16" s="101" t="s">
        <v>33</v>
      </c>
      <c r="D16" s="102">
        <v>5.0266528335791705</v>
      </c>
      <c r="E16" s="103">
        <v>100.00390901166624</v>
      </c>
      <c r="F16" s="63">
        <v>98.739882345859215</v>
      </c>
      <c r="G16" s="25">
        <v>73.408478334821083</v>
      </c>
      <c r="H16" s="25">
        <v>115.53829054329597</v>
      </c>
      <c r="I16" s="25">
        <v>114.00525214192177</v>
      </c>
      <c r="J16" s="64">
        <v>100.42297584147452</v>
      </c>
      <c r="K16" s="114">
        <v>108.07060845290846</v>
      </c>
      <c r="L16" s="108">
        <v>100.7730013827655</v>
      </c>
      <c r="M16" s="108">
        <v>105.16628414574325</v>
      </c>
      <c r="N16" s="108">
        <v>101.83966095763662</v>
      </c>
      <c r="O16" s="109">
        <v>103.96238873476345</v>
      </c>
      <c r="P16" s="102">
        <v>114.05046843031154</v>
      </c>
      <c r="Q16" s="108">
        <v>103.58384191969564</v>
      </c>
      <c r="R16" s="108">
        <v>110.11528423924567</v>
      </c>
      <c r="S16" s="108">
        <v>124.04759667109997</v>
      </c>
      <c r="T16" s="109">
        <v>112.94929781508822</v>
      </c>
      <c r="U16" s="102">
        <v>117.52877242746347</v>
      </c>
      <c r="V16" s="108">
        <v>108.71656746186805</v>
      </c>
      <c r="W16" s="108">
        <v>102.16293709137956</v>
      </c>
      <c r="X16" s="108">
        <v>102.05814384501701</v>
      </c>
      <c r="Y16" s="109">
        <v>107.61660520643201</v>
      </c>
      <c r="Z16" s="102">
        <v>107.46015147466707</v>
      </c>
      <c r="AA16" s="108">
        <v>119.07419690406574</v>
      </c>
      <c r="AB16" s="108">
        <v>66.433526199510126</v>
      </c>
      <c r="AC16" s="108">
        <v>70.409553036343269</v>
      </c>
      <c r="AD16" s="109">
        <v>90.844356903646556</v>
      </c>
      <c r="AE16" s="102">
        <v>94.932671955333021</v>
      </c>
      <c r="AF16" s="108">
        <v>87.902515955383038</v>
      </c>
      <c r="AG16" s="108">
        <v>84.561512389341345</v>
      </c>
      <c r="AH16" s="108">
        <v>84.058297159093314</v>
      </c>
      <c r="AI16" s="109">
        <v>87.863749364787694</v>
      </c>
      <c r="AJ16" s="102">
        <v>94.162112768401016</v>
      </c>
      <c r="AK16" s="108">
        <v>96.60554096682084</v>
      </c>
      <c r="AL16" s="108">
        <v>99.899502531291176</v>
      </c>
      <c r="AM16" s="108">
        <v>97.781491744426674</v>
      </c>
      <c r="AN16" s="109">
        <v>97.112162002734919</v>
      </c>
      <c r="AO16" s="102">
        <v>100.301219389696</v>
      </c>
      <c r="AP16" s="108">
        <v>93.024708177297086</v>
      </c>
      <c r="AQ16" s="108">
        <v>85.897863224911234</v>
      </c>
      <c r="AR16" s="108">
        <v>91.002049453551024</v>
      </c>
      <c r="AS16" s="109">
        <v>92.556460061363836</v>
      </c>
      <c r="AT16" s="102">
        <v>99.055708759627251</v>
      </c>
      <c r="AU16" s="108">
        <v>86.302956200079677</v>
      </c>
      <c r="AV16" s="108">
        <v>91.244635961184173</v>
      </c>
      <c r="AW16" s="110">
        <v>94.556918611669602</v>
      </c>
      <c r="AX16" s="111">
        <v>92.790054883140172</v>
      </c>
      <c r="AY16" s="102">
        <v>90.264545548272025</v>
      </c>
      <c r="AZ16" s="108">
        <v>87.613874460911944</v>
      </c>
      <c r="BA16" s="108">
        <v>93.933644215009906</v>
      </c>
      <c r="BB16" s="110">
        <v>91.704537527155622</v>
      </c>
      <c r="BC16" s="111">
        <v>90.879150437837382</v>
      </c>
      <c r="BD16" s="112">
        <v>2.3733411157813187</v>
      </c>
    </row>
    <row r="17" spans="1:56">
      <c r="A17" s="99">
        <v>7</v>
      </c>
      <c r="B17" s="100">
        <v>2331</v>
      </c>
      <c r="C17" s="115" t="s">
        <v>27</v>
      </c>
      <c r="D17" s="102">
        <v>4.9800000000000004</v>
      </c>
      <c r="E17" s="103">
        <v>100.00390901166624</v>
      </c>
      <c r="F17" s="63">
        <v>65.118632311705426</v>
      </c>
      <c r="G17" s="25">
        <v>55.81006438247033</v>
      </c>
      <c r="H17" s="25">
        <v>58.166618915773959</v>
      </c>
      <c r="I17" s="25">
        <v>64.21702430497642</v>
      </c>
      <c r="J17" s="64">
        <v>60.828084978731525</v>
      </c>
      <c r="K17" s="114">
        <v>79.119952969986457</v>
      </c>
      <c r="L17" s="108">
        <v>86.315447582633112</v>
      </c>
      <c r="M17" s="108">
        <v>108.86444468671475</v>
      </c>
      <c r="N17" s="108">
        <v>102.24978190388995</v>
      </c>
      <c r="O17" s="109">
        <v>94.137406785806078</v>
      </c>
      <c r="P17" s="102">
        <v>112.91933730779765</v>
      </c>
      <c r="Q17" s="108">
        <v>112.9214692614067</v>
      </c>
      <c r="R17" s="108">
        <v>114.34787818743686</v>
      </c>
      <c r="S17" s="108">
        <v>119.33775127584194</v>
      </c>
      <c r="T17" s="109">
        <v>114.88160900812079</v>
      </c>
      <c r="U17" s="102">
        <v>107.85404471982604</v>
      </c>
      <c r="V17" s="108">
        <v>104.93643121439047</v>
      </c>
      <c r="W17" s="108">
        <v>90.112942655052578</v>
      </c>
      <c r="X17" s="108">
        <v>96.251137653517631</v>
      </c>
      <c r="Y17" s="109">
        <v>99.788639060696667</v>
      </c>
      <c r="Z17" s="102">
        <v>98.990459446024047</v>
      </c>
      <c r="AA17" s="108">
        <v>98.955296171655732</v>
      </c>
      <c r="AB17" s="108">
        <v>70.168062331487562</v>
      </c>
      <c r="AC17" s="108">
        <v>51.914180075644595</v>
      </c>
      <c r="AD17" s="109">
        <v>80.006999506202988</v>
      </c>
      <c r="AE17" s="102">
        <v>87.524316933427912</v>
      </c>
      <c r="AF17" s="108">
        <v>87.302576658912074</v>
      </c>
      <c r="AG17" s="108">
        <v>89.207034633801257</v>
      </c>
      <c r="AH17" s="108">
        <v>77.36543753850178</v>
      </c>
      <c r="AI17" s="109">
        <v>85.349841441160763</v>
      </c>
      <c r="AJ17" s="102">
        <v>92.051981257028686</v>
      </c>
      <c r="AK17" s="108">
        <v>88.596279355556518</v>
      </c>
      <c r="AL17" s="108">
        <v>91.025336361075077</v>
      </c>
      <c r="AM17" s="108">
        <v>89.009481736592861</v>
      </c>
      <c r="AN17" s="109">
        <v>90.170769677563285</v>
      </c>
      <c r="AO17" s="102">
        <v>88.335473737881415</v>
      </c>
      <c r="AP17" s="108">
        <v>82.939302905615577</v>
      </c>
      <c r="AQ17" s="108">
        <v>82.865777383090006</v>
      </c>
      <c r="AR17" s="108">
        <v>79.178999962179574</v>
      </c>
      <c r="AS17" s="109">
        <v>83.329888497191618</v>
      </c>
      <c r="AT17" s="102">
        <v>85.501397697684027</v>
      </c>
      <c r="AU17" s="108">
        <v>79.07848226013698</v>
      </c>
      <c r="AV17" s="108">
        <v>76.639569339309844</v>
      </c>
      <c r="AW17" s="110">
        <v>74.196537810250788</v>
      </c>
      <c r="AX17" s="111">
        <v>78.853996776845406</v>
      </c>
      <c r="AY17" s="102">
        <v>78.321959395039769</v>
      </c>
      <c r="AZ17" s="108">
        <v>76.506727548634473</v>
      </c>
      <c r="BA17" s="108">
        <v>77.965710893426447</v>
      </c>
      <c r="BB17" s="110">
        <v>75.377560741846935</v>
      </c>
      <c r="BC17" s="111">
        <v>77.042989644736906</v>
      </c>
      <c r="BD17" s="112">
        <v>2.9475280694755979</v>
      </c>
    </row>
    <row r="18" spans="1:56">
      <c r="A18" s="99">
        <v>8</v>
      </c>
      <c r="B18" s="100">
        <v>4128</v>
      </c>
      <c r="C18" s="115" t="s">
        <v>78</v>
      </c>
      <c r="D18" s="102">
        <v>3.543178606503552</v>
      </c>
      <c r="E18" s="103">
        <v>100.00390901166624</v>
      </c>
      <c r="F18" s="63">
        <v>61.494553745404048</v>
      </c>
      <c r="G18" s="25">
        <v>66.380067438211029</v>
      </c>
      <c r="H18" s="25">
        <v>95.878637023069544</v>
      </c>
      <c r="I18" s="25">
        <v>133.84102216829325</v>
      </c>
      <c r="J18" s="64">
        <v>89.398570093744468</v>
      </c>
      <c r="K18" s="114">
        <v>144.52946974458877</v>
      </c>
      <c r="L18" s="108">
        <v>169.01096983226481</v>
      </c>
      <c r="M18" s="108">
        <v>163.52244408465148</v>
      </c>
      <c r="N18" s="108">
        <v>167.04935746720392</v>
      </c>
      <c r="O18" s="109">
        <v>161.02806028217725</v>
      </c>
      <c r="P18" s="102">
        <v>156.58258875484066</v>
      </c>
      <c r="Q18" s="108">
        <v>135.4561299501427</v>
      </c>
      <c r="R18" s="108">
        <v>147.00666031458516</v>
      </c>
      <c r="S18" s="108">
        <v>184.0324403981603</v>
      </c>
      <c r="T18" s="109">
        <v>155.76945485443218</v>
      </c>
      <c r="U18" s="102">
        <v>156.56247493546005</v>
      </c>
      <c r="V18" s="108">
        <v>160.947866225588</v>
      </c>
      <c r="W18" s="108">
        <v>172.91623077333037</v>
      </c>
      <c r="X18" s="108">
        <v>208.65681460688083</v>
      </c>
      <c r="Y18" s="109">
        <v>174.77084663531483</v>
      </c>
      <c r="Z18" s="102">
        <v>181.24364262253158</v>
      </c>
      <c r="AA18" s="108">
        <v>164.78527021181409</v>
      </c>
      <c r="AB18" s="108">
        <v>129.9972687226533</v>
      </c>
      <c r="AC18" s="108">
        <v>103.13455336667343</v>
      </c>
      <c r="AD18" s="109">
        <v>144.7901837309181</v>
      </c>
      <c r="AE18" s="102">
        <v>157.53156447466398</v>
      </c>
      <c r="AF18" s="108">
        <v>167.85978296820022</v>
      </c>
      <c r="AG18" s="108">
        <v>147.41413881139511</v>
      </c>
      <c r="AH18" s="108">
        <v>111.98793370012476</v>
      </c>
      <c r="AI18" s="109">
        <v>146.19835498859601</v>
      </c>
      <c r="AJ18" s="102">
        <v>145.68072553069834</v>
      </c>
      <c r="AK18" s="108">
        <v>162.37290226768513</v>
      </c>
      <c r="AL18" s="108">
        <v>152.94301155649981</v>
      </c>
      <c r="AM18" s="108">
        <v>145.13186450151659</v>
      </c>
      <c r="AN18" s="109">
        <v>151.53212596409998</v>
      </c>
      <c r="AO18" s="102">
        <v>131.43897157716228</v>
      </c>
      <c r="AP18" s="108">
        <v>130.95078293091689</v>
      </c>
      <c r="AQ18" s="108">
        <v>135.3511105682469</v>
      </c>
      <c r="AR18" s="108">
        <v>131.21823695611246</v>
      </c>
      <c r="AS18" s="109">
        <v>132.23977550810963</v>
      </c>
      <c r="AT18" s="102">
        <v>137.05152698380815</v>
      </c>
      <c r="AU18" s="108">
        <v>154.12254282671526</v>
      </c>
      <c r="AV18" s="108">
        <v>150.90983413410638</v>
      </c>
      <c r="AW18" s="110">
        <v>151.45907786305872</v>
      </c>
      <c r="AX18" s="111">
        <v>148.38574545192213</v>
      </c>
      <c r="AY18" s="102">
        <v>145.78394224709541</v>
      </c>
      <c r="AZ18" s="108">
        <v>146.40949825807792</v>
      </c>
      <c r="BA18" s="108">
        <v>142.57173809900453</v>
      </c>
      <c r="BB18" s="110">
        <v>144.19291649060705</v>
      </c>
      <c r="BC18" s="111">
        <v>144.73952377369622</v>
      </c>
      <c r="BD18" s="112">
        <v>-1.5835074245427916</v>
      </c>
    </row>
    <row r="19" spans="1:56">
      <c r="A19" s="99">
        <v>9</v>
      </c>
      <c r="B19" s="100">
        <v>3641</v>
      </c>
      <c r="C19" s="115" t="s">
        <v>70</v>
      </c>
      <c r="D19" s="102">
        <v>3.2929833198846938</v>
      </c>
      <c r="E19" s="103">
        <v>100.00390901166624</v>
      </c>
      <c r="F19" s="63">
        <v>77.438653912104229</v>
      </c>
      <c r="G19" s="25">
        <v>66.751874444967058</v>
      </c>
      <c r="H19" s="25">
        <v>109.88687378989766</v>
      </c>
      <c r="I19" s="25">
        <v>129.06142317371001</v>
      </c>
      <c r="J19" s="64">
        <v>95.784706330169755</v>
      </c>
      <c r="K19" s="114">
        <v>71.642753225775095</v>
      </c>
      <c r="L19" s="108">
        <v>73.656317825860853</v>
      </c>
      <c r="M19" s="108">
        <v>77.58108544637922</v>
      </c>
      <c r="N19" s="108">
        <v>102.83211304035815</v>
      </c>
      <c r="O19" s="109">
        <v>81.428067384593319</v>
      </c>
      <c r="P19" s="102">
        <v>90.311121391425587</v>
      </c>
      <c r="Q19" s="108">
        <v>96.280088972664174</v>
      </c>
      <c r="R19" s="108">
        <v>90.616130327281013</v>
      </c>
      <c r="S19" s="108">
        <v>98.937921491585072</v>
      </c>
      <c r="T19" s="109">
        <v>94.036315545738958</v>
      </c>
      <c r="U19" s="102">
        <v>101.03522073817845</v>
      </c>
      <c r="V19" s="108">
        <v>105.133140999848</v>
      </c>
      <c r="W19" s="108">
        <v>103.22847058467117</v>
      </c>
      <c r="X19" s="108">
        <v>108.89309716464636</v>
      </c>
      <c r="Y19" s="109">
        <v>104.57248237183602</v>
      </c>
      <c r="Z19" s="102">
        <v>105.13777460988908</v>
      </c>
      <c r="AA19" s="108">
        <v>114.86818462813035</v>
      </c>
      <c r="AB19" s="108">
        <v>82.706614341599405</v>
      </c>
      <c r="AC19" s="108">
        <v>60.263851377153699</v>
      </c>
      <c r="AD19" s="109">
        <v>90.74410623919313</v>
      </c>
      <c r="AE19" s="102">
        <v>84.973557828499864</v>
      </c>
      <c r="AF19" s="108">
        <v>96.320274815900405</v>
      </c>
      <c r="AG19" s="108">
        <v>90.297889558410105</v>
      </c>
      <c r="AH19" s="108">
        <v>87.537861847726617</v>
      </c>
      <c r="AI19" s="109">
        <v>89.782396012634237</v>
      </c>
      <c r="AJ19" s="102">
        <v>92.571757087664338</v>
      </c>
      <c r="AK19" s="108">
        <v>93.243791984279227</v>
      </c>
      <c r="AL19" s="108">
        <v>94.961033707408703</v>
      </c>
      <c r="AM19" s="108">
        <v>92.43583647984947</v>
      </c>
      <c r="AN19" s="109">
        <v>93.303104814800434</v>
      </c>
      <c r="AO19" s="102">
        <v>86.372006710782784</v>
      </c>
      <c r="AP19" s="108">
        <v>90.544238150735353</v>
      </c>
      <c r="AQ19" s="108">
        <v>94.050812647115194</v>
      </c>
      <c r="AR19" s="108">
        <v>93.815136902904484</v>
      </c>
      <c r="AS19" s="109">
        <v>91.195548602884458</v>
      </c>
      <c r="AT19" s="102">
        <v>86.467498511856832</v>
      </c>
      <c r="AU19" s="108">
        <v>83.881352510950265</v>
      </c>
      <c r="AV19" s="108">
        <v>87.30348911295593</v>
      </c>
      <c r="AW19" s="110">
        <v>90.637915277504192</v>
      </c>
      <c r="AX19" s="111">
        <v>87.072563853316808</v>
      </c>
      <c r="AY19" s="102">
        <v>83.15783981079467</v>
      </c>
      <c r="AZ19" s="108">
        <v>83.131895154623663</v>
      </c>
      <c r="BA19" s="108">
        <v>81.458432373453036</v>
      </c>
      <c r="BB19" s="110">
        <v>83.188959309106139</v>
      </c>
      <c r="BC19" s="111">
        <v>82.734281661994373</v>
      </c>
      <c r="BD19" s="112">
        <v>14.95014559550051</v>
      </c>
    </row>
    <row r="20" spans="1:56" ht="25.5">
      <c r="A20" s="99">
        <v>10</v>
      </c>
      <c r="B20" s="100">
        <v>2413</v>
      </c>
      <c r="C20" s="101" t="s">
        <v>29</v>
      </c>
      <c r="D20" s="102">
        <v>3.0699938687989832</v>
      </c>
      <c r="E20" s="103">
        <v>100.00390901166624</v>
      </c>
      <c r="F20" s="63">
        <v>55.223037126307823</v>
      </c>
      <c r="G20" s="25">
        <v>58.736875276472553</v>
      </c>
      <c r="H20" s="25">
        <v>58.206120730627589</v>
      </c>
      <c r="I20" s="25">
        <v>74.607784364723557</v>
      </c>
      <c r="J20" s="64">
        <v>61.693454374532884</v>
      </c>
      <c r="K20" s="114">
        <v>67.577302641810221</v>
      </c>
      <c r="L20" s="108">
        <v>83.844915495386459</v>
      </c>
      <c r="M20" s="108">
        <v>91.771003932968696</v>
      </c>
      <c r="N20" s="108">
        <v>73.553663574820249</v>
      </c>
      <c r="O20" s="109">
        <v>79.186721411246396</v>
      </c>
      <c r="P20" s="102">
        <v>82.492755437010217</v>
      </c>
      <c r="Q20" s="108">
        <v>108.53178829076886</v>
      </c>
      <c r="R20" s="108">
        <v>89.572313070686334</v>
      </c>
      <c r="S20" s="108">
        <v>99.511863333042484</v>
      </c>
      <c r="T20" s="109">
        <v>95.02718003287697</v>
      </c>
      <c r="U20" s="102">
        <v>90.779913240577031</v>
      </c>
      <c r="V20" s="108">
        <v>111.27589565610961</v>
      </c>
      <c r="W20" s="108">
        <v>100.36643063564627</v>
      </c>
      <c r="X20" s="108">
        <v>102.74470149537832</v>
      </c>
      <c r="Y20" s="109">
        <v>101.29173525692781</v>
      </c>
      <c r="Z20" s="102">
        <v>94.622088773825425</v>
      </c>
      <c r="AA20" s="108">
        <v>106.06228583317878</v>
      </c>
      <c r="AB20" s="108">
        <v>92.069427022170444</v>
      </c>
      <c r="AC20" s="108">
        <v>71.605908170185984</v>
      </c>
      <c r="AD20" s="109">
        <v>91.089927449840161</v>
      </c>
      <c r="AE20" s="102">
        <v>82.60465452725964</v>
      </c>
      <c r="AF20" s="108">
        <v>96.693724584867056</v>
      </c>
      <c r="AG20" s="108">
        <v>92.135513256952024</v>
      </c>
      <c r="AH20" s="108">
        <v>85.042612998749533</v>
      </c>
      <c r="AI20" s="109">
        <v>89.11912634195707</v>
      </c>
      <c r="AJ20" s="102">
        <v>82.620968414615135</v>
      </c>
      <c r="AK20" s="108">
        <v>102.55088218865804</v>
      </c>
      <c r="AL20" s="108">
        <v>99.845955416222395</v>
      </c>
      <c r="AM20" s="108">
        <v>93.356114011456498</v>
      </c>
      <c r="AN20" s="109">
        <v>94.593480007738023</v>
      </c>
      <c r="AO20" s="102">
        <v>87.384215850384152</v>
      </c>
      <c r="AP20" s="108">
        <v>102.62000017317395</v>
      </c>
      <c r="AQ20" s="108">
        <v>90.048301235539824</v>
      </c>
      <c r="AR20" s="108">
        <v>85.3706270978753</v>
      </c>
      <c r="AS20" s="109">
        <v>91.355786089243296</v>
      </c>
      <c r="AT20" s="102">
        <v>89.116887513731029</v>
      </c>
      <c r="AU20" s="108">
        <v>101.33511982977926</v>
      </c>
      <c r="AV20" s="108">
        <v>105.89806833520579</v>
      </c>
      <c r="AW20" s="110">
        <v>102.30012161828508</v>
      </c>
      <c r="AX20" s="111">
        <v>99.662549324250293</v>
      </c>
      <c r="AY20" s="102">
        <v>107.19871805671023</v>
      </c>
      <c r="AZ20" s="108">
        <v>108.45890873446444</v>
      </c>
      <c r="BA20" s="108">
        <v>105.18483773751262</v>
      </c>
      <c r="BB20" s="110">
        <v>102.82613239484915</v>
      </c>
      <c r="BC20" s="111">
        <v>105.91714923088412</v>
      </c>
      <c r="BD20" s="112">
        <v>-3.8801396999201576</v>
      </c>
    </row>
    <row r="21" spans="1:56" ht="13.5" customHeight="1">
      <c r="A21" s="99">
        <v>11</v>
      </c>
      <c r="B21" s="100">
        <v>3532</v>
      </c>
      <c r="C21" s="115" t="s">
        <v>65</v>
      </c>
      <c r="D21" s="102">
        <v>2.8650667671273524</v>
      </c>
      <c r="E21" s="103">
        <v>100.00390901166624</v>
      </c>
      <c r="F21" s="63">
        <v>113.20232256245004</v>
      </c>
      <c r="G21" s="25">
        <v>124.85833138803459</v>
      </c>
      <c r="H21" s="25">
        <v>109.41459717010788</v>
      </c>
      <c r="I21" s="25">
        <v>142.02042837716704</v>
      </c>
      <c r="J21" s="64">
        <v>122.37391987443988</v>
      </c>
      <c r="K21" s="114">
        <v>133.39373043517924</v>
      </c>
      <c r="L21" s="108">
        <v>102.38460186333627</v>
      </c>
      <c r="M21" s="108">
        <v>119.68324577164228</v>
      </c>
      <c r="N21" s="108">
        <v>115.5116620522379</v>
      </c>
      <c r="O21" s="109">
        <v>117.74331003059893</v>
      </c>
      <c r="P21" s="102">
        <v>132.70533055620126</v>
      </c>
      <c r="Q21" s="108">
        <v>144.80809350411951</v>
      </c>
      <c r="R21" s="108">
        <v>153.22368833274601</v>
      </c>
      <c r="S21" s="108">
        <v>151.81043734797052</v>
      </c>
      <c r="T21" s="109">
        <v>145.63688743525933</v>
      </c>
      <c r="U21" s="102">
        <v>167.46554194104039</v>
      </c>
      <c r="V21" s="108">
        <v>153.66466950946051</v>
      </c>
      <c r="W21" s="108">
        <v>153.27542468721461</v>
      </c>
      <c r="X21" s="108">
        <v>162.25459554428355</v>
      </c>
      <c r="Y21" s="109">
        <v>159.16505792049975</v>
      </c>
      <c r="Z21" s="102">
        <v>161.40935202145153</v>
      </c>
      <c r="AA21" s="108">
        <v>161.54968410417112</v>
      </c>
      <c r="AB21" s="108">
        <v>130.88709880047853</v>
      </c>
      <c r="AC21" s="108">
        <v>104.01135030023029</v>
      </c>
      <c r="AD21" s="109">
        <v>139.46437130658288</v>
      </c>
      <c r="AE21" s="102">
        <v>152.57361410634638</v>
      </c>
      <c r="AF21" s="108">
        <v>156.66822441769347</v>
      </c>
      <c r="AG21" s="108">
        <v>141.95710637841779</v>
      </c>
      <c r="AH21" s="108">
        <v>137.90164649354494</v>
      </c>
      <c r="AI21" s="109">
        <v>147.27514784900066</v>
      </c>
      <c r="AJ21" s="102">
        <v>152.10539542733895</v>
      </c>
      <c r="AK21" s="108">
        <v>154.77489973054159</v>
      </c>
      <c r="AL21" s="108">
        <v>146.73613337353967</v>
      </c>
      <c r="AM21" s="108">
        <v>158.39981785231669</v>
      </c>
      <c r="AN21" s="109">
        <v>153.00406159593422</v>
      </c>
      <c r="AO21" s="102">
        <v>149.40698453666153</v>
      </c>
      <c r="AP21" s="108">
        <v>148.40003119924927</v>
      </c>
      <c r="AQ21" s="108">
        <v>151.71838802585785</v>
      </c>
      <c r="AR21" s="108">
        <v>160.21336622273569</v>
      </c>
      <c r="AS21" s="109">
        <v>152.43469249612608</v>
      </c>
      <c r="AT21" s="102">
        <v>157.37338925890353</v>
      </c>
      <c r="AU21" s="108">
        <v>144.18630543937863</v>
      </c>
      <c r="AV21" s="108">
        <v>159.10386894932728</v>
      </c>
      <c r="AW21" s="110">
        <v>163.54638726379645</v>
      </c>
      <c r="AX21" s="111">
        <v>156.05248772785146</v>
      </c>
      <c r="AY21" s="108">
        <v>165.37201112127605</v>
      </c>
      <c r="AZ21" s="108">
        <v>161.62984260020201</v>
      </c>
      <c r="BA21" s="110">
        <v>158.54461946498338</v>
      </c>
      <c r="BB21" s="97">
        <v>160.06928948663372</v>
      </c>
      <c r="BC21" s="111">
        <v>161.4039406682738</v>
      </c>
      <c r="BD21" s="112">
        <f t="shared" ref="BD21:BD25" si="0">(AX21-AS21)/AS21*100</f>
        <v>2.3733411157813187</v>
      </c>
    </row>
    <row r="22" spans="1:56">
      <c r="A22" s="99">
        <v>12</v>
      </c>
      <c r="B22" s="100">
        <v>3632</v>
      </c>
      <c r="C22" s="115" t="s">
        <v>69</v>
      </c>
      <c r="D22" s="102">
        <v>2.4564674296042175</v>
      </c>
      <c r="E22" s="103">
        <v>100.00390901166624</v>
      </c>
      <c r="F22" s="63">
        <v>99.383832314997235</v>
      </c>
      <c r="G22" s="25">
        <v>97.969582218766291</v>
      </c>
      <c r="H22" s="25">
        <v>103.33883606502935</v>
      </c>
      <c r="I22" s="25">
        <v>72.725065749743067</v>
      </c>
      <c r="J22" s="64">
        <v>93.354329087133976</v>
      </c>
      <c r="K22" s="114">
        <v>65.735659442134406</v>
      </c>
      <c r="L22" s="108">
        <v>79.464821239019699</v>
      </c>
      <c r="M22" s="108">
        <v>88.40415345520195</v>
      </c>
      <c r="N22" s="108">
        <v>97.239241544342008</v>
      </c>
      <c r="O22" s="109">
        <v>82.710968920174523</v>
      </c>
      <c r="P22" s="102">
        <v>92.564301391242992</v>
      </c>
      <c r="Q22" s="108">
        <v>100.2911219426169</v>
      </c>
      <c r="R22" s="108">
        <v>116.28828583374217</v>
      </c>
      <c r="S22" s="108">
        <v>107.72115805320688</v>
      </c>
      <c r="T22" s="109">
        <v>104.21621680520224</v>
      </c>
      <c r="U22" s="102">
        <v>115.59219472101843</v>
      </c>
      <c r="V22" s="108">
        <v>109.92582468645465</v>
      </c>
      <c r="W22" s="108">
        <v>111.82320151786159</v>
      </c>
      <c r="X22" s="108">
        <v>115.71205472743367</v>
      </c>
      <c r="Y22" s="109">
        <v>113.26331891319208</v>
      </c>
      <c r="Z22" s="102">
        <v>118.78665857565828</v>
      </c>
      <c r="AA22" s="108">
        <v>118.95752744346062</v>
      </c>
      <c r="AB22" s="108">
        <v>84.055408849027259</v>
      </c>
      <c r="AC22" s="108">
        <v>62.639608866264091</v>
      </c>
      <c r="AD22" s="109">
        <v>96.109800933602571</v>
      </c>
      <c r="AE22" s="102">
        <v>90.702105784981711</v>
      </c>
      <c r="AF22" s="108">
        <v>90.492394560865137</v>
      </c>
      <c r="AG22" s="108">
        <v>95.130150535219556</v>
      </c>
      <c r="AH22" s="108">
        <v>75.785714445842544</v>
      </c>
      <c r="AI22" s="109">
        <v>88.027591331727237</v>
      </c>
      <c r="AJ22" s="102">
        <v>101.61161297390602</v>
      </c>
      <c r="AK22" s="108">
        <v>95.501255226474683</v>
      </c>
      <c r="AL22" s="108">
        <v>92.009402780694472</v>
      </c>
      <c r="AM22" s="108">
        <v>95.509137997248445</v>
      </c>
      <c r="AN22" s="109">
        <v>96.157852244580894</v>
      </c>
      <c r="AO22" s="102">
        <v>98.643870368860519</v>
      </c>
      <c r="AP22" s="108">
        <v>110.08591015770669</v>
      </c>
      <c r="AQ22" s="108">
        <v>107.18561427621495</v>
      </c>
      <c r="AR22" s="108">
        <v>105.68845251755309</v>
      </c>
      <c r="AS22" s="109">
        <v>105.4009618300838</v>
      </c>
      <c r="AT22" s="102">
        <v>96.466700787514327</v>
      </c>
      <c r="AU22" s="108">
        <v>105.7583987347863</v>
      </c>
      <c r="AV22" s="108">
        <v>112.73846382269673</v>
      </c>
      <c r="AW22" s="110">
        <v>119.06717571709379</v>
      </c>
      <c r="AX22" s="111">
        <v>108.50768476552278</v>
      </c>
      <c r="AY22" s="108">
        <v>116.44322051494314</v>
      </c>
      <c r="AZ22" s="108">
        <v>118.43049587104663</v>
      </c>
      <c r="BA22" s="110">
        <v>114.59125101635189</v>
      </c>
      <c r="BB22" s="97">
        <v>116.72553224416528</v>
      </c>
      <c r="BC22" s="111">
        <v>116.54762491162671</v>
      </c>
      <c r="BD22" s="112">
        <f t="shared" si="0"/>
        <v>2.9475280694755979</v>
      </c>
    </row>
    <row r="23" spans="1:56" ht="38">
      <c r="A23" s="99">
        <v>13</v>
      </c>
      <c r="B23" s="100">
        <v>4151</v>
      </c>
      <c r="C23" s="101" t="s">
        <v>80</v>
      </c>
      <c r="D23" s="102">
        <v>2.1383957529376891</v>
      </c>
      <c r="E23" s="103">
        <v>100</v>
      </c>
      <c r="F23" s="63">
        <v>101.76121278611821</v>
      </c>
      <c r="G23" s="25">
        <v>105.98745079246432</v>
      </c>
      <c r="H23" s="25">
        <v>109.17487190135247</v>
      </c>
      <c r="I23" s="25">
        <v>154.66805721898038</v>
      </c>
      <c r="J23" s="64">
        <v>117.89789817472884</v>
      </c>
      <c r="K23" s="114">
        <v>91.032539155240968</v>
      </c>
      <c r="L23" s="108">
        <v>115.79634860519883</v>
      </c>
      <c r="M23" s="108">
        <v>105.19533620282675</v>
      </c>
      <c r="N23" s="108">
        <v>118.08475153910013</v>
      </c>
      <c r="O23" s="109">
        <v>107.52724387559167</v>
      </c>
      <c r="P23" s="102">
        <v>110.53350130490099</v>
      </c>
      <c r="Q23" s="108">
        <v>151.07404985697974</v>
      </c>
      <c r="R23" s="108">
        <v>161.9408086066982</v>
      </c>
      <c r="S23" s="108">
        <v>135.86191797230751</v>
      </c>
      <c r="T23" s="109">
        <v>139.85256943522162</v>
      </c>
      <c r="U23" s="102">
        <v>129.27655523794454</v>
      </c>
      <c r="V23" s="108">
        <v>128.83425165020145</v>
      </c>
      <c r="W23" s="108">
        <v>156.23306074066173</v>
      </c>
      <c r="X23" s="108">
        <v>146.92162662546056</v>
      </c>
      <c r="Y23" s="109">
        <v>140.31637356356708</v>
      </c>
      <c r="Z23" s="102">
        <v>124.77009328060092</v>
      </c>
      <c r="AA23" s="108">
        <v>137.5584266598274</v>
      </c>
      <c r="AB23" s="108">
        <v>130.9380037583816</v>
      </c>
      <c r="AC23" s="108">
        <v>97.445861544942076</v>
      </c>
      <c r="AD23" s="109">
        <v>122.678096310938</v>
      </c>
      <c r="AE23" s="102">
        <v>118.40653227644506</v>
      </c>
      <c r="AF23" s="108">
        <v>115.65242828692865</v>
      </c>
      <c r="AG23" s="108">
        <v>135.64787734755134</v>
      </c>
      <c r="AH23" s="108">
        <v>122.83785613268097</v>
      </c>
      <c r="AI23" s="109">
        <v>123.13617351090151</v>
      </c>
      <c r="AJ23" s="102">
        <v>121.05573517707008</v>
      </c>
      <c r="AK23" s="108">
        <v>119.44849539490727</v>
      </c>
      <c r="AL23" s="108">
        <v>130.15202049787214</v>
      </c>
      <c r="AM23" s="108">
        <v>125.04699426408102</v>
      </c>
      <c r="AN23" s="109">
        <v>123.92581133348263</v>
      </c>
      <c r="AO23" s="102">
        <v>125.65411929251979</v>
      </c>
      <c r="AP23" s="108">
        <v>114.45416465182913</v>
      </c>
      <c r="AQ23" s="108">
        <v>114.09338225381325</v>
      </c>
      <c r="AR23" s="108">
        <v>118.98794905925016</v>
      </c>
      <c r="AS23" s="109">
        <v>118.2974038143531</v>
      </c>
      <c r="AT23" s="102">
        <v>118.75717238005907</v>
      </c>
      <c r="AU23" s="108">
        <v>105.81747047251528</v>
      </c>
      <c r="AV23" s="108">
        <v>117.12224573555618</v>
      </c>
      <c r="AW23" s="110">
        <v>123.99973397951534</v>
      </c>
      <c r="AX23" s="111">
        <v>116.42415564191145</v>
      </c>
      <c r="AY23" s="102">
        <v>123.3501959656473</v>
      </c>
      <c r="AZ23" s="108">
        <v>122.70027496182075</v>
      </c>
      <c r="BA23" s="108">
        <v>124.84670891360219</v>
      </c>
      <c r="BB23" s="110">
        <v>122.85774199872502</v>
      </c>
      <c r="BC23" s="111">
        <v>123.43873045994881</v>
      </c>
      <c r="BD23" s="112">
        <f t="shared" si="0"/>
        <v>-1.5835074245427916</v>
      </c>
    </row>
    <row r="24" spans="1:56" ht="25.5">
      <c r="A24" s="99">
        <v>14</v>
      </c>
      <c r="B24" s="100">
        <v>2449</v>
      </c>
      <c r="C24" s="101" t="s">
        <v>31</v>
      </c>
      <c r="D24" s="102">
        <v>2.0423240535938771</v>
      </c>
      <c r="E24" s="103">
        <v>100.00390901166624</v>
      </c>
      <c r="F24" s="63">
        <v>76.31556110540528</v>
      </c>
      <c r="G24" s="25">
        <v>50.223196331484651</v>
      </c>
      <c r="H24" s="25">
        <v>71.335725216769134</v>
      </c>
      <c r="I24" s="25">
        <v>81.789664836150536</v>
      </c>
      <c r="J24" s="64">
        <v>69.916036872452395</v>
      </c>
      <c r="K24" s="114">
        <v>81.146777477357617</v>
      </c>
      <c r="L24" s="108">
        <v>72.384545240846833</v>
      </c>
      <c r="M24" s="108">
        <v>90.340282199037532</v>
      </c>
      <c r="N24" s="108">
        <v>92.234740612030564</v>
      </c>
      <c r="O24" s="109">
        <v>84.026586382318143</v>
      </c>
      <c r="P24" s="102">
        <v>75.962096823188759</v>
      </c>
      <c r="Q24" s="108">
        <v>75.636409123189139</v>
      </c>
      <c r="R24" s="108">
        <v>103.44858252390965</v>
      </c>
      <c r="S24" s="108">
        <v>112.51295883427326</v>
      </c>
      <c r="T24" s="109">
        <v>91.890011826140196</v>
      </c>
      <c r="U24" s="102">
        <v>122.53953252082209</v>
      </c>
      <c r="V24" s="108">
        <v>87.677447110817553</v>
      </c>
      <c r="W24" s="108">
        <v>111.73474448935292</v>
      </c>
      <c r="X24" s="108">
        <v>131.52761591503727</v>
      </c>
      <c r="Y24" s="109">
        <v>113.36983500900746</v>
      </c>
      <c r="Z24" s="102">
        <v>113.17321599693545</v>
      </c>
      <c r="AA24" s="108">
        <v>85.866869909407697</v>
      </c>
      <c r="AB24" s="108">
        <v>83.247673053417444</v>
      </c>
      <c r="AC24" s="108">
        <v>74.197322124108894</v>
      </c>
      <c r="AD24" s="109">
        <v>89.121270270967372</v>
      </c>
      <c r="AE24" s="102">
        <v>106.10285695011345</v>
      </c>
      <c r="AF24" s="108">
        <v>85.518376224570119</v>
      </c>
      <c r="AG24" s="108">
        <v>88.251054242500061</v>
      </c>
      <c r="AH24" s="108">
        <v>80.453437093265123</v>
      </c>
      <c r="AI24" s="109">
        <v>90.081431127612191</v>
      </c>
      <c r="AJ24" s="102">
        <v>115.02210962045204</v>
      </c>
      <c r="AK24" s="108">
        <v>108.80873396685188</v>
      </c>
      <c r="AL24" s="108">
        <v>106.25716886127108</v>
      </c>
      <c r="AM24" s="108">
        <v>109.49037332603153</v>
      </c>
      <c r="AN24" s="109">
        <v>109.89459644365164</v>
      </c>
      <c r="AO24" s="102">
        <v>118.99878062968783</v>
      </c>
      <c r="AP24" s="108">
        <v>111.38436613339202</v>
      </c>
      <c r="AQ24" s="108">
        <v>122.74588246407468</v>
      </c>
      <c r="AR24" s="108">
        <v>121.1309717786196</v>
      </c>
      <c r="AS24" s="109">
        <v>118.56500025144354</v>
      </c>
      <c r="AT24" s="102">
        <v>133.349727164591</v>
      </c>
      <c r="AU24" s="108">
        <v>122.35063556898635</v>
      </c>
      <c r="AV24" s="108">
        <v>143.61148443092978</v>
      </c>
      <c r="AW24" s="110">
        <v>145.85071449285246</v>
      </c>
      <c r="AX24" s="111">
        <v>136.29064041433989</v>
      </c>
      <c r="AY24" s="102">
        <v>148.16201276446037</v>
      </c>
      <c r="AZ24" s="108">
        <v>141.31423980690715</v>
      </c>
      <c r="BA24" s="108">
        <v>146.33389815036796</v>
      </c>
      <c r="BB24" s="110">
        <v>144.99625882763951</v>
      </c>
      <c r="BC24" s="111">
        <v>145.20160238734377</v>
      </c>
      <c r="BD24" s="112">
        <f t="shared" si="0"/>
        <v>14.95014559550051</v>
      </c>
    </row>
    <row r="25" spans="1:56">
      <c r="A25" s="99">
        <v>15</v>
      </c>
      <c r="B25" s="100">
        <v>2211</v>
      </c>
      <c r="C25" s="115" t="s">
        <v>15</v>
      </c>
      <c r="D25" s="102">
        <v>2.04</v>
      </c>
      <c r="E25" s="103">
        <v>100.00390901166624</v>
      </c>
      <c r="F25" s="63">
        <v>91.81078514731179</v>
      </c>
      <c r="G25" s="25">
        <v>87.448553648603294</v>
      </c>
      <c r="H25" s="25">
        <v>91.007154786570382</v>
      </c>
      <c r="I25" s="25">
        <v>93.222251333618829</v>
      </c>
      <c r="J25" s="64">
        <v>90.87218622902607</v>
      </c>
      <c r="K25" s="114">
        <v>104.87398769380042</v>
      </c>
      <c r="L25" s="108">
        <v>90.774141081654307</v>
      </c>
      <c r="M25" s="108">
        <v>96.78601168365222</v>
      </c>
      <c r="N25" s="108">
        <v>102.38126785841915</v>
      </c>
      <c r="O25" s="109">
        <v>98.70385207938152</v>
      </c>
      <c r="P25" s="102">
        <v>97.877728159122313</v>
      </c>
      <c r="Q25" s="108">
        <v>93.70010204995333</v>
      </c>
      <c r="R25" s="108">
        <v>99.20619662081404</v>
      </c>
      <c r="S25" s="108">
        <v>111.00630993402396</v>
      </c>
      <c r="T25" s="109">
        <v>100.4475841909784</v>
      </c>
      <c r="U25" s="102">
        <v>112.65745690371287</v>
      </c>
      <c r="V25" s="108">
        <v>110.39828755838714</v>
      </c>
      <c r="W25" s="108">
        <v>107.46012929014235</v>
      </c>
      <c r="X25" s="108">
        <v>104.17217836323704</v>
      </c>
      <c r="Y25" s="109">
        <v>108.67201302886986</v>
      </c>
      <c r="Z25" s="102">
        <v>105.13320474666438</v>
      </c>
      <c r="AA25" s="108">
        <v>101.45408828758598</v>
      </c>
      <c r="AB25" s="108">
        <v>75.440338843582396</v>
      </c>
      <c r="AC25" s="108">
        <v>67.19584080160341</v>
      </c>
      <c r="AD25" s="109">
        <v>87.305868169859039</v>
      </c>
      <c r="AE25" s="102">
        <v>86.716912595348191</v>
      </c>
      <c r="AF25" s="108">
        <v>91.166143554249814</v>
      </c>
      <c r="AG25" s="108">
        <v>91.065487113390418</v>
      </c>
      <c r="AH25" s="108">
        <v>87.825545125296827</v>
      </c>
      <c r="AI25" s="109">
        <v>89.193522097071295</v>
      </c>
      <c r="AJ25" s="102">
        <v>88.722171745142504</v>
      </c>
      <c r="AK25" s="108">
        <v>94.307053124528693</v>
      </c>
      <c r="AL25" s="108">
        <v>92.91789522649816</v>
      </c>
      <c r="AM25" s="108">
        <v>97.137864266421985</v>
      </c>
      <c r="AN25" s="109">
        <v>93.271246090647836</v>
      </c>
      <c r="AO25" s="102">
        <v>96.626725024960933</v>
      </c>
      <c r="AP25" s="108">
        <v>96.521338438031847</v>
      </c>
      <c r="AQ25" s="108">
        <v>99.931746496402994</v>
      </c>
      <c r="AR25" s="108">
        <v>96.290666877539564</v>
      </c>
      <c r="AS25" s="109">
        <v>97.342619209233831</v>
      </c>
      <c r="AT25" s="102">
        <v>95.752586051998392</v>
      </c>
      <c r="AU25" s="108">
        <v>91.601984681012667</v>
      </c>
      <c r="AV25" s="108">
        <v>91.602038103779577</v>
      </c>
      <c r="AW25" s="110">
        <v>95.305749548626281</v>
      </c>
      <c r="AX25" s="116">
        <v>93.565589596354243</v>
      </c>
      <c r="AY25" s="102">
        <v>94.493799197302764</v>
      </c>
      <c r="AZ25" s="108">
        <v>93.848133027178619</v>
      </c>
      <c r="BA25" s="108">
        <v>95.138009777596508</v>
      </c>
      <c r="BB25" s="110">
        <v>100.08231303798874</v>
      </c>
      <c r="BC25" s="116">
        <v>95.890563760016661</v>
      </c>
      <c r="BD25" s="112">
        <f t="shared" si="0"/>
        <v>-3.8801396999201576</v>
      </c>
    </row>
  </sheetData>
  <mergeCells count="22">
    <mergeCell ref="B7:BD7"/>
    <mergeCell ref="B2:BD2"/>
    <mergeCell ref="B3:BD3"/>
    <mergeCell ref="B4:BD4"/>
    <mergeCell ref="B5:BD5"/>
    <mergeCell ref="B6:BD6"/>
    <mergeCell ref="AY9:BC9"/>
    <mergeCell ref="B8:BD8"/>
    <mergeCell ref="A9:A10"/>
    <mergeCell ref="B9:B10"/>
    <mergeCell ref="C9:C10"/>
    <mergeCell ref="D9:D10"/>
    <mergeCell ref="E9:E10"/>
    <mergeCell ref="F9:J9"/>
    <mergeCell ref="K9:O9"/>
    <mergeCell ref="P9:T9"/>
    <mergeCell ref="U9:Y9"/>
    <mergeCell ref="Z9:AD9"/>
    <mergeCell ref="AE9:AI9"/>
    <mergeCell ref="AJ9:AN9"/>
    <mergeCell ref="AO9:AS9"/>
    <mergeCell ref="AT9:AX9"/>
  </mergeCells>
  <conditionalFormatting sqref="BD11:BD25">
    <cfRule type="top10" dxfId="1" priority="1" bottom="1" rank="10"/>
    <cfRule type="top10" dxfId="0" priority="2" rank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M71"/>
  <sheetViews>
    <sheetView tabSelected="1" workbookViewId="0">
      <selection activeCell="AZ14" sqref="AZ14"/>
    </sheetView>
  </sheetViews>
  <sheetFormatPr defaultColWidth="9.1796875" defaultRowHeight="14.5"/>
  <cols>
    <col min="1" max="1" width="3.1796875" style="29" customWidth="1"/>
    <col min="2" max="2" width="4.7265625" style="29" customWidth="1"/>
    <col min="3" max="3" width="5.453125" style="29" customWidth="1"/>
    <col min="4" max="4" width="40.1796875" style="29" customWidth="1"/>
    <col min="5" max="5" width="7.1796875" style="29" customWidth="1"/>
    <col min="6" max="6" width="6.453125" style="30" customWidth="1"/>
    <col min="7" max="9" width="6.54296875" style="29" hidden="1" customWidth="1"/>
    <col min="10" max="10" width="6.7265625" style="29" hidden="1" customWidth="1"/>
    <col min="11" max="11" width="7.453125" style="29" customWidth="1"/>
    <col min="12" max="15" width="6.54296875" style="29" hidden="1" customWidth="1"/>
    <col min="16" max="16" width="6.54296875" style="29" customWidth="1"/>
    <col min="17" max="20" width="6.54296875" style="29" hidden="1" customWidth="1"/>
    <col min="21" max="21" width="6.54296875" style="29" customWidth="1"/>
    <col min="22" max="25" width="6.54296875" style="29" hidden="1" customWidth="1"/>
    <col min="26" max="26" width="6.54296875" style="29" customWidth="1"/>
    <col min="27" max="30" width="6.54296875" style="29" hidden="1" customWidth="1"/>
    <col min="31" max="41" width="6.54296875" style="29" customWidth="1"/>
    <col min="42" max="42" width="6.54296875" style="29" bestFit="1" customWidth="1"/>
    <col min="43" max="44" width="6.54296875" style="29" customWidth="1"/>
    <col min="45" max="45" width="7.453125" style="29" bestFit="1" customWidth="1"/>
    <col min="46" max="47" width="7.26953125" style="29" customWidth="1"/>
    <col min="48" max="48" width="6.54296875" style="29" customWidth="1"/>
    <col min="49" max="49" width="6.6328125" style="29" customWidth="1"/>
    <col min="50" max="50" width="7.1796875" style="29" customWidth="1"/>
    <col min="51" max="51" width="7.453125" style="29" customWidth="1"/>
    <col min="52" max="56" width="7.08984375" style="29" customWidth="1"/>
    <col min="57" max="65" width="9.1796875" style="31"/>
    <col min="66" max="16384" width="9.1796875" style="29"/>
  </cols>
  <sheetData>
    <row r="1" spans="1:56" ht="7.5" customHeight="1"/>
    <row r="2" spans="1:56">
      <c r="B2" s="145" t="s">
        <v>120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</row>
    <row r="3" spans="1:56">
      <c r="B3" s="145" t="s">
        <v>121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</row>
    <row r="4" spans="1:56">
      <c r="B4" s="146" t="s">
        <v>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</row>
    <row r="5" spans="1:56">
      <c r="B5" s="147" t="s">
        <v>122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</row>
    <row r="6" spans="1:56">
      <c r="B6" s="145" t="s">
        <v>123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</row>
    <row r="7" spans="1:56">
      <c r="B7" s="145" t="s">
        <v>124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</row>
    <row r="8" spans="1:56" ht="15.75" customHeight="1" thickBot="1">
      <c r="B8" s="171" t="s">
        <v>125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</row>
    <row r="9" spans="1:56" ht="8.25" customHeight="1" thickBot="1"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</row>
    <row r="10" spans="1:56" ht="24" customHeight="1">
      <c r="B10" s="135" t="s">
        <v>1</v>
      </c>
      <c r="C10" s="137" t="s">
        <v>2</v>
      </c>
      <c r="D10" s="139" t="s">
        <v>3</v>
      </c>
      <c r="E10" s="136" t="s">
        <v>4</v>
      </c>
      <c r="F10" s="142" t="s">
        <v>126</v>
      </c>
      <c r="G10" s="122" t="s">
        <v>127</v>
      </c>
      <c r="H10" s="123"/>
      <c r="I10" s="123"/>
      <c r="J10" s="123"/>
      <c r="K10" s="124"/>
      <c r="L10" s="122" t="s">
        <v>128</v>
      </c>
      <c r="M10" s="123"/>
      <c r="N10" s="123"/>
      <c r="O10" s="123"/>
      <c r="P10" s="124"/>
      <c r="Q10" s="122" t="s">
        <v>129</v>
      </c>
      <c r="R10" s="123"/>
      <c r="S10" s="123"/>
      <c r="T10" s="123"/>
      <c r="U10" s="124"/>
      <c r="V10" s="122" t="s">
        <v>130</v>
      </c>
      <c r="W10" s="123"/>
      <c r="X10" s="123"/>
      <c r="Y10" s="123"/>
      <c r="Z10" s="124"/>
      <c r="AA10" s="126" t="s">
        <v>131</v>
      </c>
      <c r="AB10" s="127"/>
      <c r="AC10" s="127"/>
      <c r="AD10" s="127"/>
      <c r="AE10" s="128"/>
      <c r="AF10" s="129" t="s">
        <v>132</v>
      </c>
      <c r="AG10" s="130"/>
      <c r="AH10" s="130"/>
      <c r="AI10" s="130"/>
      <c r="AJ10" s="131"/>
      <c r="AK10" s="129" t="s">
        <v>133</v>
      </c>
      <c r="AL10" s="130"/>
      <c r="AM10" s="130"/>
      <c r="AN10" s="130"/>
      <c r="AO10" s="131"/>
      <c r="AP10" s="132" t="s">
        <v>134</v>
      </c>
      <c r="AQ10" s="133"/>
      <c r="AR10" s="133"/>
      <c r="AS10" s="133"/>
      <c r="AT10" s="134"/>
      <c r="AU10" s="122" t="s">
        <v>135</v>
      </c>
      <c r="AV10" s="123"/>
      <c r="AW10" s="123"/>
      <c r="AX10" s="123"/>
      <c r="AY10" s="124"/>
      <c r="AZ10" s="122" t="s">
        <v>136</v>
      </c>
      <c r="BA10" s="123"/>
      <c r="BB10" s="123"/>
      <c r="BC10" s="123"/>
      <c r="BD10" s="124"/>
    </row>
    <row r="11" spans="1:56" ht="15.65" customHeight="1">
      <c r="B11" s="136"/>
      <c r="C11" s="138"/>
      <c r="D11" s="140"/>
      <c r="E11" s="141"/>
      <c r="F11" s="143"/>
      <c r="G11" s="32" t="s">
        <v>5</v>
      </c>
      <c r="H11" s="32" t="s">
        <v>6</v>
      </c>
      <c r="I11" s="32" t="s">
        <v>7</v>
      </c>
      <c r="J11" s="32" t="s">
        <v>8</v>
      </c>
      <c r="K11" s="33" t="s">
        <v>9</v>
      </c>
      <c r="L11" s="34" t="s">
        <v>5</v>
      </c>
      <c r="M11" s="35" t="s">
        <v>6</v>
      </c>
      <c r="N11" s="35" t="s">
        <v>7</v>
      </c>
      <c r="O11" s="35" t="s">
        <v>8</v>
      </c>
      <c r="P11" s="36" t="s">
        <v>9</v>
      </c>
      <c r="Q11" s="37" t="s">
        <v>5</v>
      </c>
      <c r="R11" s="35" t="s">
        <v>6</v>
      </c>
      <c r="S11" s="35" t="s">
        <v>7</v>
      </c>
      <c r="T11" s="35" t="s">
        <v>137</v>
      </c>
      <c r="U11" s="36" t="s">
        <v>9</v>
      </c>
      <c r="V11" s="38" t="s">
        <v>5</v>
      </c>
      <c r="W11" s="39" t="s">
        <v>6</v>
      </c>
      <c r="X11" s="39" t="s">
        <v>7</v>
      </c>
      <c r="Y11" s="36" t="s">
        <v>137</v>
      </c>
      <c r="Z11" s="36" t="s">
        <v>9</v>
      </c>
      <c r="AA11" s="37" t="s">
        <v>5</v>
      </c>
      <c r="AB11" s="35" t="s">
        <v>6</v>
      </c>
      <c r="AC11" s="35" t="s">
        <v>7</v>
      </c>
      <c r="AD11" s="35" t="s">
        <v>137</v>
      </c>
      <c r="AE11" s="36" t="s">
        <v>9</v>
      </c>
      <c r="AF11" s="38" t="s">
        <v>5</v>
      </c>
      <c r="AG11" s="39" t="s">
        <v>6</v>
      </c>
      <c r="AH11" s="39" t="s">
        <v>7</v>
      </c>
      <c r="AI11" s="36" t="s">
        <v>137</v>
      </c>
      <c r="AJ11" s="36" t="s">
        <v>9</v>
      </c>
      <c r="AK11" s="38" t="s">
        <v>5</v>
      </c>
      <c r="AL11" s="39" t="s">
        <v>6</v>
      </c>
      <c r="AM11" s="39" t="s">
        <v>7</v>
      </c>
      <c r="AN11" s="36" t="s">
        <v>137</v>
      </c>
      <c r="AO11" s="36" t="s">
        <v>9</v>
      </c>
      <c r="AP11" s="38" t="s">
        <v>5</v>
      </c>
      <c r="AQ11" s="39" t="s">
        <v>6</v>
      </c>
      <c r="AR11" s="39" t="s">
        <v>7</v>
      </c>
      <c r="AS11" s="39" t="s">
        <v>137</v>
      </c>
      <c r="AT11" s="40" t="s">
        <v>9</v>
      </c>
      <c r="AU11" s="38" t="s">
        <v>5</v>
      </c>
      <c r="AV11" s="39" t="s">
        <v>6</v>
      </c>
      <c r="AW11" s="39" t="s">
        <v>7</v>
      </c>
      <c r="AX11" s="39" t="s">
        <v>137</v>
      </c>
      <c r="AY11" s="40" t="s">
        <v>9</v>
      </c>
      <c r="AZ11" s="38" t="s">
        <v>5</v>
      </c>
      <c r="BA11" s="39" t="s">
        <v>6</v>
      </c>
      <c r="BB11" s="39" t="s">
        <v>7</v>
      </c>
      <c r="BC11" s="39" t="s">
        <v>138</v>
      </c>
      <c r="BD11" s="40" t="s">
        <v>139</v>
      </c>
    </row>
    <row r="12" spans="1:56" s="31" customFormat="1" ht="26">
      <c r="A12" s="29"/>
      <c r="B12" s="58"/>
      <c r="C12" s="59">
        <v>2154</v>
      </c>
      <c r="D12" s="60" t="s">
        <v>12</v>
      </c>
      <c r="E12" s="61">
        <v>5.9257983319160186</v>
      </c>
      <c r="F12" s="62">
        <v>100.00390901166624</v>
      </c>
      <c r="G12" s="63">
        <v>52.362552189326571</v>
      </c>
      <c r="H12" s="25">
        <v>47.302559180423756</v>
      </c>
      <c r="I12" s="25">
        <v>60.74144092180461</v>
      </c>
      <c r="J12" s="25">
        <v>94.308776939367064</v>
      </c>
      <c r="K12" s="64">
        <v>63.678832307730502</v>
      </c>
      <c r="L12" s="65">
        <v>88.528836128275856</v>
      </c>
      <c r="M12" s="66">
        <v>98.522683688871368</v>
      </c>
      <c r="N12" s="66">
        <v>93.262080934797254</v>
      </c>
      <c r="O12" s="66">
        <v>98.301995205028447</v>
      </c>
      <c r="P12" s="67">
        <v>94.653898989243203</v>
      </c>
      <c r="Q12" s="61">
        <v>123.27251466435935</v>
      </c>
      <c r="R12" s="66">
        <v>109.25585757315898</v>
      </c>
      <c r="S12" s="66">
        <v>110.92113514784374</v>
      </c>
      <c r="T12" s="66">
        <v>107.16752267686371</v>
      </c>
      <c r="U12" s="67">
        <v>112.65425751555645</v>
      </c>
      <c r="V12" s="61">
        <v>127.53621727416753</v>
      </c>
      <c r="W12" s="66">
        <v>118.04689747508581</v>
      </c>
      <c r="X12" s="66">
        <v>126.60647680382429</v>
      </c>
      <c r="Y12" s="66">
        <v>137.51399480376509</v>
      </c>
      <c r="Z12" s="67">
        <v>127.42589658921069</v>
      </c>
      <c r="AA12" s="61">
        <v>195.50818080234629</v>
      </c>
      <c r="AB12" s="66">
        <v>193.24327457625046</v>
      </c>
      <c r="AC12" s="66">
        <v>145.96582432692077</v>
      </c>
      <c r="AD12" s="66">
        <v>127.15512396236917</v>
      </c>
      <c r="AE12" s="67">
        <v>165.46810091697168</v>
      </c>
      <c r="AF12" s="61">
        <v>183.71233678861253</v>
      </c>
      <c r="AG12" s="66">
        <v>184.80255729768214</v>
      </c>
      <c r="AH12" s="66">
        <v>172.97549236895318</v>
      </c>
      <c r="AI12" s="66">
        <v>171.43134034880001</v>
      </c>
      <c r="AJ12" s="67">
        <v>178.23043170101195</v>
      </c>
      <c r="AK12" s="61">
        <v>188.03959569631112</v>
      </c>
      <c r="AL12" s="66">
        <v>188.37775095616121</v>
      </c>
      <c r="AM12" s="66">
        <v>161.73422142085448</v>
      </c>
      <c r="AN12" s="66">
        <v>141.97517624920613</v>
      </c>
      <c r="AO12" s="67">
        <v>170.03168608063322</v>
      </c>
      <c r="AP12" s="61">
        <v>145.33946114982979</v>
      </c>
      <c r="AQ12" s="66">
        <v>148.82711491801572</v>
      </c>
      <c r="AR12" s="66">
        <v>154.68963890726428</v>
      </c>
      <c r="AS12" s="66">
        <v>143.8884797201282</v>
      </c>
      <c r="AT12" s="67">
        <v>148.18617367380949</v>
      </c>
      <c r="AU12" s="61">
        <v>143.98009981578895</v>
      </c>
      <c r="AV12" s="66">
        <v>138.83512242833183</v>
      </c>
      <c r="AW12" s="66">
        <v>141.00215211270583</v>
      </c>
      <c r="AX12" s="66">
        <v>138.08023902107595</v>
      </c>
      <c r="AY12" s="67">
        <v>140.47440334447566</v>
      </c>
      <c r="AZ12" s="61">
        <v>146.37330977202058</v>
      </c>
      <c r="BA12" s="66">
        <v>170.82109665790423</v>
      </c>
      <c r="BB12" s="66">
        <v>239.1281026612607</v>
      </c>
      <c r="BC12" s="66">
        <v>234.9963871594581</v>
      </c>
      <c r="BD12" s="67">
        <v>197.82972406266089</v>
      </c>
    </row>
    <row r="13" spans="1:56" s="31" customFormat="1">
      <c r="A13" s="29"/>
      <c r="B13" s="58"/>
      <c r="C13" s="59">
        <v>2159</v>
      </c>
      <c r="D13" s="68" t="s">
        <v>13</v>
      </c>
      <c r="E13" s="61">
        <v>0.71237280498608679</v>
      </c>
      <c r="F13" s="62">
        <v>100.00390901166624</v>
      </c>
      <c r="G13" s="63">
        <v>61.615220416468716</v>
      </c>
      <c r="H13" s="25">
        <v>57.570025598806311</v>
      </c>
      <c r="I13" s="25">
        <v>57.491488680988446</v>
      </c>
      <c r="J13" s="25">
        <v>73.787761311821768</v>
      </c>
      <c r="K13" s="64">
        <v>62.616124002021309</v>
      </c>
      <c r="L13" s="65">
        <v>66.00138860021427</v>
      </c>
      <c r="M13" s="66">
        <v>98.591641462869703</v>
      </c>
      <c r="N13" s="66">
        <v>117.00810881012686</v>
      </c>
      <c r="O13" s="66">
        <v>98.965338789521525</v>
      </c>
      <c r="P13" s="67">
        <v>95.141619415683081</v>
      </c>
      <c r="Q13" s="61">
        <v>118.87108332778074</v>
      </c>
      <c r="R13" s="66">
        <v>123.5844126186505</v>
      </c>
      <c r="S13" s="66">
        <v>101.61570243656328</v>
      </c>
      <c r="T13" s="66">
        <v>98.500617551412446</v>
      </c>
      <c r="U13" s="67">
        <v>110.64295398360176</v>
      </c>
      <c r="V13" s="61">
        <v>99.46004143145808</v>
      </c>
      <c r="W13" s="66">
        <v>127.78203681590361</v>
      </c>
      <c r="X13" s="66">
        <v>115.43706724791824</v>
      </c>
      <c r="Y13" s="66">
        <v>102.19677534322192</v>
      </c>
      <c r="Z13" s="67">
        <v>111.21898020962546</v>
      </c>
      <c r="AA13" s="61">
        <v>93.500341516801413</v>
      </c>
      <c r="AB13" s="66">
        <v>87.115085142935129</v>
      </c>
      <c r="AC13" s="66">
        <v>62.950370033723566</v>
      </c>
      <c r="AD13" s="66">
        <v>61.561524076555244</v>
      </c>
      <c r="AE13" s="67">
        <v>76.281830192503847</v>
      </c>
      <c r="AF13" s="61">
        <v>89.538113064272594</v>
      </c>
      <c r="AG13" s="66">
        <v>93.377825493872294</v>
      </c>
      <c r="AH13" s="66">
        <v>67.60542772230491</v>
      </c>
      <c r="AI13" s="66">
        <v>64.625366540865755</v>
      </c>
      <c r="AJ13" s="67">
        <v>78.786683205328885</v>
      </c>
      <c r="AK13" s="61">
        <v>94.004083625343739</v>
      </c>
      <c r="AL13" s="66">
        <v>98.206616082628358</v>
      </c>
      <c r="AM13" s="66">
        <v>77.97657595204879</v>
      </c>
      <c r="AN13" s="66">
        <v>68.20692441226258</v>
      </c>
      <c r="AO13" s="67">
        <v>84.598550018070867</v>
      </c>
      <c r="AP13" s="61">
        <v>71.25730588621586</v>
      </c>
      <c r="AQ13" s="66">
        <v>74.44543434082108</v>
      </c>
      <c r="AR13" s="66">
        <v>69.785182827215394</v>
      </c>
      <c r="AS13" s="66">
        <v>69.525428166718754</v>
      </c>
      <c r="AT13" s="67">
        <v>71.253337805242765</v>
      </c>
      <c r="AU13" s="61">
        <v>73.277729482269137</v>
      </c>
      <c r="AV13" s="66">
        <v>72.733639318005643</v>
      </c>
      <c r="AW13" s="66">
        <v>79.438403258522513</v>
      </c>
      <c r="AX13" s="66">
        <v>79.589238639649295</v>
      </c>
      <c r="AY13" s="67">
        <v>76.259752674611633</v>
      </c>
      <c r="AZ13" s="61">
        <v>71.512240973913705</v>
      </c>
      <c r="BA13" s="66">
        <v>73.854016351102217</v>
      </c>
      <c r="BB13" s="66">
        <v>68.34200818723653</v>
      </c>
      <c r="BC13" s="66">
        <v>69.064267634249617</v>
      </c>
      <c r="BD13" s="67">
        <v>70.69313328662551</v>
      </c>
    </row>
    <row r="14" spans="1:56" s="31" customFormat="1">
      <c r="A14" s="29"/>
      <c r="B14" s="58"/>
      <c r="C14" s="59">
        <v>2211</v>
      </c>
      <c r="D14" s="68" t="s">
        <v>15</v>
      </c>
      <c r="E14" s="61">
        <v>2.04</v>
      </c>
      <c r="F14" s="62">
        <v>100.00390901166624</v>
      </c>
      <c r="G14" s="63">
        <v>91.81078514731179</v>
      </c>
      <c r="H14" s="25">
        <v>87.448553648603294</v>
      </c>
      <c r="I14" s="25">
        <v>91.007154786570382</v>
      </c>
      <c r="J14" s="25">
        <v>93.222251333618829</v>
      </c>
      <c r="K14" s="64">
        <v>90.87218622902607</v>
      </c>
      <c r="L14" s="65">
        <v>104.87398769380042</v>
      </c>
      <c r="M14" s="66">
        <v>90.774141081654307</v>
      </c>
      <c r="N14" s="66">
        <v>96.78601168365222</v>
      </c>
      <c r="O14" s="66">
        <v>102.38126785841915</v>
      </c>
      <c r="P14" s="67">
        <v>98.70385207938152</v>
      </c>
      <c r="Q14" s="61">
        <v>97.877728159122313</v>
      </c>
      <c r="R14" s="66">
        <v>93.70010204995333</v>
      </c>
      <c r="S14" s="66">
        <v>99.20619662081404</v>
      </c>
      <c r="T14" s="66">
        <v>111.00630993402396</v>
      </c>
      <c r="U14" s="67">
        <v>100.4475841909784</v>
      </c>
      <c r="V14" s="61">
        <v>112.65745690371287</v>
      </c>
      <c r="W14" s="66">
        <v>110.39828755838714</v>
      </c>
      <c r="X14" s="66">
        <v>107.46012929014235</v>
      </c>
      <c r="Y14" s="66">
        <v>104.17217836323704</v>
      </c>
      <c r="Z14" s="67">
        <v>108.67201302886986</v>
      </c>
      <c r="AA14" s="61">
        <v>105.13320474666438</v>
      </c>
      <c r="AB14" s="66">
        <v>101.45408828758598</v>
      </c>
      <c r="AC14" s="66">
        <v>75.440338843582396</v>
      </c>
      <c r="AD14" s="66">
        <v>67.19584080160341</v>
      </c>
      <c r="AE14" s="67">
        <v>87.305868169859039</v>
      </c>
      <c r="AF14" s="61">
        <v>86.716912595348191</v>
      </c>
      <c r="AG14" s="66">
        <v>91.166143554249814</v>
      </c>
      <c r="AH14" s="66">
        <v>91.065487113390418</v>
      </c>
      <c r="AI14" s="66">
        <v>87.825545125296827</v>
      </c>
      <c r="AJ14" s="67">
        <v>89.193522097071295</v>
      </c>
      <c r="AK14" s="61">
        <v>88.722171745142504</v>
      </c>
      <c r="AL14" s="66">
        <v>94.307053124528693</v>
      </c>
      <c r="AM14" s="66">
        <v>92.91789522649816</v>
      </c>
      <c r="AN14" s="66">
        <v>97.137864266421985</v>
      </c>
      <c r="AO14" s="67">
        <v>93.271246090647836</v>
      </c>
      <c r="AP14" s="61">
        <v>96.626725024960933</v>
      </c>
      <c r="AQ14" s="66">
        <v>96.521338438031847</v>
      </c>
      <c r="AR14" s="66">
        <v>99.931746496402994</v>
      </c>
      <c r="AS14" s="66">
        <v>96.290666877539564</v>
      </c>
      <c r="AT14" s="67">
        <v>97.342619209233831</v>
      </c>
      <c r="AU14" s="61">
        <v>95.752586051998392</v>
      </c>
      <c r="AV14" s="66">
        <v>91.601984681012667</v>
      </c>
      <c r="AW14" s="66">
        <v>91.602038103779577</v>
      </c>
      <c r="AX14" s="66">
        <v>95.305749548626281</v>
      </c>
      <c r="AY14" s="67">
        <v>93.565589596354243</v>
      </c>
      <c r="AZ14" s="61">
        <v>94.493799197302764</v>
      </c>
      <c r="BA14" s="66">
        <v>93.848133027178619</v>
      </c>
      <c r="BB14" s="66">
        <v>95.138009777596508</v>
      </c>
      <c r="BC14" s="66">
        <v>100.08231303798874</v>
      </c>
      <c r="BD14" s="67">
        <v>95.890563760016661</v>
      </c>
    </row>
    <row r="15" spans="1:56" s="31" customFormat="1">
      <c r="A15" s="29"/>
      <c r="B15" s="58"/>
      <c r="C15" s="59">
        <v>2311</v>
      </c>
      <c r="D15" s="68" t="s">
        <v>17</v>
      </c>
      <c r="E15" s="61">
        <v>1.8547260274046713</v>
      </c>
      <c r="F15" s="62">
        <v>100.00390901166624</v>
      </c>
      <c r="G15" s="63">
        <v>101.40278024578474</v>
      </c>
      <c r="H15" s="25">
        <v>73.773261914889389</v>
      </c>
      <c r="I15" s="25">
        <v>100.63296303000344</v>
      </c>
      <c r="J15" s="25">
        <v>108.67625216409172</v>
      </c>
      <c r="K15" s="64">
        <v>96.121314338692315</v>
      </c>
      <c r="L15" s="65">
        <v>116.4810456799889</v>
      </c>
      <c r="M15" s="66">
        <v>96.881017457574842</v>
      </c>
      <c r="N15" s="66">
        <v>119.31022125483403</v>
      </c>
      <c r="O15" s="66">
        <v>113.41646909839749</v>
      </c>
      <c r="P15" s="67">
        <v>111.52218837269881</v>
      </c>
      <c r="Q15" s="61">
        <v>113.73283660606972</v>
      </c>
      <c r="R15" s="66">
        <v>122.2980445556471</v>
      </c>
      <c r="S15" s="66">
        <v>132.30261524227714</v>
      </c>
      <c r="T15" s="66">
        <v>135.22898165429856</v>
      </c>
      <c r="U15" s="67">
        <v>125.89061951457313</v>
      </c>
      <c r="V15" s="61">
        <v>137.14349183507863</v>
      </c>
      <c r="W15" s="66">
        <v>126.17025740192402</v>
      </c>
      <c r="X15" s="66">
        <v>130.83543941103713</v>
      </c>
      <c r="Y15" s="66">
        <v>139.04517098598626</v>
      </c>
      <c r="Z15" s="67">
        <v>133.2985899085065</v>
      </c>
      <c r="AA15" s="61">
        <v>160.59292572354082</v>
      </c>
      <c r="AB15" s="66">
        <v>158.86199002210461</v>
      </c>
      <c r="AC15" s="66">
        <v>126.06403371008089</v>
      </c>
      <c r="AD15" s="66">
        <v>113.30284902543171</v>
      </c>
      <c r="AE15" s="67">
        <v>139.7054496202895</v>
      </c>
      <c r="AF15" s="61">
        <v>149.42752102345071</v>
      </c>
      <c r="AG15" s="66">
        <v>148.43314227389013</v>
      </c>
      <c r="AH15" s="66">
        <v>149.68192499531426</v>
      </c>
      <c r="AI15" s="66">
        <v>122.85720885763639</v>
      </c>
      <c r="AJ15" s="67">
        <v>142.59994928757285</v>
      </c>
      <c r="AK15" s="61">
        <v>157.56205205832322</v>
      </c>
      <c r="AL15" s="66">
        <v>158.50397801790083</v>
      </c>
      <c r="AM15" s="66">
        <v>148.63065896043238</v>
      </c>
      <c r="AN15" s="66">
        <v>139.05949591614029</v>
      </c>
      <c r="AO15" s="67">
        <v>150.93904623819921</v>
      </c>
      <c r="AP15" s="61">
        <v>139.86650140406724</v>
      </c>
      <c r="AQ15" s="66">
        <v>135.96669442587958</v>
      </c>
      <c r="AR15" s="66">
        <v>142.90309304181076</v>
      </c>
      <c r="AS15" s="66">
        <v>138.94275707417134</v>
      </c>
      <c r="AT15" s="67">
        <v>139.41976148648223</v>
      </c>
      <c r="AU15" s="61">
        <v>155.45667236999893</v>
      </c>
      <c r="AV15" s="66">
        <v>150.47059241528387</v>
      </c>
      <c r="AW15" s="66">
        <v>140.51641522627796</v>
      </c>
      <c r="AX15" s="66">
        <v>137.24362006932702</v>
      </c>
      <c r="AY15" s="67">
        <v>145.92182502022197</v>
      </c>
      <c r="AZ15" s="61">
        <v>141.25591654866966</v>
      </c>
      <c r="BA15" s="66">
        <v>130.05894088582346</v>
      </c>
      <c r="BB15" s="66">
        <v>134.73588383729557</v>
      </c>
      <c r="BC15" s="66">
        <v>136.11430872152388</v>
      </c>
      <c r="BD15" s="67">
        <v>135.54126249832817</v>
      </c>
    </row>
    <row r="16" spans="1:56" s="31" customFormat="1">
      <c r="A16" s="29"/>
      <c r="B16" s="58"/>
      <c r="C16" s="59">
        <v>2316</v>
      </c>
      <c r="D16" s="68" t="s">
        <v>18</v>
      </c>
      <c r="E16" s="61">
        <v>9.2677545079747219</v>
      </c>
      <c r="F16" s="62">
        <v>100.00390901166624</v>
      </c>
      <c r="G16" s="63">
        <v>83.827279970602291</v>
      </c>
      <c r="H16" s="25">
        <v>80.72493550727323</v>
      </c>
      <c r="I16" s="25">
        <v>85.042322705995559</v>
      </c>
      <c r="J16" s="25">
        <v>79.914627256028979</v>
      </c>
      <c r="K16" s="64">
        <v>82.377291359975018</v>
      </c>
      <c r="L16" s="65">
        <v>79.522752976236774</v>
      </c>
      <c r="M16" s="66">
        <v>94.227573678490799</v>
      </c>
      <c r="N16" s="66">
        <v>106.82008271443712</v>
      </c>
      <c r="O16" s="66">
        <v>109.04991881223431</v>
      </c>
      <c r="P16" s="67">
        <v>97.405082045349744</v>
      </c>
      <c r="Q16" s="61">
        <v>111.30981986300702</v>
      </c>
      <c r="R16" s="66">
        <v>102.39409464049932</v>
      </c>
      <c r="S16" s="66">
        <v>109.71887353027248</v>
      </c>
      <c r="T16" s="66">
        <v>119.54234167805078</v>
      </c>
      <c r="U16" s="67">
        <v>110.7412824279574</v>
      </c>
      <c r="V16" s="61">
        <v>129.01137966419134</v>
      </c>
      <c r="W16" s="66">
        <v>125.07122541951875</v>
      </c>
      <c r="X16" s="66">
        <v>131.58984744638397</v>
      </c>
      <c r="Y16" s="66">
        <v>140.46013570721337</v>
      </c>
      <c r="Z16" s="67">
        <v>131.53314705932686</v>
      </c>
      <c r="AA16" s="61">
        <v>153.19994677986313</v>
      </c>
      <c r="AB16" s="66">
        <v>155.5855614230656</v>
      </c>
      <c r="AC16" s="66">
        <v>131.92186702393835</v>
      </c>
      <c r="AD16" s="66">
        <v>122.49957745928594</v>
      </c>
      <c r="AE16" s="67">
        <v>140.80173817153826</v>
      </c>
      <c r="AF16" s="61">
        <v>162.00860179835584</v>
      </c>
      <c r="AG16" s="66">
        <v>160.71558350243944</v>
      </c>
      <c r="AH16" s="66">
        <v>154.23152412009318</v>
      </c>
      <c r="AI16" s="66">
        <v>154.77458712323343</v>
      </c>
      <c r="AJ16" s="67">
        <v>157.9325741360305</v>
      </c>
      <c r="AK16" s="61">
        <v>162.86335702991951</v>
      </c>
      <c r="AL16" s="66">
        <v>162.3362318648667</v>
      </c>
      <c r="AM16" s="66">
        <v>164.22914834504923</v>
      </c>
      <c r="AN16" s="66">
        <v>168.13142388187256</v>
      </c>
      <c r="AO16" s="67">
        <v>164.39004028042703</v>
      </c>
      <c r="AP16" s="61">
        <v>178.177165827739</v>
      </c>
      <c r="AQ16" s="66">
        <v>178.20413942948056</v>
      </c>
      <c r="AR16" s="66">
        <v>172.68659370886775</v>
      </c>
      <c r="AS16" s="66">
        <v>185.97482047469791</v>
      </c>
      <c r="AT16" s="67">
        <v>178.76067986019632</v>
      </c>
      <c r="AU16" s="61">
        <v>182.30320710819876</v>
      </c>
      <c r="AV16" s="66">
        <v>180.83741311412697</v>
      </c>
      <c r="AW16" s="66">
        <v>187.74441059655072</v>
      </c>
      <c r="AX16" s="66">
        <v>201.43459323121473</v>
      </c>
      <c r="AY16" s="67">
        <v>188.07990601252277</v>
      </c>
      <c r="AZ16" s="61">
        <v>189.30838118372154</v>
      </c>
      <c r="BA16" s="66">
        <v>186.2373253273214</v>
      </c>
      <c r="BB16" s="66">
        <v>193.11658770134014</v>
      </c>
      <c r="BC16" s="66">
        <v>194.10875706951188</v>
      </c>
      <c r="BD16" s="67">
        <v>190.69276282047372</v>
      </c>
    </row>
    <row r="17" spans="1:56" s="31" customFormat="1">
      <c r="A17" s="29"/>
      <c r="B17" s="58"/>
      <c r="C17" s="59">
        <v>2342</v>
      </c>
      <c r="D17" s="68" t="s">
        <v>20</v>
      </c>
      <c r="E17" s="61">
        <v>0.97719371120523479</v>
      </c>
      <c r="F17" s="62">
        <v>100.00390901166624</v>
      </c>
      <c r="G17" s="63">
        <v>76.394386839023554</v>
      </c>
      <c r="H17" s="25">
        <v>81.076159330491151</v>
      </c>
      <c r="I17" s="25">
        <v>92.273642919626127</v>
      </c>
      <c r="J17" s="25">
        <v>90.064645823692629</v>
      </c>
      <c r="K17" s="64">
        <v>84.952208728208348</v>
      </c>
      <c r="L17" s="65">
        <v>95.14943588783396</v>
      </c>
      <c r="M17" s="66">
        <v>96.003783809560048</v>
      </c>
      <c r="N17" s="66">
        <v>93.818893068632661</v>
      </c>
      <c r="O17" s="66">
        <v>98.669252588235963</v>
      </c>
      <c r="P17" s="67">
        <v>95.910341338565658</v>
      </c>
      <c r="Q17" s="61">
        <v>102.37499648493242</v>
      </c>
      <c r="R17" s="66">
        <v>101.3033094208126</v>
      </c>
      <c r="S17" s="66">
        <v>98.065916184657482</v>
      </c>
      <c r="T17" s="66">
        <v>110.0389454787893</v>
      </c>
      <c r="U17" s="67">
        <v>102.94579189229795</v>
      </c>
      <c r="V17" s="61">
        <v>116.11958787779687</v>
      </c>
      <c r="W17" s="66">
        <v>105.13276977012821</v>
      </c>
      <c r="X17" s="66">
        <v>117.01973433430813</v>
      </c>
      <c r="Y17" s="66">
        <v>106.72380024529863</v>
      </c>
      <c r="Z17" s="67">
        <v>111.24897305688297</v>
      </c>
      <c r="AA17" s="61">
        <v>117.49126992115838</v>
      </c>
      <c r="AB17" s="66">
        <v>123.2795827747489</v>
      </c>
      <c r="AC17" s="66">
        <v>105.58304436546854</v>
      </c>
      <c r="AD17" s="66">
        <v>105.6828545068568</v>
      </c>
      <c r="AE17" s="67">
        <v>113.00918789205816</v>
      </c>
      <c r="AF17" s="61">
        <v>151.32813851143231</v>
      </c>
      <c r="AG17" s="66">
        <v>142.63757288464313</v>
      </c>
      <c r="AH17" s="66">
        <v>124.99675097492896</v>
      </c>
      <c r="AI17" s="66">
        <v>128.10180814475063</v>
      </c>
      <c r="AJ17" s="67">
        <v>136.76606762893877</v>
      </c>
      <c r="AK17" s="61">
        <v>163.97760998422854</v>
      </c>
      <c r="AL17" s="66">
        <v>154.71221114043701</v>
      </c>
      <c r="AM17" s="66">
        <v>130.31712016176391</v>
      </c>
      <c r="AN17" s="66">
        <v>131.80300372531153</v>
      </c>
      <c r="AO17" s="67">
        <v>145.20248625293524</v>
      </c>
      <c r="AP17" s="61">
        <v>142.7089054713617</v>
      </c>
      <c r="AQ17" s="66">
        <v>140.60392209337007</v>
      </c>
      <c r="AR17" s="66">
        <v>147.44645326319173</v>
      </c>
      <c r="AS17" s="66">
        <v>153.09250021294932</v>
      </c>
      <c r="AT17" s="67">
        <v>145.96294526021819</v>
      </c>
      <c r="AU17" s="61">
        <v>172.93616899574201</v>
      </c>
      <c r="AV17" s="66">
        <v>171.14095386367831</v>
      </c>
      <c r="AW17" s="66">
        <v>165.20219044009511</v>
      </c>
      <c r="AX17" s="66">
        <v>172.39463996839129</v>
      </c>
      <c r="AY17" s="67">
        <v>170.41848831697669</v>
      </c>
      <c r="AZ17" s="61">
        <v>172.60270566967517</v>
      </c>
      <c r="BA17" s="66">
        <v>163.15571487469936</v>
      </c>
      <c r="BB17" s="66">
        <v>170.74342300689952</v>
      </c>
      <c r="BC17" s="66">
        <v>174.33535631220562</v>
      </c>
      <c r="BD17" s="67">
        <v>170.20929996586989</v>
      </c>
    </row>
    <row r="18" spans="1:56" s="31" customFormat="1">
      <c r="A18" s="29"/>
      <c r="B18" s="58"/>
      <c r="C18" s="59">
        <v>2349</v>
      </c>
      <c r="D18" s="68" t="s">
        <v>21</v>
      </c>
      <c r="E18" s="61">
        <v>2.6283646670538403E-2</v>
      </c>
      <c r="F18" s="62">
        <v>100.00390901166624</v>
      </c>
      <c r="G18" s="63">
        <v>73.217533021913965</v>
      </c>
      <c r="H18" s="25">
        <v>66.211772196057836</v>
      </c>
      <c r="I18" s="25">
        <v>90.596058080199469</v>
      </c>
      <c r="J18" s="25">
        <v>92.572620570280364</v>
      </c>
      <c r="K18" s="64">
        <v>80.649495967112912</v>
      </c>
      <c r="L18" s="65">
        <v>88.24287241913521</v>
      </c>
      <c r="M18" s="66">
        <v>86.195647872470829</v>
      </c>
      <c r="N18" s="66">
        <v>97.422662178889908</v>
      </c>
      <c r="O18" s="66">
        <v>102.51650763302852</v>
      </c>
      <c r="P18" s="67">
        <v>93.594422525881129</v>
      </c>
      <c r="Q18" s="61">
        <v>100.17274132188277</v>
      </c>
      <c r="R18" s="66">
        <v>96.826658505996477</v>
      </c>
      <c r="S18" s="66">
        <v>89.009382943693225</v>
      </c>
      <c r="T18" s="66">
        <v>90.589856336847731</v>
      </c>
      <c r="U18" s="67">
        <v>94.149659777105043</v>
      </c>
      <c r="V18" s="61">
        <v>101.90127924162593</v>
      </c>
      <c r="W18" s="66">
        <v>108.32267300078995</v>
      </c>
      <c r="X18" s="66">
        <v>114.5374707716197</v>
      </c>
      <c r="Y18" s="66">
        <v>119.90926113285954</v>
      </c>
      <c r="Z18" s="67">
        <v>111.16767103672376</v>
      </c>
      <c r="AA18" s="61">
        <v>114.46115924593718</v>
      </c>
      <c r="AB18" s="66">
        <v>131.8621877027947</v>
      </c>
      <c r="AC18" s="66">
        <v>119.66273370302959</v>
      </c>
      <c r="AD18" s="66">
        <v>115.05670057638682</v>
      </c>
      <c r="AE18" s="67">
        <v>120.26069530703708</v>
      </c>
      <c r="AF18" s="61">
        <v>135.92880192801232</v>
      </c>
      <c r="AG18" s="66">
        <v>138.5822490353072</v>
      </c>
      <c r="AH18" s="66">
        <v>164.81241547048646</v>
      </c>
      <c r="AI18" s="66">
        <v>140.55501414055846</v>
      </c>
      <c r="AJ18" s="67">
        <v>144.9696201435911</v>
      </c>
      <c r="AK18" s="61">
        <v>138.51230738500396</v>
      </c>
      <c r="AL18" s="66">
        <v>153.21013593954831</v>
      </c>
      <c r="AM18" s="66">
        <v>147.57197860286152</v>
      </c>
      <c r="AN18" s="66">
        <v>148.04413243544445</v>
      </c>
      <c r="AO18" s="67">
        <v>146.8346385907146</v>
      </c>
      <c r="AP18" s="61">
        <v>136.41908274400552</v>
      </c>
      <c r="AQ18" s="66">
        <v>132.92362688570284</v>
      </c>
      <c r="AR18" s="66">
        <v>137.8202871756157</v>
      </c>
      <c r="AS18" s="66">
        <v>124.65614042116518</v>
      </c>
      <c r="AT18" s="67">
        <v>132.95478430662232</v>
      </c>
      <c r="AU18" s="61">
        <v>130.30724592959959</v>
      </c>
      <c r="AV18" s="66">
        <v>127.96259634708088</v>
      </c>
      <c r="AW18" s="66">
        <v>129.97171343830095</v>
      </c>
      <c r="AX18" s="66">
        <v>134.71692822007296</v>
      </c>
      <c r="AY18" s="67">
        <v>130.73962098376361</v>
      </c>
      <c r="AZ18" s="61">
        <v>138.38038158440202</v>
      </c>
      <c r="BA18" s="66">
        <v>132.34485906502704</v>
      </c>
      <c r="BB18" s="66">
        <v>137.07492964341486</v>
      </c>
      <c r="BC18" s="66">
        <v>138.04517252310214</v>
      </c>
      <c r="BD18" s="67">
        <v>136.46133570398652</v>
      </c>
    </row>
    <row r="19" spans="1:56" s="31" customFormat="1">
      <c r="A19" s="29"/>
      <c r="B19" s="58"/>
      <c r="C19" s="59">
        <v>2352</v>
      </c>
      <c r="D19" s="68" t="s">
        <v>22</v>
      </c>
      <c r="E19" s="61">
        <v>1.8282956206999206</v>
      </c>
      <c r="F19" s="62">
        <v>100.00390901166624</v>
      </c>
      <c r="G19" s="63"/>
      <c r="H19" s="25">
        <v>360.18472387443398</v>
      </c>
      <c r="I19" s="25">
        <v>182.08413882010964</v>
      </c>
      <c r="J19" s="25"/>
      <c r="K19" s="64">
        <v>136.87919324216395</v>
      </c>
      <c r="L19" s="65"/>
      <c r="M19" s="66">
        <v>276.90815019894393</v>
      </c>
      <c r="N19" s="66">
        <v>117.78946140745306</v>
      </c>
      <c r="O19" s="66"/>
      <c r="P19" s="67">
        <v>98.674402901599237</v>
      </c>
      <c r="Q19" s="61"/>
      <c r="R19" s="66">
        <v>289.98262477834453</v>
      </c>
      <c r="S19" s="66">
        <v>135.42185920347083</v>
      </c>
      <c r="T19" s="66"/>
      <c r="U19" s="67">
        <v>106.35112099545384</v>
      </c>
      <c r="V19" s="61"/>
      <c r="W19" s="66">
        <v>113.09798519131077</v>
      </c>
      <c r="X19" s="66">
        <v>247.57003691529815</v>
      </c>
      <c r="Y19" s="66"/>
      <c r="Z19" s="67">
        <v>90.167005526652247</v>
      </c>
      <c r="AA19" s="61"/>
      <c r="AB19" s="66">
        <v>117.9652348916736</v>
      </c>
      <c r="AC19" s="66">
        <v>205.30653811665411</v>
      </c>
      <c r="AD19" s="66"/>
      <c r="AE19" s="67">
        <v>80.817943252081932</v>
      </c>
      <c r="AF19" s="61"/>
      <c r="AG19" s="66">
        <v>112.06351674219735</v>
      </c>
      <c r="AH19" s="66">
        <v>171.7070271879746</v>
      </c>
      <c r="AI19" s="66"/>
      <c r="AJ19" s="67">
        <v>70.942635982542996</v>
      </c>
      <c r="AK19" s="61">
        <v>0</v>
      </c>
      <c r="AL19" s="66">
        <v>110.60669102454895</v>
      </c>
      <c r="AM19" s="66">
        <v>188.12221898714537</v>
      </c>
      <c r="AN19" s="66">
        <v>0</v>
      </c>
      <c r="AO19" s="67">
        <v>74.682227502923581</v>
      </c>
      <c r="AP19" s="61"/>
      <c r="AQ19" s="66">
        <v>115.02914202454667</v>
      </c>
      <c r="AR19" s="66">
        <v>199.97391878333534</v>
      </c>
      <c r="AS19" s="66"/>
      <c r="AT19" s="67">
        <v>78.750765201970509</v>
      </c>
      <c r="AU19" s="61"/>
      <c r="AV19" s="66">
        <v>120.38897957802367</v>
      </c>
      <c r="AW19" s="66">
        <v>200.20376504376532</v>
      </c>
      <c r="AX19" s="66"/>
      <c r="AY19" s="67">
        <v>80.21830494674542</v>
      </c>
      <c r="AZ19" s="61">
        <v>0</v>
      </c>
      <c r="BA19" s="66">
        <v>120.86705932813568</v>
      </c>
      <c r="BB19" s="66">
        <v>201.40670050419993</v>
      </c>
      <c r="BC19" s="66">
        <v>0</v>
      </c>
      <c r="BD19" s="67">
        <v>80.568439958083914</v>
      </c>
    </row>
    <row r="20" spans="1:56" s="31" customFormat="1" ht="13.5" customHeight="1">
      <c r="A20" s="29"/>
      <c r="B20" s="58"/>
      <c r="C20" s="59">
        <v>2366</v>
      </c>
      <c r="D20" s="68" t="s">
        <v>23</v>
      </c>
      <c r="E20" s="61">
        <v>0.91591771029111668</v>
      </c>
      <c r="F20" s="62">
        <v>100.00390901166624</v>
      </c>
      <c r="G20" s="63">
        <v>54.904918481670464</v>
      </c>
      <c r="H20" s="25">
        <v>65.804105960111229</v>
      </c>
      <c r="I20" s="25">
        <v>78.034434645924691</v>
      </c>
      <c r="J20" s="25">
        <v>86.211714546394461</v>
      </c>
      <c r="K20" s="64">
        <v>71.238793408525211</v>
      </c>
      <c r="L20" s="65">
        <v>77.798280537233722</v>
      </c>
      <c r="M20" s="66">
        <v>79.841527284730645</v>
      </c>
      <c r="N20" s="66">
        <v>68.05638076568188</v>
      </c>
      <c r="O20" s="66">
        <v>69.755635417266433</v>
      </c>
      <c r="P20" s="67">
        <v>73.86295600122817</v>
      </c>
      <c r="Q20" s="61">
        <v>78.05684951983676</v>
      </c>
      <c r="R20" s="66">
        <v>75.325645016220449</v>
      </c>
      <c r="S20" s="66">
        <v>73.770084277740565</v>
      </c>
      <c r="T20" s="66">
        <v>75.860035492736984</v>
      </c>
      <c r="U20" s="67">
        <v>75.753153576633693</v>
      </c>
      <c r="V20" s="61">
        <v>80.168462810147872</v>
      </c>
      <c r="W20" s="66">
        <v>79.796536455555596</v>
      </c>
      <c r="X20" s="66">
        <v>78.301739592713801</v>
      </c>
      <c r="Y20" s="66">
        <v>78.487466568577759</v>
      </c>
      <c r="Z20" s="67">
        <v>79.188551356748775</v>
      </c>
      <c r="AA20" s="61">
        <v>78.183495355434943</v>
      </c>
      <c r="AB20" s="66">
        <v>78.040940370228725</v>
      </c>
      <c r="AC20" s="66">
        <v>60.168678649289241</v>
      </c>
      <c r="AD20" s="66">
        <v>60.577214130312093</v>
      </c>
      <c r="AE20" s="67">
        <v>69.24258212631625</v>
      </c>
      <c r="AF20" s="61">
        <v>80.181707906256875</v>
      </c>
      <c r="AG20" s="66">
        <v>82.569411555627767</v>
      </c>
      <c r="AH20" s="66">
        <v>86.954844174504231</v>
      </c>
      <c r="AI20" s="66">
        <v>86.616746652534417</v>
      </c>
      <c r="AJ20" s="67">
        <v>84.080677572230826</v>
      </c>
      <c r="AK20" s="61">
        <v>90.55452765786859</v>
      </c>
      <c r="AL20" s="66">
        <v>79.497823657386036</v>
      </c>
      <c r="AM20" s="66">
        <v>84.430534786835423</v>
      </c>
      <c r="AN20" s="66">
        <v>84.961957047450127</v>
      </c>
      <c r="AO20" s="67">
        <v>84.861210787385048</v>
      </c>
      <c r="AP20" s="61">
        <v>85.640774896344269</v>
      </c>
      <c r="AQ20" s="66">
        <v>90.250723292483883</v>
      </c>
      <c r="AR20" s="66">
        <v>94.118655224671272</v>
      </c>
      <c r="AS20" s="66">
        <v>94.80857711261261</v>
      </c>
      <c r="AT20" s="67">
        <v>91.204682631528016</v>
      </c>
      <c r="AU20" s="61">
        <v>92.351415684781145</v>
      </c>
      <c r="AV20" s="66">
        <v>83.085533360125737</v>
      </c>
      <c r="AW20" s="66">
        <v>84.887776098112383</v>
      </c>
      <c r="AX20" s="66">
        <v>84.740161477460092</v>
      </c>
      <c r="AY20" s="67">
        <v>86.266221655119836</v>
      </c>
      <c r="AZ20" s="61">
        <v>84.349395410660549</v>
      </c>
      <c r="BA20" s="66">
        <v>80.557683635995232</v>
      </c>
      <c r="BB20" s="66">
        <v>81.251940387398747</v>
      </c>
      <c r="BC20" s="66">
        <v>82.843477940554195</v>
      </c>
      <c r="BD20" s="67">
        <v>82.250624343652177</v>
      </c>
    </row>
    <row r="21" spans="1:56" s="31" customFormat="1">
      <c r="A21" s="29"/>
      <c r="B21" s="58"/>
      <c r="C21" s="59">
        <v>2372</v>
      </c>
      <c r="D21" s="68" t="s">
        <v>24</v>
      </c>
      <c r="E21" s="61">
        <v>1.7670579805408104</v>
      </c>
      <c r="F21" s="62">
        <v>100.00390901166624</v>
      </c>
      <c r="G21" s="63">
        <v>63.042733599511607</v>
      </c>
      <c r="H21" s="25">
        <v>69.525137987101786</v>
      </c>
      <c r="I21" s="25">
        <v>65.581972232095296</v>
      </c>
      <c r="J21" s="25">
        <v>86.653646238805152</v>
      </c>
      <c r="K21" s="64">
        <v>71.20087251437846</v>
      </c>
      <c r="L21" s="65">
        <v>81.327008648507615</v>
      </c>
      <c r="M21" s="66">
        <v>92.504469598567965</v>
      </c>
      <c r="N21" s="66">
        <v>97.28318785434864</v>
      </c>
      <c r="O21" s="66">
        <v>101.20790776542447</v>
      </c>
      <c r="P21" s="67">
        <v>93.080643466712175</v>
      </c>
      <c r="Q21" s="61">
        <v>98.00749645699652</v>
      </c>
      <c r="R21" s="66">
        <v>101.2667199694305</v>
      </c>
      <c r="S21" s="66">
        <v>107.43016411258299</v>
      </c>
      <c r="T21" s="66">
        <v>96.843633502760383</v>
      </c>
      <c r="U21" s="67">
        <v>100.8870035104426</v>
      </c>
      <c r="V21" s="61">
        <v>102.82324924838569</v>
      </c>
      <c r="W21" s="66">
        <v>100.88418994032563</v>
      </c>
      <c r="X21" s="66">
        <v>102.04713209604792</v>
      </c>
      <c r="Y21" s="66">
        <v>104.2022473170406</v>
      </c>
      <c r="Z21" s="67">
        <v>102.48920465044996</v>
      </c>
      <c r="AA21" s="61">
        <v>91.906647944356664</v>
      </c>
      <c r="AB21" s="66">
        <v>95.821670289431395</v>
      </c>
      <c r="AC21" s="66">
        <v>78.932118828039663</v>
      </c>
      <c r="AD21" s="66">
        <v>75.377253209840745</v>
      </c>
      <c r="AE21" s="67">
        <v>85.509422567917113</v>
      </c>
      <c r="AF21" s="61">
        <v>98.840439445464099</v>
      </c>
      <c r="AG21" s="66">
        <v>90.135969340000955</v>
      </c>
      <c r="AH21" s="66">
        <v>101.07078328989829</v>
      </c>
      <c r="AI21" s="66">
        <v>94.236861885085901</v>
      </c>
      <c r="AJ21" s="67">
        <v>96.071013490112293</v>
      </c>
      <c r="AK21" s="61">
        <v>98.542781557992271</v>
      </c>
      <c r="AL21" s="66">
        <v>91.167513115512264</v>
      </c>
      <c r="AM21" s="66">
        <v>95.872226308314623</v>
      </c>
      <c r="AN21" s="66">
        <v>108.47593740379867</v>
      </c>
      <c r="AO21" s="67">
        <v>98.514614596404456</v>
      </c>
      <c r="AP21" s="61">
        <v>106.38378267393078</v>
      </c>
      <c r="AQ21" s="66">
        <v>104.58494925182831</v>
      </c>
      <c r="AR21" s="66">
        <v>105.52598129235908</v>
      </c>
      <c r="AS21" s="66">
        <v>109.10749461275597</v>
      </c>
      <c r="AT21" s="67">
        <v>106.40055195771852</v>
      </c>
      <c r="AU21" s="61">
        <v>111.79899182240906</v>
      </c>
      <c r="AV21" s="66">
        <v>102.74496920366407</v>
      </c>
      <c r="AW21" s="66">
        <v>99.08930517337302</v>
      </c>
      <c r="AX21" s="66">
        <v>100.53614080988949</v>
      </c>
      <c r="AY21" s="67">
        <v>103.54235175233393</v>
      </c>
      <c r="AZ21" s="61">
        <v>102.53653273368091</v>
      </c>
      <c r="BA21" s="66">
        <v>106.44053159863819</v>
      </c>
      <c r="BB21" s="66">
        <v>112.51759249126306</v>
      </c>
      <c r="BC21" s="66">
        <v>111.21219863061386</v>
      </c>
      <c r="BD21" s="67">
        <v>108.17671386354901</v>
      </c>
    </row>
    <row r="22" spans="1:56" s="31" customFormat="1">
      <c r="A22" s="29"/>
      <c r="B22" s="58"/>
      <c r="C22" s="59">
        <v>2391</v>
      </c>
      <c r="D22" s="68" t="s">
        <v>25</v>
      </c>
      <c r="E22" s="61">
        <v>0.64770298411501526</v>
      </c>
      <c r="F22" s="62">
        <v>100.00390901166624</v>
      </c>
      <c r="G22" s="63">
        <v>117.42766368639276</v>
      </c>
      <c r="H22" s="25">
        <v>136.70616769437871</v>
      </c>
      <c r="I22" s="25">
        <v>53.262338484467016</v>
      </c>
      <c r="J22" s="25">
        <v>99.372519117018186</v>
      </c>
      <c r="K22" s="64">
        <v>101.69217224556418</v>
      </c>
      <c r="L22" s="65">
        <v>130.89743816713775</v>
      </c>
      <c r="M22" s="66">
        <v>108.912096395752</v>
      </c>
      <c r="N22" s="66">
        <v>81.41837683105274</v>
      </c>
      <c r="O22" s="66">
        <v>108.11465521719789</v>
      </c>
      <c r="P22" s="67">
        <v>107.33564165278511</v>
      </c>
      <c r="Q22" s="61">
        <v>137.82286018369658</v>
      </c>
      <c r="R22" s="66">
        <v>118.5322696433291</v>
      </c>
      <c r="S22" s="66">
        <v>88.482970609393035</v>
      </c>
      <c r="T22" s="66">
        <v>116.0689321349401</v>
      </c>
      <c r="U22" s="67">
        <v>115.2267581428397</v>
      </c>
      <c r="V22" s="61">
        <v>135.35950623533537</v>
      </c>
      <c r="W22" s="66">
        <v>109.43113173127442</v>
      </c>
      <c r="X22" s="66">
        <v>86.23624557619334</v>
      </c>
      <c r="Y22" s="66">
        <v>91.677968695003855</v>
      </c>
      <c r="Z22" s="67">
        <v>105.67621305945175</v>
      </c>
      <c r="AA22" s="61">
        <v>116.48229051780427</v>
      </c>
      <c r="AB22" s="66">
        <v>102.33723028071098</v>
      </c>
      <c r="AC22" s="66">
        <v>51.30290596169641</v>
      </c>
      <c r="AD22" s="66">
        <v>79.944895227828781</v>
      </c>
      <c r="AE22" s="67">
        <v>87.516830497010119</v>
      </c>
      <c r="AF22" s="61">
        <v>134.05341572426821</v>
      </c>
      <c r="AG22" s="66">
        <v>121.09315372852812</v>
      </c>
      <c r="AH22" s="66">
        <v>74.670130267646314</v>
      </c>
      <c r="AI22" s="66">
        <v>95.062261325466622</v>
      </c>
      <c r="AJ22" s="67">
        <v>106.21974026147731</v>
      </c>
      <c r="AK22" s="61">
        <v>121.40174658194596</v>
      </c>
      <c r="AL22" s="66">
        <v>120.27478002662362</v>
      </c>
      <c r="AM22" s="66">
        <v>93.647904269853186</v>
      </c>
      <c r="AN22" s="66">
        <v>98.203599854732005</v>
      </c>
      <c r="AO22" s="67">
        <v>108.38200768328871</v>
      </c>
      <c r="AP22" s="61">
        <v>123.45865588907432</v>
      </c>
      <c r="AQ22" s="66">
        <v>126.98781729879404</v>
      </c>
      <c r="AR22" s="66">
        <v>110.54443025956442</v>
      </c>
      <c r="AS22" s="66">
        <v>109.19720352986484</v>
      </c>
      <c r="AT22" s="67">
        <v>117.5470267443244</v>
      </c>
      <c r="AU22" s="61">
        <v>119.53298925827296</v>
      </c>
      <c r="AV22" s="66">
        <v>102.64514205268108</v>
      </c>
      <c r="AW22" s="66">
        <v>90.727840068873491</v>
      </c>
      <c r="AX22" s="66">
        <v>104.15530566003983</v>
      </c>
      <c r="AY22" s="67">
        <v>104.26531925996683</v>
      </c>
      <c r="AZ22" s="61">
        <v>105.93914563915035</v>
      </c>
      <c r="BA22" s="66">
        <v>100.01876768131143</v>
      </c>
      <c r="BB22" s="66">
        <v>95.542519566187792</v>
      </c>
      <c r="BC22" s="66">
        <v>100.81044049591942</v>
      </c>
      <c r="BD22" s="67">
        <v>100.57771834564225</v>
      </c>
    </row>
    <row r="23" spans="1:56" s="31" customFormat="1">
      <c r="A23" s="29"/>
      <c r="B23" s="58"/>
      <c r="C23" s="59">
        <v>2331</v>
      </c>
      <c r="D23" s="68" t="s">
        <v>27</v>
      </c>
      <c r="E23" s="61">
        <v>4.9800000000000004</v>
      </c>
      <c r="F23" s="62">
        <v>100.00390901166624</v>
      </c>
      <c r="G23" s="63">
        <v>65.118632311705426</v>
      </c>
      <c r="H23" s="25">
        <v>55.81006438247033</v>
      </c>
      <c r="I23" s="25">
        <v>58.166618915773959</v>
      </c>
      <c r="J23" s="25">
        <v>64.21702430497642</v>
      </c>
      <c r="K23" s="64">
        <v>60.828084978731525</v>
      </c>
      <c r="L23" s="65">
        <v>79.119952969986457</v>
      </c>
      <c r="M23" s="66">
        <v>86.315447582633112</v>
      </c>
      <c r="N23" s="66">
        <v>108.86444468671475</v>
      </c>
      <c r="O23" s="66">
        <v>102.24978190388995</v>
      </c>
      <c r="P23" s="67">
        <v>94.137406785806078</v>
      </c>
      <c r="Q23" s="61">
        <v>112.91933730779765</v>
      </c>
      <c r="R23" s="66">
        <v>112.9214692614067</v>
      </c>
      <c r="S23" s="66">
        <v>114.34787818743686</v>
      </c>
      <c r="T23" s="66">
        <v>119.33775127584194</v>
      </c>
      <c r="U23" s="67">
        <v>114.88160900812079</v>
      </c>
      <c r="V23" s="61">
        <v>107.85404471982604</v>
      </c>
      <c r="W23" s="66">
        <v>104.93643121439047</v>
      </c>
      <c r="X23" s="66">
        <v>90.112942655052578</v>
      </c>
      <c r="Y23" s="66">
        <v>96.251137653517631</v>
      </c>
      <c r="Z23" s="67">
        <v>99.788639060696667</v>
      </c>
      <c r="AA23" s="61">
        <v>98.990459446024047</v>
      </c>
      <c r="AB23" s="66">
        <v>98.955296171655732</v>
      </c>
      <c r="AC23" s="66">
        <v>70.168062331487562</v>
      </c>
      <c r="AD23" s="66">
        <v>51.914180075644595</v>
      </c>
      <c r="AE23" s="67">
        <v>80.006999506202988</v>
      </c>
      <c r="AF23" s="61">
        <v>87.524316933427912</v>
      </c>
      <c r="AG23" s="66">
        <v>87.302576658912074</v>
      </c>
      <c r="AH23" s="66">
        <v>89.207034633801257</v>
      </c>
      <c r="AI23" s="66">
        <v>77.36543753850178</v>
      </c>
      <c r="AJ23" s="67">
        <v>85.349841441160763</v>
      </c>
      <c r="AK23" s="61">
        <v>92.051981257028686</v>
      </c>
      <c r="AL23" s="66">
        <v>88.596279355556518</v>
      </c>
      <c r="AM23" s="66">
        <v>91.025336361075077</v>
      </c>
      <c r="AN23" s="66">
        <v>89.009481736592861</v>
      </c>
      <c r="AO23" s="67">
        <v>90.170769677563285</v>
      </c>
      <c r="AP23" s="61">
        <v>88.335473737881415</v>
      </c>
      <c r="AQ23" s="66">
        <v>82.939302905615577</v>
      </c>
      <c r="AR23" s="66">
        <v>82.865777383090006</v>
      </c>
      <c r="AS23" s="66">
        <v>79.178999962179574</v>
      </c>
      <c r="AT23" s="67">
        <v>83.329888497191618</v>
      </c>
      <c r="AU23" s="61">
        <v>85.501397697684027</v>
      </c>
      <c r="AV23" s="66">
        <v>79.07848226013698</v>
      </c>
      <c r="AW23" s="66">
        <v>76.639569339309844</v>
      </c>
      <c r="AX23" s="66">
        <v>74.196537810250788</v>
      </c>
      <c r="AY23" s="67">
        <v>78.853996776845406</v>
      </c>
      <c r="AZ23" s="61">
        <v>78.321959395039769</v>
      </c>
      <c r="BA23" s="66">
        <v>76.506727548634473</v>
      </c>
      <c r="BB23" s="66">
        <v>77.965710893426447</v>
      </c>
      <c r="BC23" s="66">
        <v>75.377560741846935</v>
      </c>
      <c r="BD23" s="67">
        <v>77.042989644736906</v>
      </c>
    </row>
    <row r="24" spans="1:56" s="31" customFormat="1" ht="26">
      <c r="A24" s="29"/>
      <c r="B24" s="58"/>
      <c r="C24" s="59">
        <v>2413</v>
      </c>
      <c r="D24" s="60" t="s">
        <v>29</v>
      </c>
      <c r="E24" s="61">
        <v>3.0699938687989832</v>
      </c>
      <c r="F24" s="62">
        <v>100.00390901166624</v>
      </c>
      <c r="G24" s="63">
        <v>55.223037126307823</v>
      </c>
      <c r="H24" s="25">
        <v>58.736875276472553</v>
      </c>
      <c r="I24" s="25">
        <v>58.206120730627589</v>
      </c>
      <c r="J24" s="25">
        <v>74.607784364723557</v>
      </c>
      <c r="K24" s="64">
        <v>61.693454374532884</v>
      </c>
      <c r="L24" s="65">
        <v>67.577302641810221</v>
      </c>
      <c r="M24" s="66">
        <v>83.844915495386459</v>
      </c>
      <c r="N24" s="66">
        <v>91.771003932968696</v>
      </c>
      <c r="O24" s="66">
        <v>73.553663574820249</v>
      </c>
      <c r="P24" s="67">
        <v>79.186721411246396</v>
      </c>
      <c r="Q24" s="61">
        <v>82.492755437010217</v>
      </c>
      <c r="R24" s="66">
        <v>108.53178829076886</v>
      </c>
      <c r="S24" s="66">
        <v>89.572313070686334</v>
      </c>
      <c r="T24" s="66">
        <v>99.511863333042484</v>
      </c>
      <c r="U24" s="67">
        <v>95.02718003287697</v>
      </c>
      <c r="V24" s="61">
        <v>90.779913240577031</v>
      </c>
      <c r="W24" s="66">
        <v>111.27589565610961</v>
      </c>
      <c r="X24" s="66">
        <v>100.36643063564627</v>
      </c>
      <c r="Y24" s="66">
        <v>102.74470149537832</v>
      </c>
      <c r="Z24" s="67">
        <v>101.29173525692781</v>
      </c>
      <c r="AA24" s="61">
        <v>94.622088773825425</v>
      </c>
      <c r="AB24" s="66">
        <v>106.06228583317878</v>
      </c>
      <c r="AC24" s="66">
        <v>92.069427022170444</v>
      </c>
      <c r="AD24" s="66">
        <v>71.605908170185984</v>
      </c>
      <c r="AE24" s="67">
        <v>91.089927449840161</v>
      </c>
      <c r="AF24" s="61">
        <v>82.60465452725964</v>
      </c>
      <c r="AG24" s="66">
        <v>96.693724584867056</v>
      </c>
      <c r="AH24" s="66">
        <v>92.135513256952024</v>
      </c>
      <c r="AI24" s="66">
        <v>85.042612998749533</v>
      </c>
      <c r="AJ24" s="67">
        <v>89.11912634195707</v>
      </c>
      <c r="AK24" s="61">
        <v>82.620968414615135</v>
      </c>
      <c r="AL24" s="66">
        <v>102.55088218865804</v>
      </c>
      <c r="AM24" s="66">
        <v>99.845955416222395</v>
      </c>
      <c r="AN24" s="66">
        <v>93.356114011456498</v>
      </c>
      <c r="AO24" s="67">
        <v>94.593480007738023</v>
      </c>
      <c r="AP24" s="61">
        <v>87.384215850384152</v>
      </c>
      <c r="AQ24" s="66">
        <v>102.62000017317395</v>
      </c>
      <c r="AR24" s="66">
        <v>90.048301235539824</v>
      </c>
      <c r="AS24" s="66">
        <v>85.3706270978753</v>
      </c>
      <c r="AT24" s="67">
        <v>91.355786089243296</v>
      </c>
      <c r="AU24" s="61">
        <v>89.116887513731029</v>
      </c>
      <c r="AV24" s="66">
        <v>101.33511982977926</v>
      </c>
      <c r="AW24" s="66">
        <v>105.89806833520579</v>
      </c>
      <c r="AX24" s="66">
        <v>102.30012161828508</v>
      </c>
      <c r="AY24" s="67">
        <v>99.662549324250293</v>
      </c>
      <c r="AZ24" s="61">
        <v>107.19871805671023</v>
      </c>
      <c r="BA24" s="66">
        <v>108.45890873446444</v>
      </c>
      <c r="BB24" s="66">
        <v>105.18483773751262</v>
      </c>
      <c r="BC24" s="66">
        <v>102.82613239484915</v>
      </c>
      <c r="BD24" s="67">
        <v>105.91714923088412</v>
      </c>
    </row>
    <row r="25" spans="1:56" s="31" customFormat="1">
      <c r="A25" s="29"/>
      <c r="B25" s="58"/>
      <c r="C25" s="59">
        <v>2431</v>
      </c>
      <c r="D25" s="68" t="s">
        <v>30</v>
      </c>
      <c r="E25" s="61">
        <v>1.8422575604403766</v>
      </c>
      <c r="F25" s="62">
        <v>100.00390901166624</v>
      </c>
      <c r="G25" s="63">
        <v>114.72199927160037</v>
      </c>
      <c r="H25" s="25">
        <v>122.85100780394329</v>
      </c>
      <c r="I25" s="25">
        <v>116.39943071707266</v>
      </c>
      <c r="J25" s="25">
        <v>132.11376751919087</v>
      </c>
      <c r="K25" s="64">
        <v>121.5215513279518</v>
      </c>
      <c r="L25" s="65">
        <v>125.00051149502177</v>
      </c>
      <c r="M25" s="66">
        <v>125.87399214570472</v>
      </c>
      <c r="N25" s="66">
        <v>124.94574492314192</v>
      </c>
      <c r="O25" s="66">
        <v>130.95598910927231</v>
      </c>
      <c r="P25" s="67">
        <v>126.69405941828518</v>
      </c>
      <c r="Q25" s="61">
        <v>136.47414696992516</v>
      </c>
      <c r="R25" s="66">
        <v>149.30800501738264</v>
      </c>
      <c r="S25" s="66">
        <v>142.9921844318508</v>
      </c>
      <c r="T25" s="66">
        <v>145.98316642507797</v>
      </c>
      <c r="U25" s="67">
        <v>143.68937571105914</v>
      </c>
      <c r="V25" s="61">
        <v>159.43449806840218</v>
      </c>
      <c r="W25" s="66">
        <v>149.34368246331968</v>
      </c>
      <c r="X25" s="66">
        <v>165.03206213192408</v>
      </c>
      <c r="Y25" s="66">
        <v>180.96991954957591</v>
      </c>
      <c r="Z25" s="67">
        <v>163.69504055330546</v>
      </c>
      <c r="AA25" s="61">
        <v>183.03270328892162</v>
      </c>
      <c r="AB25" s="66">
        <v>141.61138372030771</v>
      </c>
      <c r="AC25" s="66">
        <v>108.46223200491619</v>
      </c>
      <c r="AD25" s="66">
        <v>80.183485979372691</v>
      </c>
      <c r="AE25" s="67">
        <v>128.32245124837956</v>
      </c>
      <c r="AF25" s="61">
        <v>130.8525303616297</v>
      </c>
      <c r="AG25" s="66">
        <v>124.4410474333849</v>
      </c>
      <c r="AH25" s="66">
        <v>117.16250269568404</v>
      </c>
      <c r="AI25" s="66">
        <v>118.15440700383614</v>
      </c>
      <c r="AJ25" s="67">
        <v>122.65262187363369</v>
      </c>
      <c r="AK25" s="61">
        <v>151.88871187175522</v>
      </c>
      <c r="AL25" s="66">
        <v>140.47456528172572</v>
      </c>
      <c r="AM25" s="66">
        <v>142.64168780610601</v>
      </c>
      <c r="AN25" s="66">
        <v>142.9467904441465</v>
      </c>
      <c r="AO25" s="67">
        <v>144.48793885093338</v>
      </c>
      <c r="AP25" s="61">
        <v>149.9692735035209</v>
      </c>
      <c r="AQ25" s="66">
        <v>146.35971122014089</v>
      </c>
      <c r="AR25" s="66">
        <v>141.05338934778868</v>
      </c>
      <c r="AS25" s="66">
        <v>143.85433118173071</v>
      </c>
      <c r="AT25" s="67">
        <v>145.3091763132953</v>
      </c>
      <c r="AU25" s="61">
        <v>140.92825284040632</v>
      </c>
      <c r="AV25" s="66">
        <v>140.23497130551047</v>
      </c>
      <c r="AW25" s="66">
        <v>141.95460766885307</v>
      </c>
      <c r="AX25" s="66">
        <v>150.18737001548968</v>
      </c>
      <c r="AY25" s="67">
        <v>143.32630045756486</v>
      </c>
      <c r="AZ25" s="61">
        <v>147.34762318244813</v>
      </c>
      <c r="BA25" s="66">
        <v>147.01132376582589</v>
      </c>
      <c r="BB25" s="66">
        <v>145.5454593562593</v>
      </c>
      <c r="BC25" s="66">
        <v>142.35040918982568</v>
      </c>
      <c r="BD25" s="67">
        <v>145.56370387358976</v>
      </c>
    </row>
    <row r="26" spans="1:56" s="31" customFormat="1" ht="26">
      <c r="A26" s="29"/>
      <c r="B26" s="58"/>
      <c r="C26" s="59">
        <v>2449</v>
      </c>
      <c r="D26" s="60" t="s">
        <v>31</v>
      </c>
      <c r="E26" s="61">
        <v>2.0423240535938771</v>
      </c>
      <c r="F26" s="62">
        <v>100.00390901166624</v>
      </c>
      <c r="G26" s="63">
        <v>76.31556110540528</v>
      </c>
      <c r="H26" s="25">
        <v>50.223196331484651</v>
      </c>
      <c r="I26" s="25">
        <v>71.335725216769134</v>
      </c>
      <c r="J26" s="25">
        <v>81.789664836150536</v>
      </c>
      <c r="K26" s="64">
        <v>69.916036872452395</v>
      </c>
      <c r="L26" s="65">
        <v>81.146777477357617</v>
      </c>
      <c r="M26" s="66">
        <v>72.384545240846833</v>
      </c>
      <c r="N26" s="66">
        <v>90.340282199037532</v>
      </c>
      <c r="O26" s="66">
        <v>92.234740612030564</v>
      </c>
      <c r="P26" s="67">
        <v>84.026586382318143</v>
      </c>
      <c r="Q26" s="61">
        <v>75.962096823188759</v>
      </c>
      <c r="R26" s="66">
        <v>75.636409123189139</v>
      </c>
      <c r="S26" s="66">
        <v>103.44858252390965</v>
      </c>
      <c r="T26" s="66">
        <v>112.51295883427326</v>
      </c>
      <c r="U26" s="67">
        <v>91.890011826140196</v>
      </c>
      <c r="V26" s="61">
        <v>122.53953252082209</v>
      </c>
      <c r="W26" s="66">
        <v>87.677447110817553</v>
      </c>
      <c r="X26" s="66">
        <v>111.73474448935292</v>
      </c>
      <c r="Y26" s="66">
        <v>131.52761591503727</v>
      </c>
      <c r="Z26" s="67">
        <v>113.36983500900746</v>
      </c>
      <c r="AA26" s="61">
        <v>113.17321599693545</v>
      </c>
      <c r="AB26" s="66">
        <v>85.866869909407697</v>
      </c>
      <c r="AC26" s="66">
        <v>83.247673053417444</v>
      </c>
      <c r="AD26" s="66">
        <v>74.197322124108894</v>
      </c>
      <c r="AE26" s="67">
        <v>89.121270270967372</v>
      </c>
      <c r="AF26" s="61">
        <v>106.10285695011345</v>
      </c>
      <c r="AG26" s="66">
        <v>85.518376224570119</v>
      </c>
      <c r="AH26" s="66">
        <v>88.251054242500061</v>
      </c>
      <c r="AI26" s="66">
        <v>80.453437093265123</v>
      </c>
      <c r="AJ26" s="67">
        <v>90.081431127612191</v>
      </c>
      <c r="AK26" s="61">
        <v>115.02210962045204</v>
      </c>
      <c r="AL26" s="66">
        <v>108.80873396685188</v>
      </c>
      <c r="AM26" s="66">
        <v>106.25716886127108</v>
      </c>
      <c r="AN26" s="66">
        <v>109.49037332603153</v>
      </c>
      <c r="AO26" s="67">
        <v>109.89459644365164</v>
      </c>
      <c r="AP26" s="61">
        <v>118.99878062968783</v>
      </c>
      <c r="AQ26" s="66">
        <v>111.38436613339202</v>
      </c>
      <c r="AR26" s="66">
        <v>122.74588246407468</v>
      </c>
      <c r="AS26" s="66">
        <v>121.1309717786196</v>
      </c>
      <c r="AT26" s="67">
        <v>118.56500025144354</v>
      </c>
      <c r="AU26" s="61">
        <v>133.349727164591</v>
      </c>
      <c r="AV26" s="66">
        <v>122.35063556898635</v>
      </c>
      <c r="AW26" s="66">
        <v>143.61148443092978</v>
      </c>
      <c r="AX26" s="66">
        <v>145.85071449285246</v>
      </c>
      <c r="AY26" s="67">
        <v>136.29064041433989</v>
      </c>
      <c r="AZ26" s="61">
        <v>148.16201276446037</v>
      </c>
      <c r="BA26" s="66">
        <v>141.31423980690715</v>
      </c>
      <c r="BB26" s="66">
        <v>146.33389815036796</v>
      </c>
      <c r="BC26" s="66">
        <v>144.99625882763951</v>
      </c>
      <c r="BD26" s="67">
        <v>145.20160238734377</v>
      </c>
    </row>
    <row r="27" spans="1:56" s="31" customFormat="1" ht="26">
      <c r="A27" s="29"/>
      <c r="B27" s="58"/>
      <c r="C27" s="59">
        <v>2502</v>
      </c>
      <c r="D27" s="60" t="s">
        <v>33</v>
      </c>
      <c r="E27" s="61">
        <v>5.0266528335791705</v>
      </c>
      <c r="F27" s="62">
        <v>100.00390901166624</v>
      </c>
      <c r="G27" s="63">
        <v>98.739882345859215</v>
      </c>
      <c r="H27" s="25">
        <v>73.408478334821083</v>
      </c>
      <c r="I27" s="25">
        <v>115.53829054329597</v>
      </c>
      <c r="J27" s="25">
        <v>114.00525214192177</v>
      </c>
      <c r="K27" s="64">
        <v>100.42297584147452</v>
      </c>
      <c r="L27" s="65">
        <v>108.07060845290846</v>
      </c>
      <c r="M27" s="66">
        <v>100.7730013827655</v>
      </c>
      <c r="N27" s="66">
        <v>105.16628414574325</v>
      </c>
      <c r="O27" s="66">
        <v>101.83966095763662</v>
      </c>
      <c r="P27" s="67">
        <v>103.96238873476345</v>
      </c>
      <c r="Q27" s="61">
        <v>114.05046843031154</v>
      </c>
      <c r="R27" s="66">
        <v>103.58384191969564</v>
      </c>
      <c r="S27" s="66">
        <v>110.11528423924567</v>
      </c>
      <c r="T27" s="66">
        <v>124.04759667109997</v>
      </c>
      <c r="U27" s="67">
        <v>112.94929781508822</v>
      </c>
      <c r="V27" s="61">
        <v>117.52877242746347</v>
      </c>
      <c r="W27" s="66">
        <v>108.71656746186805</v>
      </c>
      <c r="X27" s="66">
        <v>102.16293709137956</v>
      </c>
      <c r="Y27" s="66">
        <v>102.05814384501701</v>
      </c>
      <c r="Z27" s="67">
        <v>107.61660520643201</v>
      </c>
      <c r="AA27" s="61">
        <v>107.46015147466707</v>
      </c>
      <c r="AB27" s="66">
        <v>119.07419690406574</v>
      </c>
      <c r="AC27" s="66">
        <v>66.433526199510126</v>
      </c>
      <c r="AD27" s="66">
        <v>70.409553036343269</v>
      </c>
      <c r="AE27" s="67">
        <v>90.844356903646556</v>
      </c>
      <c r="AF27" s="61">
        <v>94.932671955333021</v>
      </c>
      <c r="AG27" s="66">
        <v>87.902515955383038</v>
      </c>
      <c r="AH27" s="66">
        <v>84.561512389341345</v>
      </c>
      <c r="AI27" s="66">
        <v>84.058297159093314</v>
      </c>
      <c r="AJ27" s="67">
        <v>87.863749364787694</v>
      </c>
      <c r="AK27" s="61">
        <v>94.162112768401016</v>
      </c>
      <c r="AL27" s="66">
        <v>96.60554096682084</v>
      </c>
      <c r="AM27" s="66">
        <v>99.899502531291176</v>
      </c>
      <c r="AN27" s="66">
        <v>97.781491744426674</v>
      </c>
      <c r="AO27" s="67">
        <v>97.112162002734919</v>
      </c>
      <c r="AP27" s="61">
        <v>100.301219389696</v>
      </c>
      <c r="AQ27" s="66">
        <v>93.024708177297086</v>
      </c>
      <c r="AR27" s="66">
        <v>85.897863224911234</v>
      </c>
      <c r="AS27" s="66">
        <v>91.002049453551024</v>
      </c>
      <c r="AT27" s="67">
        <v>92.556460061363836</v>
      </c>
      <c r="AU27" s="61">
        <v>99.055708759627251</v>
      </c>
      <c r="AV27" s="66">
        <v>86.302956200079677</v>
      </c>
      <c r="AW27" s="66">
        <v>91.244635961184173</v>
      </c>
      <c r="AX27" s="66">
        <v>95.6589777813994</v>
      </c>
      <c r="AY27" s="67">
        <v>93.065569675572632</v>
      </c>
      <c r="AZ27" s="61">
        <v>90.264545548272025</v>
      </c>
      <c r="BA27" s="66">
        <v>87.613874460911944</v>
      </c>
      <c r="BB27" s="66">
        <v>93.933644215009906</v>
      </c>
      <c r="BC27" s="66">
        <v>91.704537527155622</v>
      </c>
      <c r="BD27" s="67">
        <v>90.879150437837382</v>
      </c>
    </row>
    <row r="28" spans="1:56" s="31" customFormat="1">
      <c r="A28" s="29"/>
      <c r="B28" s="58"/>
      <c r="C28" s="59">
        <v>2638</v>
      </c>
      <c r="D28" s="68" t="s">
        <v>35</v>
      </c>
      <c r="E28" s="61">
        <v>0.71946439534960727</v>
      </c>
      <c r="F28" s="62">
        <v>100.00390901166624</v>
      </c>
      <c r="G28" s="63">
        <v>55.97878966782725</v>
      </c>
      <c r="H28" s="25">
        <v>75.378974578468998</v>
      </c>
      <c r="I28" s="25">
        <v>74.944118941943813</v>
      </c>
      <c r="J28" s="25">
        <v>62.573253130720587</v>
      </c>
      <c r="K28" s="64">
        <v>67.218784079740161</v>
      </c>
      <c r="L28" s="65">
        <v>82.74340231569802</v>
      </c>
      <c r="M28" s="66">
        <v>82.860906198751408</v>
      </c>
      <c r="N28" s="66">
        <v>88.837280408590559</v>
      </c>
      <c r="O28" s="66">
        <v>86.242996648247328</v>
      </c>
      <c r="P28" s="67">
        <v>85.171146392821825</v>
      </c>
      <c r="Q28" s="61">
        <v>85.531779999031826</v>
      </c>
      <c r="R28" s="66">
        <v>85.173159985966564</v>
      </c>
      <c r="S28" s="66">
        <v>88.474506545685585</v>
      </c>
      <c r="T28" s="66">
        <v>90.618552377943729</v>
      </c>
      <c r="U28" s="67">
        <v>87.449499727156933</v>
      </c>
      <c r="V28" s="61">
        <v>109.71321913876749</v>
      </c>
      <c r="W28" s="66">
        <v>109.26325315848612</v>
      </c>
      <c r="X28" s="66">
        <v>114.31847529495774</v>
      </c>
      <c r="Y28" s="66">
        <v>106.16035602944862</v>
      </c>
      <c r="Z28" s="67">
        <v>109.863825905415</v>
      </c>
      <c r="AA28" s="61">
        <v>112.58208482244923</v>
      </c>
      <c r="AB28" s="66">
        <v>106.01681848427937</v>
      </c>
      <c r="AC28" s="66">
        <v>80.574657426951703</v>
      </c>
      <c r="AD28" s="66">
        <v>68.091259797423959</v>
      </c>
      <c r="AE28" s="67">
        <v>91.816205132776062</v>
      </c>
      <c r="AF28" s="61">
        <v>96.862114380193958</v>
      </c>
      <c r="AG28" s="66">
        <v>89.883872417944801</v>
      </c>
      <c r="AH28" s="66">
        <v>117.206131726785</v>
      </c>
      <c r="AI28" s="66">
        <v>96.589864013557133</v>
      </c>
      <c r="AJ28" s="67">
        <v>100.13549563462021</v>
      </c>
      <c r="AK28" s="61">
        <v>115.51147694229276</v>
      </c>
      <c r="AL28" s="66">
        <v>103.30853016492894</v>
      </c>
      <c r="AM28" s="66">
        <v>112.08343943459217</v>
      </c>
      <c r="AN28" s="66">
        <v>104.12950142517865</v>
      </c>
      <c r="AO28" s="67">
        <v>108.75823699174812</v>
      </c>
      <c r="AP28" s="61">
        <v>114.83108717784209</v>
      </c>
      <c r="AQ28" s="66">
        <v>124.39001826529595</v>
      </c>
      <c r="AR28" s="66">
        <v>138.81208416511518</v>
      </c>
      <c r="AS28" s="66">
        <v>135.77679004371095</v>
      </c>
      <c r="AT28" s="67">
        <v>128.45249491299103</v>
      </c>
      <c r="AU28" s="61">
        <v>135.61312079104016</v>
      </c>
      <c r="AV28" s="66">
        <v>124.78300361677682</v>
      </c>
      <c r="AW28" s="66">
        <v>123.41623383535993</v>
      </c>
      <c r="AX28" s="66">
        <v>116.99186033739322</v>
      </c>
      <c r="AY28" s="67">
        <v>125.20105464514253</v>
      </c>
      <c r="AZ28" s="61">
        <v>118.0369892809303</v>
      </c>
      <c r="BA28" s="66">
        <v>113.11166177142871</v>
      </c>
      <c r="BB28" s="66">
        <v>111.9427489538832</v>
      </c>
      <c r="BC28" s="66">
        <v>113.02485541262294</v>
      </c>
      <c r="BD28" s="67">
        <v>114.02906385471627</v>
      </c>
    </row>
    <row r="29" spans="1:56" s="31" customFormat="1">
      <c r="A29" s="29"/>
      <c r="B29" s="58"/>
      <c r="C29" s="59">
        <v>2642</v>
      </c>
      <c r="D29" s="68" t="s">
        <v>36</v>
      </c>
      <c r="E29" s="61">
        <v>1.8874190650425451</v>
      </c>
      <c r="F29" s="62">
        <v>100.00390901166624</v>
      </c>
      <c r="G29" s="63">
        <v>76.355662609691308</v>
      </c>
      <c r="H29" s="25">
        <v>47.318340711966265</v>
      </c>
      <c r="I29" s="25">
        <v>100.67392252440695</v>
      </c>
      <c r="J29" s="25">
        <v>152.95933072328035</v>
      </c>
      <c r="K29" s="64">
        <v>94.326814142336218</v>
      </c>
      <c r="L29" s="65">
        <v>154.66320710579862</v>
      </c>
      <c r="M29" s="66">
        <v>118.21829526642217</v>
      </c>
      <c r="N29" s="66">
        <v>114.45969863518008</v>
      </c>
      <c r="O29" s="66">
        <v>115.55533656624759</v>
      </c>
      <c r="P29" s="67">
        <v>125.7241343934121</v>
      </c>
      <c r="Q29" s="61">
        <v>101.13489900651179</v>
      </c>
      <c r="R29" s="66">
        <v>107.14780735077444</v>
      </c>
      <c r="S29" s="66">
        <v>108.74922235075846</v>
      </c>
      <c r="T29" s="66">
        <v>117.72332173708105</v>
      </c>
      <c r="U29" s="67">
        <v>108.68881261128143</v>
      </c>
      <c r="V29" s="61">
        <v>108.7112236659769</v>
      </c>
      <c r="W29" s="66">
        <v>132.3492021465041</v>
      </c>
      <c r="X29" s="66">
        <v>142.24616844039318</v>
      </c>
      <c r="Y29" s="66">
        <v>115.3109522973332</v>
      </c>
      <c r="Z29" s="67">
        <v>124.65438663755185</v>
      </c>
      <c r="AA29" s="61">
        <v>113.43240192578145</v>
      </c>
      <c r="AB29" s="66">
        <v>135.69073603062782</v>
      </c>
      <c r="AC29" s="66">
        <v>106.19848714777832</v>
      </c>
      <c r="AD29" s="66">
        <v>81.920873710357512</v>
      </c>
      <c r="AE29" s="67">
        <v>109.31062470363628</v>
      </c>
      <c r="AF29" s="61">
        <v>118.01513372256757</v>
      </c>
      <c r="AG29" s="66">
        <v>163.76751455810711</v>
      </c>
      <c r="AH29" s="66">
        <v>128.12045773362212</v>
      </c>
      <c r="AI29" s="66">
        <v>113.15788756091837</v>
      </c>
      <c r="AJ29" s="67">
        <v>130.76524839380377</v>
      </c>
      <c r="AK29" s="61">
        <v>124.0431255654747</v>
      </c>
      <c r="AL29" s="66">
        <v>139.30977184389738</v>
      </c>
      <c r="AM29" s="66">
        <v>153.08427169039723</v>
      </c>
      <c r="AN29" s="66">
        <v>154.67870886492173</v>
      </c>
      <c r="AO29" s="67">
        <v>142.77896949117275</v>
      </c>
      <c r="AP29" s="61">
        <v>152.3040554897197</v>
      </c>
      <c r="AQ29" s="66">
        <v>161.20978956630913</v>
      </c>
      <c r="AR29" s="66">
        <v>161.46118531438583</v>
      </c>
      <c r="AS29" s="66">
        <v>177.04788901122086</v>
      </c>
      <c r="AT29" s="67">
        <v>163.00572984540889</v>
      </c>
      <c r="AU29" s="61">
        <v>169.67259939008525</v>
      </c>
      <c r="AV29" s="66">
        <v>176.83105075580437</v>
      </c>
      <c r="AW29" s="66">
        <v>162.99171047499019</v>
      </c>
      <c r="AX29" s="66">
        <v>173.17615531877811</v>
      </c>
      <c r="AY29" s="67">
        <v>170.66787898491447</v>
      </c>
      <c r="AZ29" s="61">
        <v>166.60383420976078</v>
      </c>
      <c r="BA29" s="66">
        <v>181.72425712308981</v>
      </c>
      <c r="BB29" s="66">
        <v>176.13962304235056</v>
      </c>
      <c r="BC29" s="66">
        <v>177.8368056282404</v>
      </c>
      <c r="BD29" s="67">
        <v>175.57613000086036</v>
      </c>
    </row>
    <row r="30" spans="1:56" s="31" customFormat="1">
      <c r="A30" s="29"/>
      <c r="B30" s="58"/>
      <c r="C30" s="59">
        <v>2657</v>
      </c>
      <c r="D30" s="68" t="s">
        <v>37</v>
      </c>
      <c r="E30" s="61">
        <v>0.32506221736547714</v>
      </c>
      <c r="F30" s="62">
        <v>100.00390901166624</v>
      </c>
      <c r="G30" s="63">
        <v>53.542940137542928</v>
      </c>
      <c r="H30" s="25">
        <v>102.13449295751036</v>
      </c>
      <c r="I30" s="25">
        <v>104.78791061667661</v>
      </c>
      <c r="J30" s="25">
        <v>90.986732447064384</v>
      </c>
      <c r="K30" s="64">
        <v>87.863019039698571</v>
      </c>
      <c r="L30" s="65">
        <v>101.7450577218012</v>
      </c>
      <c r="M30" s="66">
        <v>73.416486833507676</v>
      </c>
      <c r="N30" s="66">
        <v>125.05692732987558</v>
      </c>
      <c r="O30" s="66">
        <v>92.721395849655934</v>
      </c>
      <c r="P30" s="67">
        <v>98.234966933710083</v>
      </c>
      <c r="Q30" s="61">
        <v>102.28525542975083</v>
      </c>
      <c r="R30" s="66">
        <v>111.43179568968256</v>
      </c>
      <c r="S30" s="66">
        <v>110.91391402556501</v>
      </c>
      <c r="T30" s="66">
        <v>110.45592700798129</v>
      </c>
      <c r="U30" s="67">
        <v>108.77172303824493</v>
      </c>
      <c r="V30" s="61">
        <v>108.68829544248288</v>
      </c>
      <c r="W30" s="66">
        <v>115.25471437264623</v>
      </c>
      <c r="X30" s="66">
        <v>133.75255958242715</v>
      </c>
      <c r="Y30" s="66">
        <v>124.51967444670035</v>
      </c>
      <c r="Z30" s="67">
        <v>120.55381096106416</v>
      </c>
      <c r="AA30" s="61">
        <v>122.95879534633553</v>
      </c>
      <c r="AB30" s="66">
        <v>149.39213033991982</v>
      </c>
      <c r="AC30" s="66">
        <v>113.77729869487025</v>
      </c>
      <c r="AD30" s="66">
        <v>99.738894584973536</v>
      </c>
      <c r="AE30" s="67">
        <v>121.46677974152477</v>
      </c>
      <c r="AF30" s="61">
        <v>129.59342426953452</v>
      </c>
      <c r="AG30" s="66">
        <v>108.32036123296328</v>
      </c>
      <c r="AH30" s="66">
        <v>129.31291418431607</v>
      </c>
      <c r="AI30" s="66">
        <v>109.36525818639915</v>
      </c>
      <c r="AJ30" s="67">
        <v>119.14798946830327</v>
      </c>
      <c r="AK30" s="61">
        <v>129.16745575071013</v>
      </c>
      <c r="AL30" s="66">
        <v>124.38361563174878</v>
      </c>
      <c r="AM30" s="66">
        <v>118.61616130773709</v>
      </c>
      <c r="AN30" s="66">
        <v>118.09326666843523</v>
      </c>
      <c r="AO30" s="67">
        <v>122.56512483965781</v>
      </c>
      <c r="AP30" s="61">
        <v>130.66705148260013</v>
      </c>
      <c r="AQ30" s="66">
        <v>123.1655177194162</v>
      </c>
      <c r="AR30" s="66">
        <v>118.70061558926157</v>
      </c>
      <c r="AS30" s="66">
        <v>107.83816034566566</v>
      </c>
      <c r="AT30" s="67">
        <v>120.09283628423589</v>
      </c>
      <c r="AU30" s="61">
        <v>111.69080623398285</v>
      </c>
      <c r="AV30" s="66">
        <v>120.34213731405674</v>
      </c>
      <c r="AW30" s="66">
        <v>101.14597209065786</v>
      </c>
      <c r="AX30" s="66">
        <v>96.504802981685145</v>
      </c>
      <c r="AY30" s="67">
        <v>107.42092965509566</v>
      </c>
      <c r="AZ30" s="61">
        <v>100.13981718066941</v>
      </c>
      <c r="BA30" s="66">
        <v>97.804582399098962</v>
      </c>
      <c r="BB30" s="66">
        <v>98.427125158290821</v>
      </c>
      <c r="BC30" s="66">
        <v>99.210285177332779</v>
      </c>
      <c r="BD30" s="67">
        <v>98.895452478847986</v>
      </c>
    </row>
    <row r="31" spans="1:56" s="31" customFormat="1" ht="26">
      <c r="A31" s="29"/>
      <c r="B31" s="58"/>
      <c r="C31" s="59">
        <v>2679</v>
      </c>
      <c r="D31" s="60" t="s">
        <v>38</v>
      </c>
      <c r="E31" s="61">
        <v>0.26216527712130783</v>
      </c>
      <c r="F31" s="62">
        <v>100.00390901166624</v>
      </c>
      <c r="G31" s="63">
        <v>52.683708115329352</v>
      </c>
      <c r="H31" s="25">
        <v>63.4366189131174</v>
      </c>
      <c r="I31" s="25">
        <v>52.849407332933083</v>
      </c>
      <c r="J31" s="25">
        <v>72.262619768109985</v>
      </c>
      <c r="K31" s="64">
        <v>60.308088532372452</v>
      </c>
      <c r="L31" s="65">
        <v>98.271499517410774</v>
      </c>
      <c r="M31" s="66">
        <v>102.26731338900565</v>
      </c>
      <c r="N31" s="66">
        <v>106.99589150007458</v>
      </c>
      <c r="O31" s="66">
        <v>112.18626481359364</v>
      </c>
      <c r="P31" s="67">
        <v>104.93024230502115</v>
      </c>
      <c r="Q31" s="61">
        <v>100.76056363999801</v>
      </c>
      <c r="R31" s="66">
        <v>98.20363527270878</v>
      </c>
      <c r="S31" s="66">
        <v>123.04879926767313</v>
      </c>
      <c r="T31" s="66">
        <v>131.31615759326706</v>
      </c>
      <c r="U31" s="67">
        <v>113.33228894341174</v>
      </c>
      <c r="V31" s="61">
        <v>111.30603261459896</v>
      </c>
      <c r="W31" s="66">
        <v>125.89450863377428</v>
      </c>
      <c r="X31" s="66">
        <v>131.34693527263758</v>
      </c>
      <c r="Y31" s="66">
        <v>136.6939066777899</v>
      </c>
      <c r="Z31" s="67">
        <v>126.3103457997002</v>
      </c>
      <c r="AA31" s="61">
        <v>112.5833964068586</v>
      </c>
      <c r="AB31" s="66">
        <v>120.42021758058983</v>
      </c>
      <c r="AC31" s="66">
        <v>98.479001127700869</v>
      </c>
      <c r="AD31" s="66">
        <v>77.531782290475533</v>
      </c>
      <c r="AE31" s="67">
        <v>102.25359935140621</v>
      </c>
      <c r="AF31" s="61">
        <v>98.014093594243704</v>
      </c>
      <c r="AG31" s="66">
        <v>99.183008592515179</v>
      </c>
      <c r="AH31" s="66">
        <v>111.59812139200206</v>
      </c>
      <c r="AI31" s="66">
        <v>99.728685510022729</v>
      </c>
      <c r="AJ31" s="67">
        <v>102.13097727219591</v>
      </c>
      <c r="AK31" s="61">
        <v>103.19788532257614</v>
      </c>
      <c r="AL31" s="66">
        <v>115.64572104815755</v>
      </c>
      <c r="AM31" s="66">
        <v>124.14898057820211</v>
      </c>
      <c r="AN31" s="66">
        <v>121.82476150261481</v>
      </c>
      <c r="AO31" s="67">
        <v>116.20433711288769</v>
      </c>
      <c r="AP31" s="61">
        <v>119.16581259890722</v>
      </c>
      <c r="AQ31" s="66">
        <v>115.74962396368376</v>
      </c>
      <c r="AR31" s="66">
        <v>129.69297930170148</v>
      </c>
      <c r="AS31" s="66">
        <v>114.4734194241165</v>
      </c>
      <c r="AT31" s="67">
        <v>119.77045882210224</v>
      </c>
      <c r="AU31" s="61">
        <v>109.0320259122027</v>
      </c>
      <c r="AV31" s="66">
        <v>112.67475349085257</v>
      </c>
      <c r="AW31" s="66">
        <v>103.72798593702262</v>
      </c>
      <c r="AX31" s="66">
        <v>107.43716011557392</v>
      </c>
      <c r="AY31" s="67">
        <v>108.21798136391294</v>
      </c>
      <c r="AZ31" s="61">
        <v>93.143029081072271</v>
      </c>
      <c r="BA31" s="66">
        <v>100.68751430135367</v>
      </c>
      <c r="BB31" s="66">
        <v>97.302289045273355</v>
      </c>
      <c r="BC31" s="66">
        <v>93.908630492595051</v>
      </c>
      <c r="BD31" s="67">
        <v>96.260365730073573</v>
      </c>
    </row>
    <row r="32" spans="1:56" s="31" customFormat="1">
      <c r="A32" s="29"/>
      <c r="B32" s="58"/>
      <c r="C32" s="59">
        <v>2721</v>
      </c>
      <c r="D32" s="68" t="s">
        <v>40</v>
      </c>
      <c r="E32" s="61">
        <v>0.60265424098575338</v>
      </c>
      <c r="F32" s="62">
        <v>100.00390901166624</v>
      </c>
      <c r="G32" s="63">
        <v>112.75749197486162</v>
      </c>
      <c r="H32" s="25">
        <v>61.699354463547266</v>
      </c>
      <c r="I32" s="25">
        <v>103.85087032123354</v>
      </c>
      <c r="J32" s="25">
        <v>85.316420672312901</v>
      </c>
      <c r="K32" s="64">
        <v>90.90603435798883</v>
      </c>
      <c r="L32" s="65">
        <v>113.3382513813395</v>
      </c>
      <c r="M32" s="66">
        <v>108.25373849864432</v>
      </c>
      <c r="N32" s="66">
        <v>104.63273219717634</v>
      </c>
      <c r="O32" s="66">
        <v>104.66660674891017</v>
      </c>
      <c r="P32" s="67">
        <v>107.72283220651758</v>
      </c>
      <c r="Q32" s="61">
        <v>100.63857852473596</v>
      </c>
      <c r="R32" s="66">
        <v>111.66773124225369</v>
      </c>
      <c r="S32" s="66">
        <v>111.68813555568401</v>
      </c>
      <c r="T32" s="66">
        <v>113.15560383981776</v>
      </c>
      <c r="U32" s="67">
        <v>109.28751229062286</v>
      </c>
      <c r="V32" s="61">
        <v>115.18546986822138</v>
      </c>
      <c r="W32" s="66">
        <v>104.74868739144723</v>
      </c>
      <c r="X32" s="66">
        <v>107.45684983194516</v>
      </c>
      <c r="Y32" s="66">
        <v>111.26064026668648</v>
      </c>
      <c r="Z32" s="67">
        <v>109.66291183957506</v>
      </c>
      <c r="AA32" s="61">
        <v>108.9737697588585</v>
      </c>
      <c r="AB32" s="66">
        <v>105.43527266886761</v>
      </c>
      <c r="AC32" s="66">
        <v>88.638657857169576</v>
      </c>
      <c r="AD32" s="66">
        <v>73.079341439720963</v>
      </c>
      <c r="AE32" s="67">
        <v>94.031760431154154</v>
      </c>
      <c r="AF32" s="61">
        <v>97.38144589338566</v>
      </c>
      <c r="AG32" s="66">
        <v>101.84618360944225</v>
      </c>
      <c r="AH32" s="66">
        <v>123.46359055553818</v>
      </c>
      <c r="AI32" s="66">
        <v>104.56185143945734</v>
      </c>
      <c r="AJ32" s="67">
        <v>106.81326787445585</v>
      </c>
      <c r="AK32" s="61">
        <v>119.57146708264825</v>
      </c>
      <c r="AL32" s="66">
        <v>124.36540736123648</v>
      </c>
      <c r="AM32" s="66">
        <v>124.31458859592064</v>
      </c>
      <c r="AN32" s="66">
        <v>122.72897578223937</v>
      </c>
      <c r="AO32" s="67">
        <v>122.74510970551118</v>
      </c>
      <c r="AP32" s="61">
        <v>123.93089724493095</v>
      </c>
      <c r="AQ32" s="66">
        <v>127.74170997358195</v>
      </c>
      <c r="AR32" s="66">
        <v>135.09989849533116</v>
      </c>
      <c r="AS32" s="66">
        <v>131.26436647268031</v>
      </c>
      <c r="AT32" s="67">
        <v>129.5092180466311</v>
      </c>
      <c r="AU32" s="61">
        <v>130.8190828120857</v>
      </c>
      <c r="AV32" s="66">
        <v>135.45209603035187</v>
      </c>
      <c r="AW32" s="66">
        <v>145.0246807410108</v>
      </c>
      <c r="AX32" s="66">
        <v>145.23157377193291</v>
      </c>
      <c r="AY32" s="67">
        <v>139.13185833884529</v>
      </c>
      <c r="AZ32" s="61">
        <v>146.67209208813213</v>
      </c>
      <c r="BA32" s="66">
        <v>142.22543465527292</v>
      </c>
      <c r="BB32" s="66">
        <v>137.83837540855137</v>
      </c>
      <c r="BC32" s="66">
        <v>143.14984308539266</v>
      </c>
      <c r="BD32" s="67">
        <v>142.47143630933729</v>
      </c>
    </row>
    <row r="33" spans="1:56" s="31" customFormat="1">
      <c r="A33" s="29"/>
      <c r="B33" s="58"/>
      <c r="C33" s="59">
        <v>2822</v>
      </c>
      <c r="D33" s="68" t="s">
        <v>42</v>
      </c>
      <c r="E33" s="61">
        <v>0.68302759753315212</v>
      </c>
      <c r="F33" s="62">
        <v>100.00390901166624</v>
      </c>
      <c r="G33" s="63">
        <v>169.81215425463103</v>
      </c>
      <c r="H33" s="25">
        <v>56.625758903694461</v>
      </c>
      <c r="I33" s="25">
        <v>144.34969656083561</v>
      </c>
      <c r="J33" s="25">
        <v>71.047655752120932</v>
      </c>
      <c r="K33" s="64">
        <v>110.45881636782049</v>
      </c>
      <c r="L33" s="65">
        <v>129.93215168166861</v>
      </c>
      <c r="M33" s="66">
        <v>131.10625404820163</v>
      </c>
      <c r="N33" s="66">
        <v>128.03408795326854</v>
      </c>
      <c r="O33" s="66">
        <v>111.92003903097435</v>
      </c>
      <c r="P33" s="67">
        <v>125.24813317852828</v>
      </c>
      <c r="Q33" s="61">
        <v>130.45926595798798</v>
      </c>
      <c r="R33" s="66">
        <v>129.39868804461688</v>
      </c>
      <c r="S33" s="66">
        <v>130.36295248166826</v>
      </c>
      <c r="T33" s="66">
        <v>129.44572119315492</v>
      </c>
      <c r="U33" s="67">
        <v>129.916656919357</v>
      </c>
      <c r="V33" s="61">
        <v>126.93837240666298</v>
      </c>
      <c r="W33" s="66">
        <v>125.60900672967212</v>
      </c>
      <c r="X33" s="66">
        <v>124.45194451000459</v>
      </c>
      <c r="Y33" s="66">
        <v>111.80765196534963</v>
      </c>
      <c r="Z33" s="67">
        <v>122.20174390292235</v>
      </c>
      <c r="AA33" s="61">
        <v>129.41362380061409</v>
      </c>
      <c r="AB33" s="66">
        <v>121.23694540992179</v>
      </c>
      <c r="AC33" s="66">
        <v>92.756468151394472</v>
      </c>
      <c r="AD33" s="66">
        <v>54.659495883458185</v>
      </c>
      <c r="AE33" s="67">
        <v>99.516633311347135</v>
      </c>
      <c r="AF33" s="61">
        <v>120.29682625102853</v>
      </c>
      <c r="AG33" s="66">
        <v>109.00138162469409</v>
      </c>
      <c r="AH33" s="66">
        <v>100.79145591311551</v>
      </c>
      <c r="AI33" s="66">
        <v>74.692446664497723</v>
      </c>
      <c r="AJ33" s="67">
        <v>101.19552761333397</v>
      </c>
      <c r="AK33" s="61">
        <v>114.60404430108444</v>
      </c>
      <c r="AL33" s="66">
        <v>109.71828556646466</v>
      </c>
      <c r="AM33" s="66">
        <v>103.66051255187138</v>
      </c>
      <c r="AN33" s="66">
        <v>97.415548165313396</v>
      </c>
      <c r="AO33" s="67">
        <v>106.34959764618345</v>
      </c>
      <c r="AP33" s="61">
        <v>113.41285211839858</v>
      </c>
      <c r="AQ33" s="66">
        <v>113.56326704163253</v>
      </c>
      <c r="AR33" s="66">
        <v>108.6559801711249</v>
      </c>
      <c r="AS33" s="66">
        <v>108.12952793980607</v>
      </c>
      <c r="AT33" s="67">
        <v>110.9404068177405</v>
      </c>
      <c r="AU33" s="61">
        <v>105.66926642700498</v>
      </c>
      <c r="AV33" s="66">
        <v>100.16102351905344</v>
      </c>
      <c r="AW33" s="66">
        <v>94.122171281383743</v>
      </c>
      <c r="AX33" s="66">
        <v>91.018949096888321</v>
      </c>
      <c r="AY33" s="67">
        <v>97.742852581082616</v>
      </c>
      <c r="AZ33" s="61">
        <v>91.006939893520567</v>
      </c>
      <c r="BA33" s="66">
        <v>88.398285748265323</v>
      </c>
      <c r="BB33" s="66">
        <v>84.916707912931329</v>
      </c>
      <c r="BC33" s="66">
        <v>85.232746622724562</v>
      </c>
      <c r="BD33" s="67">
        <v>87.388670044360452</v>
      </c>
    </row>
    <row r="34" spans="1:56" s="31" customFormat="1">
      <c r="A34" s="29"/>
      <c r="B34" s="58"/>
      <c r="C34" s="59">
        <v>2823</v>
      </c>
      <c r="D34" s="68" t="s">
        <v>43</v>
      </c>
      <c r="E34" s="61">
        <v>0.29860104652305036</v>
      </c>
      <c r="F34" s="62">
        <v>100.00390901166624</v>
      </c>
      <c r="G34" s="63">
        <v>104.55096439732098</v>
      </c>
      <c r="H34" s="25">
        <v>117.38233461180513</v>
      </c>
      <c r="I34" s="25">
        <v>116.63778091107913</v>
      </c>
      <c r="J34" s="25">
        <v>115.23319649443806</v>
      </c>
      <c r="K34" s="64">
        <v>113.45106910366084</v>
      </c>
      <c r="L34" s="65">
        <v>86.392832653671107</v>
      </c>
      <c r="M34" s="66">
        <v>91.132631668371559</v>
      </c>
      <c r="N34" s="66">
        <v>112.26632613492832</v>
      </c>
      <c r="O34" s="66">
        <v>98.435902373420433</v>
      </c>
      <c r="P34" s="67">
        <v>97.056923207597862</v>
      </c>
      <c r="Q34" s="61">
        <v>97.66962130377344</v>
      </c>
      <c r="R34" s="66">
        <v>92.898689070767887</v>
      </c>
      <c r="S34" s="66">
        <v>101.85115730284716</v>
      </c>
      <c r="T34" s="66">
        <v>96.624237304005021</v>
      </c>
      <c r="U34" s="67">
        <v>97.260926245348386</v>
      </c>
      <c r="V34" s="61">
        <v>108.5134687526641</v>
      </c>
      <c r="W34" s="66">
        <v>95.816511182341429</v>
      </c>
      <c r="X34" s="66">
        <v>105.23638528104486</v>
      </c>
      <c r="Y34" s="66">
        <v>106.94674206834381</v>
      </c>
      <c r="Z34" s="67">
        <v>104.12827682109855</v>
      </c>
      <c r="AA34" s="61">
        <v>121.94074782252348</v>
      </c>
      <c r="AB34" s="66">
        <v>102.78177531362716</v>
      </c>
      <c r="AC34" s="66">
        <v>107.49909976568813</v>
      </c>
      <c r="AD34" s="66">
        <v>53.514569893634295</v>
      </c>
      <c r="AE34" s="67">
        <v>96.434048198868268</v>
      </c>
      <c r="AF34" s="61">
        <v>123.090423059334</v>
      </c>
      <c r="AG34" s="66">
        <v>132.62039040330774</v>
      </c>
      <c r="AH34" s="66">
        <v>116.08686125708614</v>
      </c>
      <c r="AI34" s="66">
        <v>77.415398171178126</v>
      </c>
      <c r="AJ34" s="67">
        <v>112.3032682227265</v>
      </c>
      <c r="AK34" s="61">
        <v>118.53950775126788</v>
      </c>
      <c r="AL34" s="66">
        <v>136.85087919518205</v>
      </c>
      <c r="AM34" s="66">
        <v>123.94154065874076</v>
      </c>
      <c r="AN34" s="66">
        <v>107.81297611313987</v>
      </c>
      <c r="AO34" s="67">
        <v>121.78622592958264</v>
      </c>
      <c r="AP34" s="61">
        <v>127.40307916754972</v>
      </c>
      <c r="AQ34" s="66">
        <v>129.77220974763006</v>
      </c>
      <c r="AR34" s="66">
        <v>130.11941029534032</v>
      </c>
      <c r="AS34" s="66">
        <v>127.61525533427289</v>
      </c>
      <c r="AT34" s="67">
        <v>128.72748863619822</v>
      </c>
      <c r="AU34" s="61">
        <v>130.77620149729509</v>
      </c>
      <c r="AV34" s="66">
        <v>119.50479475724654</v>
      </c>
      <c r="AW34" s="66">
        <v>125.17808314570681</v>
      </c>
      <c r="AX34" s="66">
        <v>128.98862934895848</v>
      </c>
      <c r="AY34" s="67">
        <v>126.11192718730173</v>
      </c>
      <c r="AZ34" s="61">
        <v>129.92795125558644</v>
      </c>
      <c r="BA34" s="66">
        <v>127.4057923199634</v>
      </c>
      <c r="BB34" s="66">
        <v>123.13366796588872</v>
      </c>
      <c r="BC34" s="66">
        <v>129.86944852900862</v>
      </c>
      <c r="BD34" s="67">
        <v>127.58421501761178</v>
      </c>
    </row>
    <row r="35" spans="1:56" s="31" customFormat="1">
      <c r="A35" s="29"/>
      <c r="B35" s="58"/>
      <c r="C35" s="59">
        <v>2913</v>
      </c>
      <c r="D35" s="68" t="s">
        <v>45</v>
      </c>
      <c r="E35" s="61">
        <v>0.44250065125242061</v>
      </c>
      <c r="F35" s="62">
        <v>100.00390901166624</v>
      </c>
      <c r="G35" s="63">
        <v>84.315814121423472</v>
      </c>
      <c r="H35" s="25">
        <v>96.296547872315941</v>
      </c>
      <c r="I35" s="25">
        <v>95.778808130259634</v>
      </c>
      <c r="J35" s="25">
        <v>97.47611666433481</v>
      </c>
      <c r="K35" s="64">
        <v>93.466821697083461</v>
      </c>
      <c r="L35" s="65">
        <v>83.844875912248938</v>
      </c>
      <c r="M35" s="66">
        <v>90.315631522219348</v>
      </c>
      <c r="N35" s="66">
        <v>72.686384241212409</v>
      </c>
      <c r="O35" s="66">
        <v>99.720618345828953</v>
      </c>
      <c r="P35" s="67">
        <v>86.641877505377408</v>
      </c>
      <c r="Q35" s="61">
        <v>103.88797846141331</v>
      </c>
      <c r="R35" s="66">
        <v>105.41444833889467</v>
      </c>
      <c r="S35" s="66">
        <v>105.58885640631102</v>
      </c>
      <c r="T35" s="66">
        <v>113.97555932845749</v>
      </c>
      <c r="U35" s="67">
        <v>107.21671063376913</v>
      </c>
      <c r="V35" s="61">
        <v>100.67828556750977</v>
      </c>
      <c r="W35" s="66">
        <v>116.5361802179327</v>
      </c>
      <c r="X35" s="66">
        <v>110.7642896410154</v>
      </c>
      <c r="Y35" s="66">
        <v>111.87044602795888</v>
      </c>
      <c r="Z35" s="67">
        <v>109.96230036360419</v>
      </c>
      <c r="AA35" s="61">
        <v>129.81383091236012</v>
      </c>
      <c r="AB35" s="66">
        <v>108.5244686837647</v>
      </c>
      <c r="AC35" s="66">
        <v>86.247794575284175</v>
      </c>
      <c r="AD35" s="66">
        <v>58.952690521904387</v>
      </c>
      <c r="AE35" s="67">
        <v>95.884696173328351</v>
      </c>
      <c r="AF35" s="61">
        <v>111.0158329771342</v>
      </c>
      <c r="AG35" s="66">
        <v>96.480492794515456</v>
      </c>
      <c r="AH35" s="66">
        <v>84.481569032268723</v>
      </c>
      <c r="AI35" s="66">
        <v>80.69343160154078</v>
      </c>
      <c r="AJ35" s="67">
        <v>93.167831601364782</v>
      </c>
      <c r="AK35" s="61">
        <v>104.82061758383864</v>
      </c>
      <c r="AL35" s="66">
        <v>106.31667531140717</v>
      </c>
      <c r="AM35" s="66">
        <v>96.873312688908001</v>
      </c>
      <c r="AN35" s="66">
        <v>93.56954842715497</v>
      </c>
      <c r="AO35" s="67">
        <v>100.39503850282721</v>
      </c>
      <c r="AP35" s="61">
        <v>93.975236715470714</v>
      </c>
      <c r="AQ35" s="66">
        <v>102.52236279787287</v>
      </c>
      <c r="AR35" s="66">
        <v>103.11584951422445</v>
      </c>
      <c r="AS35" s="66">
        <v>104.3213012897524</v>
      </c>
      <c r="AT35" s="67">
        <v>100.98368757933011</v>
      </c>
      <c r="AU35" s="61">
        <v>97.822584603953018</v>
      </c>
      <c r="AV35" s="66">
        <v>96.409472608008571</v>
      </c>
      <c r="AW35" s="66">
        <v>84.013968129822004</v>
      </c>
      <c r="AX35" s="66">
        <v>87.167933224508474</v>
      </c>
      <c r="AY35" s="67">
        <v>91.353489641573006</v>
      </c>
      <c r="AZ35" s="61">
        <v>89.313693187278261</v>
      </c>
      <c r="BA35" s="66">
        <v>88.068704005186873</v>
      </c>
      <c r="BB35" s="66">
        <v>83.85917398255647</v>
      </c>
      <c r="BC35" s="66">
        <v>90.618384411515947</v>
      </c>
      <c r="BD35" s="67">
        <v>87.964988896634409</v>
      </c>
    </row>
    <row r="36" spans="1:56" s="31" customFormat="1">
      <c r="A36" s="29"/>
      <c r="B36" s="58"/>
      <c r="C36" s="59">
        <v>2931</v>
      </c>
      <c r="D36" s="68" t="s">
        <v>47</v>
      </c>
      <c r="E36" s="61">
        <v>0.36524130934444421</v>
      </c>
      <c r="F36" s="62">
        <v>100.00390901166624</v>
      </c>
      <c r="G36" s="63">
        <v>111.49825470277587</v>
      </c>
      <c r="H36" s="25">
        <v>96.167161176548987</v>
      </c>
      <c r="I36" s="25">
        <v>108.46971585708938</v>
      </c>
      <c r="J36" s="25">
        <v>83.448869551594484</v>
      </c>
      <c r="K36" s="64">
        <v>99.896000322002166</v>
      </c>
      <c r="L36" s="65">
        <v>111.5804598251077</v>
      </c>
      <c r="M36" s="66">
        <v>102.49979997104518</v>
      </c>
      <c r="N36" s="66">
        <v>106.83849137523465</v>
      </c>
      <c r="O36" s="66">
        <v>119.04600601113512</v>
      </c>
      <c r="P36" s="67">
        <v>109.99118929563066</v>
      </c>
      <c r="Q36" s="61">
        <v>130.11671553885688</v>
      </c>
      <c r="R36" s="66">
        <v>104.12857167477098</v>
      </c>
      <c r="S36" s="66">
        <v>119.87605287111619</v>
      </c>
      <c r="T36" s="66">
        <v>128.37524912832066</v>
      </c>
      <c r="U36" s="67">
        <v>120.62414730326618</v>
      </c>
      <c r="V36" s="61">
        <v>134.67764122505318</v>
      </c>
      <c r="W36" s="66">
        <v>104.93875418583913</v>
      </c>
      <c r="X36" s="66">
        <v>106.1740428772099</v>
      </c>
      <c r="Y36" s="66">
        <v>116.59941666889443</v>
      </c>
      <c r="Z36" s="67">
        <v>115.59746373924916</v>
      </c>
      <c r="AA36" s="61">
        <v>119.98950722955993</v>
      </c>
      <c r="AB36" s="66">
        <v>106.65992064360316</v>
      </c>
      <c r="AC36" s="66">
        <v>68.551609154790981</v>
      </c>
      <c r="AD36" s="66">
        <v>75.030390706016874</v>
      </c>
      <c r="AE36" s="67">
        <v>92.557856933492729</v>
      </c>
      <c r="AF36" s="61">
        <v>121.82473938663109</v>
      </c>
      <c r="AG36" s="66">
        <v>133.97018942397318</v>
      </c>
      <c r="AH36" s="66">
        <v>105.0829378889155</v>
      </c>
      <c r="AI36" s="66">
        <v>107.8047998687242</v>
      </c>
      <c r="AJ36" s="67">
        <v>117.17066664206098</v>
      </c>
      <c r="AK36" s="61">
        <v>122.42335976506703</v>
      </c>
      <c r="AL36" s="66">
        <v>132.15319372733333</v>
      </c>
      <c r="AM36" s="66">
        <v>132.29327541426713</v>
      </c>
      <c r="AN36" s="66">
        <v>123.99640126994102</v>
      </c>
      <c r="AO36" s="67">
        <v>127.71655754415214</v>
      </c>
      <c r="AP36" s="61">
        <v>128.44040993005876</v>
      </c>
      <c r="AQ36" s="66">
        <v>119.94394412656345</v>
      </c>
      <c r="AR36" s="66">
        <v>114.79013762442638</v>
      </c>
      <c r="AS36" s="66">
        <v>119.345888106863</v>
      </c>
      <c r="AT36" s="67">
        <v>120.63009494697791</v>
      </c>
      <c r="AU36" s="61">
        <v>124.06188265339233</v>
      </c>
      <c r="AV36" s="66">
        <v>123.32529007659066</v>
      </c>
      <c r="AW36" s="66">
        <v>110.76132566312212</v>
      </c>
      <c r="AX36" s="66">
        <v>115.95645172663338</v>
      </c>
      <c r="AY36" s="67">
        <v>118.52623752993463</v>
      </c>
      <c r="AZ36" s="61">
        <v>118.56617876301507</v>
      </c>
      <c r="BA36" s="66">
        <v>110.80601402962023</v>
      </c>
      <c r="BB36" s="66">
        <v>109.84908182121684</v>
      </c>
      <c r="BC36" s="66">
        <v>110.38306234254692</v>
      </c>
      <c r="BD36" s="67">
        <v>112.40108423909977</v>
      </c>
    </row>
    <row r="37" spans="1:56" s="31" customFormat="1">
      <c r="A37" s="29"/>
      <c r="B37" s="58"/>
      <c r="C37" s="59">
        <v>2933</v>
      </c>
      <c r="D37" s="68" t="s">
        <v>48</v>
      </c>
      <c r="E37" s="61">
        <v>0.11050768806322446</v>
      </c>
      <c r="F37" s="62">
        <v>100.00390901166624</v>
      </c>
      <c r="G37" s="63">
        <v>104.83301693313364</v>
      </c>
      <c r="H37" s="25">
        <v>118.33753285047138</v>
      </c>
      <c r="I37" s="25">
        <v>75.855178040851357</v>
      </c>
      <c r="J37" s="25">
        <v>78.207577125723262</v>
      </c>
      <c r="K37" s="64">
        <v>94.308326237544904</v>
      </c>
      <c r="L37" s="65">
        <v>95.109752625639956</v>
      </c>
      <c r="M37" s="66">
        <v>105.99451333319028</v>
      </c>
      <c r="N37" s="66">
        <v>112.32607642031309</v>
      </c>
      <c r="O37" s="66">
        <v>125.13063722343277</v>
      </c>
      <c r="P37" s="67">
        <v>109.64024490064401</v>
      </c>
      <c r="Q37" s="61">
        <v>139.77052968015923</v>
      </c>
      <c r="R37" s="66">
        <v>126.76062887126366</v>
      </c>
      <c r="S37" s="66">
        <v>121.34848768555845</v>
      </c>
      <c r="T37" s="66">
        <v>131.90313006304726</v>
      </c>
      <c r="U37" s="67">
        <v>129.94569407500714</v>
      </c>
      <c r="V37" s="61">
        <v>128.40627247263529</v>
      </c>
      <c r="W37" s="66">
        <v>124.33507008852033</v>
      </c>
      <c r="X37" s="66">
        <v>136.65209634400529</v>
      </c>
      <c r="Y37" s="66">
        <v>142.51715481223269</v>
      </c>
      <c r="Z37" s="67">
        <v>132.97764842934842</v>
      </c>
      <c r="AA37" s="61">
        <v>140.84518971099331</v>
      </c>
      <c r="AB37" s="66">
        <v>135.42032004376193</v>
      </c>
      <c r="AC37" s="66">
        <v>126.14002586811594</v>
      </c>
      <c r="AD37" s="66">
        <v>105.60484041021324</v>
      </c>
      <c r="AE37" s="67">
        <v>127.0025940082711</v>
      </c>
      <c r="AF37" s="61">
        <v>140.64629411949795</v>
      </c>
      <c r="AG37" s="66">
        <v>127.75471772344618</v>
      </c>
      <c r="AH37" s="66">
        <v>118.85329053538132</v>
      </c>
      <c r="AI37" s="66">
        <v>111.32738328693011</v>
      </c>
      <c r="AJ37" s="67">
        <v>124.64542141631389</v>
      </c>
      <c r="AK37" s="61">
        <v>139.17522336051675</v>
      </c>
      <c r="AL37" s="66">
        <v>134.40587181484341</v>
      </c>
      <c r="AM37" s="66">
        <v>124.50200593936937</v>
      </c>
      <c r="AN37" s="66">
        <v>114.87228382499556</v>
      </c>
      <c r="AO37" s="67">
        <v>128.23884623493126</v>
      </c>
      <c r="AP37" s="61">
        <v>116.64692125645085</v>
      </c>
      <c r="AQ37" s="66">
        <v>125.70942009774436</v>
      </c>
      <c r="AR37" s="66">
        <v>134.52461055077754</v>
      </c>
      <c r="AS37" s="66">
        <v>131.67681955808072</v>
      </c>
      <c r="AT37" s="67">
        <v>127.13944286576337</v>
      </c>
      <c r="AU37" s="61">
        <v>121.42117808063534</v>
      </c>
      <c r="AV37" s="66">
        <v>127.91807123670273</v>
      </c>
      <c r="AW37" s="66">
        <v>120.4056755074825</v>
      </c>
      <c r="AX37" s="66">
        <v>119.29956650547309</v>
      </c>
      <c r="AY37" s="67">
        <v>122.26112283257341</v>
      </c>
      <c r="AZ37" s="61">
        <v>121.11319324141692</v>
      </c>
      <c r="BA37" s="66">
        <v>123.73584896635288</v>
      </c>
      <c r="BB37" s="66">
        <v>124.87635684295239</v>
      </c>
      <c r="BC37" s="66">
        <v>122.56087556249024</v>
      </c>
      <c r="BD37" s="67">
        <v>123.07156865330309</v>
      </c>
    </row>
    <row r="38" spans="1:56" s="31" customFormat="1">
      <c r="A38" s="29"/>
      <c r="B38" s="58"/>
      <c r="C38" s="59">
        <v>3110</v>
      </c>
      <c r="D38" s="68" t="s">
        <v>50</v>
      </c>
      <c r="E38" s="61">
        <v>0.73493706744394982</v>
      </c>
      <c r="F38" s="62">
        <v>100.00390901166624</v>
      </c>
      <c r="G38" s="63">
        <v>91.964259586998423</v>
      </c>
      <c r="H38" s="25">
        <v>74.369035088685038</v>
      </c>
      <c r="I38" s="25">
        <v>83.842340142683696</v>
      </c>
      <c r="J38" s="25">
        <v>89.66910373843757</v>
      </c>
      <c r="K38" s="64">
        <v>84.961184639201193</v>
      </c>
      <c r="L38" s="65">
        <v>88.819702751470686</v>
      </c>
      <c r="M38" s="66">
        <v>121.56120097939862</v>
      </c>
      <c r="N38" s="66">
        <v>127.52377304600923</v>
      </c>
      <c r="O38" s="66">
        <v>94.873678161965898</v>
      </c>
      <c r="P38" s="67">
        <v>108.1945887347111</v>
      </c>
      <c r="Q38" s="61">
        <v>142.31766166728977</v>
      </c>
      <c r="R38" s="66">
        <v>131.00486196126917</v>
      </c>
      <c r="S38" s="66">
        <v>113.4363490918073</v>
      </c>
      <c r="T38" s="66">
        <v>95.504206431117851</v>
      </c>
      <c r="U38" s="67">
        <v>120.56576978787102</v>
      </c>
      <c r="V38" s="61">
        <v>111.38682031762696</v>
      </c>
      <c r="W38" s="66">
        <v>116.22466511909549</v>
      </c>
      <c r="X38" s="66">
        <v>106.32135314265493</v>
      </c>
      <c r="Y38" s="66">
        <v>117.75913959907147</v>
      </c>
      <c r="Z38" s="67">
        <v>112.92299454461221</v>
      </c>
      <c r="AA38" s="61">
        <v>120.92912271264376</v>
      </c>
      <c r="AB38" s="66">
        <v>111.31948540952548</v>
      </c>
      <c r="AC38" s="66">
        <v>83.790757992097213</v>
      </c>
      <c r="AD38" s="66">
        <v>67.174597886451494</v>
      </c>
      <c r="AE38" s="67">
        <v>95.803491000179491</v>
      </c>
      <c r="AF38" s="61">
        <v>91.069723452657072</v>
      </c>
      <c r="AG38" s="66">
        <v>102.64439207678272</v>
      </c>
      <c r="AH38" s="66">
        <v>96.543503855672341</v>
      </c>
      <c r="AI38" s="66">
        <v>79.815239456365816</v>
      </c>
      <c r="AJ38" s="67">
        <v>92.518214710369477</v>
      </c>
      <c r="AK38" s="61">
        <v>86.432032554538097</v>
      </c>
      <c r="AL38" s="66">
        <v>94.846978399682399</v>
      </c>
      <c r="AM38" s="66">
        <v>91.105670232918541</v>
      </c>
      <c r="AN38" s="66">
        <v>88.33697382882238</v>
      </c>
      <c r="AO38" s="67">
        <v>90.180413753990351</v>
      </c>
      <c r="AP38" s="61">
        <v>86.428115996405054</v>
      </c>
      <c r="AQ38" s="66">
        <v>84.577081370430861</v>
      </c>
      <c r="AR38" s="66">
        <v>80.731750651721171</v>
      </c>
      <c r="AS38" s="66">
        <v>70.675056553203362</v>
      </c>
      <c r="AT38" s="67">
        <v>80.60300114294013</v>
      </c>
      <c r="AU38" s="61">
        <v>70.440619353398333</v>
      </c>
      <c r="AV38" s="66">
        <v>70.543896992397194</v>
      </c>
      <c r="AW38" s="66">
        <v>68.957782436525747</v>
      </c>
      <c r="AX38" s="66">
        <v>72.687566999341328</v>
      </c>
      <c r="AY38" s="67">
        <v>70.657466445415636</v>
      </c>
      <c r="AZ38" s="61">
        <v>70.638429371661331</v>
      </c>
      <c r="BA38" s="66">
        <v>68.586143482482896</v>
      </c>
      <c r="BB38" s="66">
        <v>70.313330416255965</v>
      </c>
      <c r="BC38" s="66">
        <v>72.504187340602599</v>
      </c>
      <c r="BD38" s="67">
        <v>70.510522652750694</v>
      </c>
    </row>
    <row r="39" spans="1:56" s="31" customFormat="1">
      <c r="A39" s="29"/>
      <c r="B39" s="58"/>
      <c r="C39" s="59">
        <v>3141</v>
      </c>
      <c r="D39" s="68" t="s">
        <v>52</v>
      </c>
      <c r="E39" s="61">
        <v>0.74216257710267308</v>
      </c>
      <c r="F39" s="62">
        <v>100.00390901166624</v>
      </c>
      <c r="G39" s="63">
        <v>77.626556117106347</v>
      </c>
      <c r="H39" s="25">
        <v>87.176357272412531</v>
      </c>
      <c r="I39" s="25">
        <v>94.763463888383143</v>
      </c>
      <c r="J39" s="25">
        <v>88.435589376178498</v>
      </c>
      <c r="K39" s="64">
        <v>87.000491663520123</v>
      </c>
      <c r="L39" s="65">
        <v>89.287524242351395</v>
      </c>
      <c r="M39" s="66">
        <v>90.340643969893264</v>
      </c>
      <c r="N39" s="66">
        <v>123.63577476173366</v>
      </c>
      <c r="O39" s="66">
        <v>122.78189979202617</v>
      </c>
      <c r="P39" s="67">
        <v>106.51146069150113</v>
      </c>
      <c r="Q39" s="61">
        <v>132.73975514153105</v>
      </c>
      <c r="R39" s="66">
        <v>126.70171495665122</v>
      </c>
      <c r="S39" s="66">
        <v>142.52666505393938</v>
      </c>
      <c r="T39" s="66">
        <v>149.32058433985054</v>
      </c>
      <c r="U39" s="67">
        <v>137.82217987299305</v>
      </c>
      <c r="V39" s="61">
        <v>144.4378352877464</v>
      </c>
      <c r="W39" s="66">
        <v>113.77801010550843</v>
      </c>
      <c r="X39" s="66">
        <v>140.27695657678061</v>
      </c>
      <c r="Y39" s="66">
        <v>134.11362177029093</v>
      </c>
      <c r="Z39" s="67">
        <v>133.15160593508159</v>
      </c>
      <c r="AA39" s="61">
        <v>133.57007041356633</v>
      </c>
      <c r="AB39" s="66">
        <v>131.5877160114272</v>
      </c>
      <c r="AC39" s="66">
        <v>125.29760257886173</v>
      </c>
      <c r="AD39" s="66">
        <v>66.567377094792008</v>
      </c>
      <c r="AE39" s="67">
        <v>114.25569152466183</v>
      </c>
      <c r="AF39" s="61">
        <v>120.08504689296696</v>
      </c>
      <c r="AG39" s="66">
        <v>132.78411551230124</v>
      </c>
      <c r="AH39" s="66">
        <v>138.34124447889786</v>
      </c>
      <c r="AI39" s="66">
        <v>102.71660158170268</v>
      </c>
      <c r="AJ39" s="67">
        <v>123.48175211646718</v>
      </c>
      <c r="AK39" s="61">
        <v>110.54785453949539</v>
      </c>
      <c r="AL39" s="66">
        <v>128.07355823860263</v>
      </c>
      <c r="AM39" s="66">
        <v>135.93067248954367</v>
      </c>
      <c r="AN39" s="66">
        <v>133.85675965378135</v>
      </c>
      <c r="AO39" s="67">
        <v>127.10221123035576</v>
      </c>
      <c r="AP39" s="61">
        <v>126.53344053206416</v>
      </c>
      <c r="AQ39" s="66">
        <v>131.91605832546927</v>
      </c>
      <c r="AR39" s="66">
        <v>156.77091170577805</v>
      </c>
      <c r="AS39" s="66">
        <v>165.56811314552189</v>
      </c>
      <c r="AT39" s="67">
        <v>145.19713092720832</v>
      </c>
      <c r="AU39" s="61">
        <v>161.86031472859923</v>
      </c>
      <c r="AV39" s="66">
        <v>151.71285384153381</v>
      </c>
      <c r="AW39" s="66">
        <v>185.21628753465731</v>
      </c>
      <c r="AX39" s="66">
        <v>188.59717994373406</v>
      </c>
      <c r="AY39" s="67">
        <v>171.84665901213111</v>
      </c>
      <c r="AZ39" s="61">
        <v>188.78665340315752</v>
      </c>
      <c r="BA39" s="66">
        <v>181.76344682414424</v>
      </c>
      <c r="BB39" s="66">
        <v>178.49889683010238</v>
      </c>
      <c r="BC39" s="66">
        <v>178.28688135316693</v>
      </c>
      <c r="BD39" s="67">
        <v>181.83396960264278</v>
      </c>
    </row>
    <row r="40" spans="1:56" s="31" customFormat="1">
      <c r="A40" s="29"/>
      <c r="B40" s="58"/>
      <c r="C40" s="59">
        <v>3151</v>
      </c>
      <c r="D40" s="68" t="s">
        <v>53</v>
      </c>
      <c r="E40" s="61">
        <v>0.32859208501494036</v>
      </c>
      <c r="F40" s="62">
        <v>100.00390901166624</v>
      </c>
      <c r="G40" s="63">
        <v>103.43750801344275</v>
      </c>
      <c r="H40" s="25">
        <v>111.1095061714359</v>
      </c>
      <c r="I40" s="25">
        <v>127.49906076156225</v>
      </c>
      <c r="J40" s="25">
        <v>170.26540457794781</v>
      </c>
      <c r="K40" s="64">
        <v>128.0778698810972</v>
      </c>
      <c r="L40" s="65">
        <v>107.65367211131625</v>
      </c>
      <c r="M40" s="66">
        <v>147.33374874565774</v>
      </c>
      <c r="N40" s="66">
        <v>156.47760120675034</v>
      </c>
      <c r="O40" s="66">
        <v>149.81379145452661</v>
      </c>
      <c r="P40" s="67">
        <v>140.31970337956272</v>
      </c>
      <c r="Q40" s="61">
        <v>144.26722891602992</v>
      </c>
      <c r="R40" s="66">
        <v>137.83483190494869</v>
      </c>
      <c r="S40" s="66">
        <v>159.29653775284197</v>
      </c>
      <c r="T40" s="66">
        <v>138.86721001234613</v>
      </c>
      <c r="U40" s="67">
        <v>145.06645214654168</v>
      </c>
      <c r="V40" s="61">
        <v>152.69699850574614</v>
      </c>
      <c r="W40" s="66">
        <v>151.90570682001874</v>
      </c>
      <c r="X40" s="66">
        <v>167.39467510085572</v>
      </c>
      <c r="Y40" s="66">
        <v>157.58488775274131</v>
      </c>
      <c r="Z40" s="67">
        <v>157.39556704484048</v>
      </c>
      <c r="AA40" s="61">
        <v>146.50446227680808</v>
      </c>
      <c r="AB40" s="66">
        <v>158.30123409291511</v>
      </c>
      <c r="AC40" s="66">
        <v>135.8270944650842</v>
      </c>
      <c r="AD40" s="66">
        <v>108.55583211816928</v>
      </c>
      <c r="AE40" s="67">
        <v>137.29715573824416</v>
      </c>
      <c r="AF40" s="61">
        <v>135.41803491577994</v>
      </c>
      <c r="AG40" s="66">
        <v>140.49103614703947</v>
      </c>
      <c r="AH40" s="66">
        <v>171.4187804028673</v>
      </c>
      <c r="AI40" s="66">
        <v>120.91044415166213</v>
      </c>
      <c r="AJ40" s="67">
        <v>142.05957390433719</v>
      </c>
      <c r="AK40" s="61">
        <v>141.75995395818649</v>
      </c>
      <c r="AL40" s="66">
        <v>139.95131608909458</v>
      </c>
      <c r="AM40" s="66">
        <v>163.93372318280169</v>
      </c>
      <c r="AN40" s="66">
        <v>156.76142099823872</v>
      </c>
      <c r="AO40" s="67">
        <v>150.60160355708035</v>
      </c>
      <c r="AP40" s="61">
        <v>145.74690834773259</v>
      </c>
      <c r="AQ40" s="66">
        <v>150.28343279794024</v>
      </c>
      <c r="AR40" s="66">
        <v>141.39627773298201</v>
      </c>
      <c r="AS40" s="66">
        <v>134.91492251614022</v>
      </c>
      <c r="AT40" s="67">
        <v>143.08538534869876</v>
      </c>
      <c r="AU40" s="61">
        <v>138.34767801386198</v>
      </c>
      <c r="AV40" s="66">
        <v>132.52079001490503</v>
      </c>
      <c r="AW40" s="66">
        <v>121.8227124208061</v>
      </c>
      <c r="AX40" s="66">
        <v>127.33396773701607</v>
      </c>
      <c r="AY40" s="67">
        <v>130.00628704664732</v>
      </c>
      <c r="AZ40" s="61">
        <v>129.63858431077043</v>
      </c>
      <c r="BA40" s="66">
        <v>131.47364198093439</v>
      </c>
      <c r="BB40" s="66">
        <v>128.05353661677498</v>
      </c>
      <c r="BC40" s="66">
        <v>128.17704938471766</v>
      </c>
      <c r="BD40" s="67">
        <v>129.33570307329936</v>
      </c>
    </row>
    <row r="41" spans="1:56" s="31" customFormat="1">
      <c r="A41" s="29"/>
      <c r="B41" s="58"/>
      <c r="C41" s="59">
        <v>3214</v>
      </c>
      <c r="D41" s="68" t="s">
        <v>55</v>
      </c>
      <c r="E41" s="61">
        <v>0.38042176873164119</v>
      </c>
      <c r="F41" s="62">
        <v>100.00390901166624</v>
      </c>
      <c r="G41" s="63">
        <v>95.780631827102354</v>
      </c>
      <c r="H41" s="25">
        <v>97.425210601237282</v>
      </c>
      <c r="I41" s="25">
        <v>101.02985384688817</v>
      </c>
      <c r="J41" s="25">
        <v>94.366913173871183</v>
      </c>
      <c r="K41" s="64">
        <v>97.150652362274741</v>
      </c>
      <c r="L41" s="65">
        <v>58.738247410205801</v>
      </c>
      <c r="M41" s="66">
        <v>73.990200702021923</v>
      </c>
      <c r="N41" s="66">
        <v>78.775030050097158</v>
      </c>
      <c r="O41" s="66">
        <v>81.645817886926991</v>
      </c>
      <c r="P41" s="67">
        <v>73.287324012312965</v>
      </c>
      <c r="Q41" s="61">
        <v>79.070553179578226</v>
      </c>
      <c r="R41" s="66">
        <v>84.096237611609013</v>
      </c>
      <c r="S41" s="66">
        <v>114.48228085770694</v>
      </c>
      <c r="T41" s="66">
        <v>117.03712263572517</v>
      </c>
      <c r="U41" s="67">
        <v>98.67154857115483</v>
      </c>
      <c r="V41" s="61">
        <v>83.862897177133064</v>
      </c>
      <c r="W41" s="66">
        <v>96.987041111394248</v>
      </c>
      <c r="X41" s="66">
        <v>134.56395114777322</v>
      </c>
      <c r="Y41" s="66">
        <v>128.82155851494966</v>
      </c>
      <c r="Z41" s="67">
        <v>111.05886198781255</v>
      </c>
      <c r="AA41" s="61">
        <v>110.57869179923236</v>
      </c>
      <c r="AB41" s="66">
        <v>127.18086411316119</v>
      </c>
      <c r="AC41" s="66">
        <v>123.78218260539082</v>
      </c>
      <c r="AD41" s="66">
        <v>71.925737531249297</v>
      </c>
      <c r="AE41" s="67">
        <v>108.36686901225842</v>
      </c>
      <c r="AF41" s="61">
        <v>98.925838902693471</v>
      </c>
      <c r="AG41" s="66">
        <v>101.24764321607677</v>
      </c>
      <c r="AH41" s="66">
        <v>122.09910352284068</v>
      </c>
      <c r="AI41" s="66">
        <v>108.11111438828522</v>
      </c>
      <c r="AJ41" s="67">
        <v>107.59592500747404</v>
      </c>
      <c r="AK41" s="61">
        <v>112.26823877903657</v>
      </c>
      <c r="AL41" s="66">
        <v>105.309199714963</v>
      </c>
      <c r="AM41" s="66">
        <v>115.74631795063108</v>
      </c>
      <c r="AN41" s="66">
        <v>126.64311932829513</v>
      </c>
      <c r="AO41" s="67">
        <v>114.99171894323145</v>
      </c>
      <c r="AP41" s="61">
        <v>129.41750893758493</v>
      </c>
      <c r="AQ41" s="66">
        <v>123.03858962707243</v>
      </c>
      <c r="AR41" s="66">
        <v>126.8128640635056</v>
      </c>
      <c r="AS41" s="66">
        <v>136.87791847022652</v>
      </c>
      <c r="AT41" s="67">
        <v>129.03672027459734</v>
      </c>
      <c r="AU41" s="61">
        <v>123.7582028624216</v>
      </c>
      <c r="AV41" s="66">
        <v>109.09019080762091</v>
      </c>
      <c r="AW41" s="66">
        <v>115.75804619282455</v>
      </c>
      <c r="AX41" s="66">
        <v>119.42770577310756</v>
      </c>
      <c r="AY41" s="67">
        <v>117.00853640899366</v>
      </c>
      <c r="AZ41" s="61">
        <v>114.37425315591852</v>
      </c>
      <c r="BA41" s="66">
        <v>116.22972007363336</v>
      </c>
      <c r="BB41" s="66">
        <v>113.45004009452114</v>
      </c>
      <c r="BC41" s="66">
        <v>117.15751193655429</v>
      </c>
      <c r="BD41" s="67">
        <v>115.30288131515682</v>
      </c>
    </row>
    <row r="42" spans="1:56" s="31" customFormat="1">
      <c r="A42" s="29"/>
      <c r="B42" s="58"/>
      <c r="C42" s="59">
        <v>3215</v>
      </c>
      <c r="D42" s="68" t="s">
        <v>56</v>
      </c>
      <c r="E42" s="61">
        <v>0.62484126480998869</v>
      </c>
      <c r="F42" s="62">
        <v>100.00390901166624</v>
      </c>
      <c r="G42" s="63">
        <v>66.117468931659772</v>
      </c>
      <c r="H42" s="25">
        <v>36.458135366450797</v>
      </c>
      <c r="I42" s="25">
        <v>86.848711688304618</v>
      </c>
      <c r="J42" s="25">
        <v>103.68237025669076</v>
      </c>
      <c r="K42" s="64">
        <v>73.276671560776506</v>
      </c>
      <c r="L42" s="65">
        <v>84.835516497768523</v>
      </c>
      <c r="M42" s="66">
        <v>100.71643960644728</v>
      </c>
      <c r="N42" s="66">
        <v>96.332422220226618</v>
      </c>
      <c r="O42" s="66">
        <v>103.39616806256664</v>
      </c>
      <c r="P42" s="67">
        <v>96.320136596752278</v>
      </c>
      <c r="Q42" s="61">
        <v>109.9493534324419</v>
      </c>
      <c r="R42" s="66">
        <v>115.62109213288349</v>
      </c>
      <c r="S42" s="66">
        <v>117.98322434872357</v>
      </c>
      <c r="T42" s="66">
        <v>105.74214163932753</v>
      </c>
      <c r="U42" s="67">
        <v>112.32395288834412</v>
      </c>
      <c r="V42" s="61">
        <v>119.12099546841954</v>
      </c>
      <c r="W42" s="66">
        <v>111.5517864147451</v>
      </c>
      <c r="X42" s="66">
        <v>116.54867929949852</v>
      </c>
      <c r="Y42" s="66">
        <v>121.30235114311215</v>
      </c>
      <c r="Z42" s="67">
        <v>117.13095308144382</v>
      </c>
      <c r="AA42" s="61">
        <v>116.58512544093456</v>
      </c>
      <c r="AB42" s="66">
        <v>115.30854662026989</v>
      </c>
      <c r="AC42" s="66">
        <v>91.252074502303742</v>
      </c>
      <c r="AD42" s="66">
        <v>83.323614591564791</v>
      </c>
      <c r="AE42" s="67">
        <v>101.61734028876825</v>
      </c>
      <c r="AF42" s="61">
        <v>116.22101252862042</v>
      </c>
      <c r="AG42" s="66">
        <v>136.80186396204536</v>
      </c>
      <c r="AH42" s="66">
        <v>131.83188385053481</v>
      </c>
      <c r="AI42" s="66">
        <v>120.06493948047829</v>
      </c>
      <c r="AJ42" s="67">
        <v>126.22992495541972</v>
      </c>
      <c r="AK42" s="61">
        <v>122.21511098454552</v>
      </c>
      <c r="AL42" s="66">
        <v>141.65480733697021</v>
      </c>
      <c r="AM42" s="66">
        <v>143.53519569286306</v>
      </c>
      <c r="AN42" s="66">
        <v>137.17892758111452</v>
      </c>
      <c r="AO42" s="67">
        <v>136.14601039887336</v>
      </c>
      <c r="AP42" s="61">
        <v>130.22250198651125</v>
      </c>
      <c r="AQ42" s="66">
        <v>145.43043930028219</v>
      </c>
      <c r="AR42" s="66">
        <v>149.23685518490228</v>
      </c>
      <c r="AS42" s="66">
        <v>150.46807203849349</v>
      </c>
      <c r="AT42" s="67">
        <v>143.83946712754729</v>
      </c>
      <c r="AU42" s="61">
        <v>148.06202119382775</v>
      </c>
      <c r="AV42" s="66">
        <v>145.26103925113551</v>
      </c>
      <c r="AW42" s="66">
        <v>141.3169721562121</v>
      </c>
      <c r="AX42" s="66">
        <v>147.7726110397474</v>
      </c>
      <c r="AY42" s="67">
        <v>145.60316091023068</v>
      </c>
      <c r="AZ42" s="61">
        <v>150.31341230791412</v>
      </c>
      <c r="BA42" s="66">
        <v>148.28684753673002</v>
      </c>
      <c r="BB42" s="66">
        <v>154.85227746096874</v>
      </c>
      <c r="BC42" s="66">
        <v>156.61219713808143</v>
      </c>
      <c r="BD42" s="67">
        <v>152.51618361092355</v>
      </c>
    </row>
    <row r="43" spans="1:56" s="31" customFormat="1">
      <c r="A43" s="29"/>
      <c r="B43" s="58"/>
      <c r="C43" s="59">
        <v>3220</v>
      </c>
      <c r="D43" s="68" t="s">
        <v>58</v>
      </c>
      <c r="E43" s="61">
        <v>0.40024640087930224</v>
      </c>
      <c r="F43" s="62">
        <v>100.00390901166624</v>
      </c>
      <c r="G43" s="63">
        <v>96.344520272495643</v>
      </c>
      <c r="H43" s="25">
        <v>84.874771021036509</v>
      </c>
      <c r="I43" s="25">
        <v>84.388421012021297</v>
      </c>
      <c r="J43" s="25">
        <v>78.353085392530062</v>
      </c>
      <c r="K43" s="64">
        <v>85.990199424520867</v>
      </c>
      <c r="L43" s="65">
        <v>80.796021729526913</v>
      </c>
      <c r="M43" s="66">
        <v>82.564439587825703</v>
      </c>
      <c r="N43" s="66">
        <v>88.210804478868525</v>
      </c>
      <c r="O43" s="66">
        <v>86.756362570356785</v>
      </c>
      <c r="P43" s="67">
        <v>84.581907091644482</v>
      </c>
      <c r="Q43" s="61">
        <v>90.093193460911664</v>
      </c>
      <c r="R43" s="66">
        <v>89.315608295579949</v>
      </c>
      <c r="S43" s="66">
        <v>89.986624190326879</v>
      </c>
      <c r="T43" s="66">
        <v>90.157514372636058</v>
      </c>
      <c r="U43" s="67">
        <v>89.888235079863634</v>
      </c>
      <c r="V43" s="61">
        <v>90.914399508019571</v>
      </c>
      <c r="W43" s="66">
        <v>99.369541971911715</v>
      </c>
      <c r="X43" s="66">
        <v>101.1855505933669</v>
      </c>
      <c r="Y43" s="66">
        <v>101.09710579045581</v>
      </c>
      <c r="Z43" s="67">
        <v>98.141649465938485</v>
      </c>
      <c r="AA43" s="61">
        <v>100.28084787106408</v>
      </c>
      <c r="AB43" s="66">
        <v>104.05400227976246</v>
      </c>
      <c r="AC43" s="66">
        <v>82.093772009862562</v>
      </c>
      <c r="AD43" s="66">
        <v>76.585406112619751</v>
      </c>
      <c r="AE43" s="67">
        <v>90.75350706832721</v>
      </c>
      <c r="AF43" s="61">
        <v>76.340970932202865</v>
      </c>
      <c r="AG43" s="66">
        <v>98.604186279152884</v>
      </c>
      <c r="AH43" s="66">
        <v>95.403367861301049</v>
      </c>
      <c r="AI43" s="66">
        <v>92.059147135231797</v>
      </c>
      <c r="AJ43" s="67">
        <v>90.601918051972135</v>
      </c>
      <c r="AK43" s="61">
        <v>92.85960822852374</v>
      </c>
      <c r="AL43" s="66">
        <v>103.08734258744201</v>
      </c>
      <c r="AM43" s="66">
        <v>95.447062577674814</v>
      </c>
      <c r="AN43" s="66">
        <v>96.996714110467991</v>
      </c>
      <c r="AO43" s="67">
        <v>97.097681876027124</v>
      </c>
      <c r="AP43" s="61">
        <v>91.335586954490424</v>
      </c>
      <c r="AQ43" s="66">
        <v>94.60749722148924</v>
      </c>
      <c r="AR43" s="66">
        <v>94.12783411603877</v>
      </c>
      <c r="AS43" s="66">
        <v>92.750044454461971</v>
      </c>
      <c r="AT43" s="67">
        <v>93.205240686620101</v>
      </c>
      <c r="AU43" s="61">
        <v>87.728365843823042</v>
      </c>
      <c r="AV43" s="66">
        <v>84.227730779682133</v>
      </c>
      <c r="AW43" s="66">
        <v>85.01451919211712</v>
      </c>
      <c r="AX43" s="66">
        <v>83.646155930747042</v>
      </c>
      <c r="AY43" s="67">
        <v>85.154192936592338</v>
      </c>
      <c r="AZ43" s="61">
        <v>80.550006220812392</v>
      </c>
      <c r="BA43" s="66">
        <v>80.847449889255259</v>
      </c>
      <c r="BB43" s="66">
        <v>81.104380333639696</v>
      </c>
      <c r="BC43" s="66">
        <v>81.348045454845362</v>
      </c>
      <c r="BD43" s="67">
        <v>80.962470474638167</v>
      </c>
    </row>
    <row r="44" spans="1:56" s="31" customFormat="1" ht="27" customHeight="1">
      <c r="A44" s="29"/>
      <c r="B44" s="58"/>
      <c r="C44" s="59">
        <v>3338</v>
      </c>
      <c r="D44" s="60" t="s">
        <v>60</v>
      </c>
      <c r="E44" s="61">
        <v>0.36951150744819034</v>
      </c>
      <c r="F44" s="62">
        <v>100.00390901166624</v>
      </c>
      <c r="G44" s="63">
        <v>83.097783538763466</v>
      </c>
      <c r="H44" s="25">
        <v>82.588673765913697</v>
      </c>
      <c r="I44" s="25">
        <v>109.03302912681468</v>
      </c>
      <c r="J44" s="25">
        <v>111.52522706078427</v>
      </c>
      <c r="K44" s="64">
        <v>96.561178373069041</v>
      </c>
      <c r="L44" s="65">
        <v>65.281377482954184</v>
      </c>
      <c r="M44" s="66">
        <v>107.85538888169673</v>
      </c>
      <c r="N44" s="66">
        <v>129.81411251705725</v>
      </c>
      <c r="O44" s="66">
        <v>151.25589932905115</v>
      </c>
      <c r="P44" s="67">
        <v>113.55169455268984</v>
      </c>
      <c r="Q44" s="61">
        <v>147.29208586172865</v>
      </c>
      <c r="R44" s="66">
        <v>158.67927017610279</v>
      </c>
      <c r="S44" s="66">
        <v>158.12462602513574</v>
      </c>
      <c r="T44" s="66">
        <v>157.05181188024849</v>
      </c>
      <c r="U44" s="67">
        <v>155.28694848580392</v>
      </c>
      <c r="V44" s="61">
        <v>156.60190169019276</v>
      </c>
      <c r="W44" s="66">
        <v>168.24354050674538</v>
      </c>
      <c r="X44" s="66">
        <v>173.57158512975144</v>
      </c>
      <c r="Y44" s="66">
        <v>199.64063853740205</v>
      </c>
      <c r="Z44" s="67">
        <v>174.51441646602294</v>
      </c>
      <c r="AA44" s="61">
        <v>171.57859668805725</v>
      </c>
      <c r="AB44" s="66">
        <v>184.66981134091657</v>
      </c>
      <c r="AC44" s="66">
        <v>146.54092676405674</v>
      </c>
      <c r="AD44" s="66">
        <v>133.87071539481016</v>
      </c>
      <c r="AE44" s="67">
        <v>159.16501254696018</v>
      </c>
      <c r="AF44" s="61">
        <v>163.85166834011201</v>
      </c>
      <c r="AG44" s="66">
        <v>171.94204880877362</v>
      </c>
      <c r="AH44" s="66">
        <v>167.24893511404036</v>
      </c>
      <c r="AI44" s="66">
        <v>160.36422202373416</v>
      </c>
      <c r="AJ44" s="67">
        <v>165.85171857166506</v>
      </c>
      <c r="AK44" s="61">
        <v>167.23661065143182</v>
      </c>
      <c r="AL44" s="66">
        <v>174.39698196788981</v>
      </c>
      <c r="AM44" s="66">
        <v>164.74111420905786</v>
      </c>
      <c r="AN44" s="66">
        <v>151.82121932489554</v>
      </c>
      <c r="AO44" s="67">
        <v>164.54898153831874</v>
      </c>
      <c r="AP44" s="61">
        <v>144.69528117140786</v>
      </c>
      <c r="AQ44" s="66">
        <v>141.55064129107907</v>
      </c>
      <c r="AR44" s="66">
        <v>151.07188017449778</v>
      </c>
      <c r="AS44" s="66">
        <v>148.81163890635727</v>
      </c>
      <c r="AT44" s="67">
        <v>146.53236038583549</v>
      </c>
      <c r="AU44" s="61">
        <v>163.4954485383503</v>
      </c>
      <c r="AV44" s="66">
        <v>158.81063877511599</v>
      </c>
      <c r="AW44" s="66">
        <v>175.7498089529131</v>
      </c>
      <c r="AX44" s="66">
        <v>169.48045218774146</v>
      </c>
      <c r="AY44" s="67">
        <v>166.88408711353023</v>
      </c>
      <c r="AZ44" s="61">
        <v>159.67773092383527</v>
      </c>
      <c r="BA44" s="66">
        <v>159.81756452850331</v>
      </c>
      <c r="BB44" s="66">
        <v>169.9833022940285</v>
      </c>
      <c r="BC44" s="66">
        <v>177.84666716017105</v>
      </c>
      <c r="BD44" s="67">
        <v>166.83131622663453</v>
      </c>
    </row>
    <row r="45" spans="1:56" s="31" customFormat="1">
      <c r="A45" s="29"/>
      <c r="B45" s="58"/>
      <c r="C45" s="59">
        <v>3440</v>
      </c>
      <c r="D45" s="68" t="s">
        <v>62</v>
      </c>
      <c r="E45" s="61">
        <v>0.50728806876844734</v>
      </c>
      <c r="F45" s="62">
        <v>100.00390901166624</v>
      </c>
      <c r="G45" s="63">
        <v>75.852516679523973</v>
      </c>
      <c r="H45" s="25">
        <v>96.400049884429549</v>
      </c>
      <c r="I45" s="25">
        <v>91.373854417912412</v>
      </c>
      <c r="J45" s="25">
        <v>92.459453236585318</v>
      </c>
      <c r="K45" s="64">
        <v>89.021468554612824</v>
      </c>
      <c r="L45" s="65">
        <v>75.473086722028071</v>
      </c>
      <c r="M45" s="66">
        <v>83.370412668019952</v>
      </c>
      <c r="N45" s="66">
        <v>92.889878388684807</v>
      </c>
      <c r="O45" s="66">
        <v>84.607207031424167</v>
      </c>
      <c r="P45" s="67">
        <v>84.085146202539264</v>
      </c>
      <c r="Q45" s="61">
        <v>84.50462998242439</v>
      </c>
      <c r="R45" s="66">
        <v>80.759270782019399</v>
      </c>
      <c r="S45" s="66">
        <v>88.362941593192971</v>
      </c>
      <c r="T45" s="66">
        <v>71.96578565701158</v>
      </c>
      <c r="U45" s="67">
        <v>81.398157003662092</v>
      </c>
      <c r="V45" s="61">
        <v>76.550998726740332</v>
      </c>
      <c r="W45" s="66">
        <v>76.473223067419795</v>
      </c>
      <c r="X45" s="66">
        <v>86.304122779867001</v>
      </c>
      <c r="Y45" s="66">
        <v>77.399047280581883</v>
      </c>
      <c r="Z45" s="67">
        <v>79.181847963652245</v>
      </c>
      <c r="AA45" s="61">
        <v>65.418200507262327</v>
      </c>
      <c r="AB45" s="66">
        <v>75.212774493373644</v>
      </c>
      <c r="AC45" s="66">
        <v>65.631445503793529</v>
      </c>
      <c r="AD45" s="66">
        <v>52.067538470945863</v>
      </c>
      <c r="AE45" s="67">
        <v>64.582489743843837</v>
      </c>
      <c r="AF45" s="61">
        <v>60.337747427291333</v>
      </c>
      <c r="AG45" s="66">
        <v>66.25823346507849</v>
      </c>
      <c r="AH45" s="66">
        <v>78.337354583748635</v>
      </c>
      <c r="AI45" s="66">
        <v>64.716021011580125</v>
      </c>
      <c r="AJ45" s="67">
        <v>67.41233912192466</v>
      </c>
      <c r="AK45" s="61">
        <v>73.005887248645976</v>
      </c>
      <c r="AL45" s="66">
        <v>72.817851778418216</v>
      </c>
      <c r="AM45" s="66">
        <v>79.771394806503096</v>
      </c>
      <c r="AN45" s="66">
        <v>76.859374109342795</v>
      </c>
      <c r="AO45" s="67">
        <v>75.613626985727521</v>
      </c>
      <c r="AP45" s="61">
        <v>71.264357392651704</v>
      </c>
      <c r="AQ45" s="66">
        <v>72.007460801855601</v>
      </c>
      <c r="AR45" s="66">
        <v>81.350588365329344</v>
      </c>
      <c r="AS45" s="66">
        <v>76.111931610555374</v>
      </c>
      <c r="AT45" s="67">
        <v>75.183584542598012</v>
      </c>
      <c r="AU45" s="61">
        <v>77.661772834929536</v>
      </c>
      <c r="AV45" s="66">
        <v>70.56556390262395</v>
      </c>
      <c r="AW45" s="66">
        <v>74.964353262177326</v>
      </c>
      <c r="AX45" s="66">
        <v>81.355576573572847</v>
      </c>
      <c r="AY45" s="67">
        <v>76.136816643325915</v>
      </c>
      <c r="AZ45" s="61">
        <v>82.825690923500034</v>
      </c>
      <c r="BA45" s="66">
        <v>83.902923427472189</v>
      </c>
      <c r="BB45" s="66">
        <v>83.475540039500146</v>
      </c>
      <c r="BC45" s="66">
        <v>84.282637710948137</v>
      </c>
      <c r="BD45" s="67">
        <v>83.621698025355116</v>
      </c>
    </row>
    <row r="46" spans="1:56" s="31" customFormat="1">
      <c r="A46" s="29"/>
      <c r="B46" s="58"/>
      <c r="C46" s="59">
        <v>3511</v>
      </c>
      <c r="D46" s="68" t="s">
        <v>64</v>
      </c>
      <c r="E46" s="61">
        <v>0.32722732956399964</v>
      </c>
      <c r="F46" s="62">
        <v>100.00390901166624</v>
      </c>
      <c r="G46" s="63">
        <v>95.51170472171782</v>
      </c>
      <c r="H46" s="25">
        <v>78.46494292394803</v>
      </c>
      <c r="I46" s="25">
        <v>95.076902146886695</v>
      </c>
      <c r="J46" s="25">
        <v>79.078379062905825</v>
      </c>
      <c r="K46" s="64">
        <v>87.032982213864585</v>
      </c>
      <c r="L46" s="65">
        <v>93.503530987710576</v>
      </c>
      <c r="M46" s="66">
        <v>86.190478592052244</v>
      </c>
      <c r="N46" s="66">
        <v>91.869410810032917</v>
      </c>
      <c r="O46" s="66">
        <v>100.55621133141678</v>
      </c>
      <c r="P46" s="67">
        <v>93.029907930303125</v>
      </c>
      <c r="Q46" s="61">
        <v>102.2849664005212</v>
      </c>
      <c r="R46" s="66">
        <v>100.47693301483561</v>
      </c>
      <c r="S46" s="66">
        <v>97.607723974386417</v>
      </c>
      <c r="T46" s="66">
        <v>118.78351636578941</v>
      </c>
      <c r="U46" s="67">
        <v>104.78828493888317</v>
      </c>
      <c r="V46" s="61">
        <v>119.27099606226894</v>
      </c>
      <c r="W46" s="66">
        <v>110.36861165300432</v>
      </c>
      <c r="X46" s="66">
        <v>101.46128764480885</v>
      </c>
      <c r="Y46" s="66">
        <v>119.78662270579822</v>
      </c>
      <c r="Z46" s="67">
        <v>112.72187951647008</v>
      </c>
      <c r="AA46" s="61">
        <v>149.88155152633908</v>
      </c>
      <c r="AB46" s="66">
        <v>116.41267484603215</v>
      </c>
      <c r="AC46" s="66">
        <v>86.975501595973768</v>
      </c>
      <c r="AD46" s="66">
        <v>59.983947981663462</v>
      </c>
      <c r="AE46" s="67">
        <v>103.3134189875021</v>
      </c>
      <c r="AF46" s="61">
        <v>132.02528152953602</v>
      </c>
      <c r="AG46" s="66">
        <v>134.80346697190473</v>
      </c>
      <c r="AH46" s="66">
        <v>124.57591215463427</v>
      </c>
      <c r="AI46" s="66">
        <v>101.55676127095029</v>
      </c>
      <c r="AJ46" s="67">
        <v>123.24035548175632</v>
      </c>
      <c r="AK46" s="61">
        <v>124.85985124757796</v>
      </c>
      <c r="AL46" s="66">
        <v>133.54917247509911</v>
      </c>
      <c r="AM46" s="66">
        <v>135.04949625569893</v>
      </c>
      <c r="AN46" s="66">
        <v>135.54173424316298</v>
      </c>
      <c r="AO46" s="67">
        <v>132.25006355538474</v>
      </c>
      <c r="AP46" s="61">
        <v>135.12053339046219</v>
      </c>
      <c r="AQ46" s="66">
        <v>131.09352525949851</v>
      </c>
      <c r="AR46" s="66">
        <v>124.91750369210384</v>
      </c>
      <c r="AS46" s="66">
        <v>130.9965658804727</v>
      </c>
      <c r="AT46" s="67">
        <v>130.53203205563429</v>
      </c>
      <c r="AU46" s="61">
        <v>121.16188987086787</v>
      </c>
      <c r="AV46" s="66">
        <v>117.79194380544554</v>
      </c>
      <c r="AW46" s="66">
        <v>119.03409336440212</v>
      </c>
      <c r="AX46" s="66">
        <v>124.39311039158751</v>
      </c>
      <c r="AY46" s="67">
        <v>120.59525935807575</v>
      </c>
      <c r="AZ46" s="61">
        <v>122.53224083446388</v>
      </c>
      <c r="BA46" s="66">
        <v>122.75401402362461</v>
      </c>
      <c r="BB46" s="66">
        <v>123.90693988737515</v>
      </c>
      <c r="BC46" s="66">
        <v>130.98333688633176</v>
      </c>
      <c r="BD46" s="67">
        <v>125.04413290794885</v>
      </c>
    </row>
    <row r="47" spans="1:56" s="31" customFormat="1">
      <c r="A47" s="29"/>
      <c r="B47" s="58"/>
      <c r="C47" s="59">
        <v>3532</v>
      </c>
      <c r="D47" s="68" t="s">
        <v>65</v>
      </c>
      <c r="E47" s="61">
        <v>2.8650667671273524</v>
      </c>
      <c r="F47" s="62">
        <v>100.00390901166624</v>
      </c>
      <c r="G47" s="63">
        <v>113.20232256245004</v>
      </c>
      <c r="H47" s="25">
        <v>124.85833138803459</v>
      </c>
      <c r="I47" s="25">
        <v>109.41459717010788</v>
      </c>
      <c r="J47" s="25">
        <v>142.02042837716704</v>
      </c>
      <c r="K47" s="64">
        <v>122.37391987443988</v>
      </c>
      <c r="L47" s="65">
        <v>133.39373043517924</v>
      </c>
      <c r="M47" s="66">
        <v>102.38460186333627</v>
      </c>
      <c r="N47" s="66">
        <v>119.68324577164228</v>
      </c>
      <c r="O47" s="66">
        <v>115.5116620522379</v>
      </c>
      <c r="P47" s="67">
        <v>117.74331003059893</v>
      </c>
      <c r="Q47" s="61">
        <v>132.70533055620126</v>
      </c>
      <c r="R47" s="66">
        <v>144.80809350411951</v>
      </c>
      <c r="S47" s="66">
        <v>153.22368833274601</v>
      </c>
      <c r="T47" s="66">
        <v>151.81043734797052</v>
      </c>
      <c r="U47" s="67">
        <v>145.63688743525933</v>
      </c>
      <c r="V47" s="61">
        <v>167.46554194104039</v>
      </c>
      <c r="W47" s="66">
        <v>153.66466950946051</v>
      </c>
      <c r="X47" s="66">
        <v>153.27542468721461</v>
      </c>
      <c r="Y47" s="66">
        <v>162.25459554428355</v>
      </c>
      <c r="Z47" s="67">
        <v>159.16505792049975</v>
      </c>
      <c r="AA47" s="61">
        <v>161.40935202145153</v>
      </c>
      <c r="AB47" s="66">
        <v>161.54968410417112</v>
      </c>
      <c r="AC47" s="66">
        <v>130.88709880047853</v>
      </c>
      <c r="AD47" s="66">
        <v>104.01135030023029</v>
      </c>
      <c r="AE47" s="67">
        <v>139.46437130658288</v>
      </c>
      <c r="AF47" s="61">
        <v>152.57361410634638</v>
      </c>
      <c r="AG47" s="66">
        <v>156.66822441769347</v>
      </c>
      <c r="AH47" s="66">
        <v>141.95710637841779</v>
      </c>
      <c r="AI47" s="66">
        <v>137.90164649354494</v>
      </c>
      <c r="AJ47" s="67">
        <v>147.27514784900066</v>
      </c>
      <c r="AK47" s="61">
        <v>152.10539542733895</v>
      </c>
      <c r="AL47" s="66">
        <v>154.77489973054159</v>
      </c>
      <c r="AM47" s="66">
        <v>146.73613337353967</v>
      </c>
      <c r="AN47" s="66">
        <v>158.39981785231669</v>
      </c>
      <c r="AO47" s="67">
        <v>153.00406159593422</v>
      </c>
      <c r="AP47" s="61">
        <v>149.40698453666153</v>
      </c>
      <c r="AQ47" s="66">
        <v>148.40003119924927</v>
      </c>
      <c r="AR47" s="66">
        <v>151.71838802585785</v>
      </c>
      <c r="AS47" s="66">
        <v>160.21336622273569</v>
      </c>
      <c r="AT47" s="67">
        <v>152.43469249612608</v>
      </c>
      <c r="AU47" s="61">
        <v>157.37338925890353</v>
      </c>
      <c r="AV47" s="66">
        <v>144.18630543937863</v>
      </c>
      <c r="AW47" s="66">
        <v>159.10386894932728</v>
      </c>
      <c r="AX47" s="66">
        <v>163.54638726379645</v>
      </c>
      <c r="AY47" s="67">
        <v>156.05248772785146</v>
      </c>
      <c r="AZ47" s="61">
        <v>165.37201112127605</v>
      </c>
      <c r="BA47" s="66">
        <v>161.62984260020201</v>
      </c>
      <c r="BB47" s="66">
        <v>158.54461946498338</v>
      </c>
      <c r="BC47" s="66">
        <v>160.06928948663372</v>
      </c>
      <c r="BD47" s="67">
        <v>161.4039406682738</v>
      </c>
    </row>
    <row r="48" spans="1:56" s="31" customFormat="1">
      <c r="A48" s="29"/>
      <c r="B48" s="58"/>
      <c r="C48" s="59">
        <v>3525</v>
      </c>
      <c r="D48" s="68" t="s">
        <v>67</v>
      </c>
      <c r="E48" s="61">
        <v>1.5202085645298598</v>
      </c>
      <c r="F48" s="62">
        <v>100.00390901166624</v>
      </c>
      <c r="G48" s="63">
        <v>73.23663641253286</v>
      </c>
      <c r="H48" s="25">
        <v>73.721740168799855</v>
      </c>
      <c r="I48" s="25">
        <v>82.428539511840626</v>
      </c>
      <c r="J48" s="25">
        <v>95.439936811220392</v>
      </c>
      <c r="K48" s="64">
        <v>81.206713226098444</v>
      </c>
      <c r="L48" s="65">
        <v>93.877486754716799</v>
      </c>
      <c r="M48" s="66">
        <v>96.010039448910035</v>
      </c>
      <c r="N48" s="66">
        <v>118.69092115772386</v>
      </c>
      <c r="O48" s="66">
        <v>93.051434298316593</v>
      </c>
      <c r="P48" s="67">
        <v>100.40747041491682</v>
      </c>
      <c r="Q48" s="61">
        <v>95.119174267481696</v>
      </c>
      <c r="R48" s="66">
        <v>91.255226028371538</v>
      </c>
      <c r="S48" s="66">
        <v>94.184486719831582</v>
      </c>
      <c r="T48" s="66">
        <v>99.260603687725279</v>
      </c>
      <c r="U48" s="67">
        <v>94.954872675852528</v>
      </c>
      <c r="V48" s="61">
        <v>110.39802157484114</v>
      </c>
      <c r="W48" s="66">
        <v>116.6362563143132</v>
      </c>
      <c r="X48" s="66">
        <v>123.98503487202188</v>
      </c>
      <c r="Y48" s="66">
        <v>124.41071815168404</v>
      </c>
      <c r="Z48" s="67">
        <v>118.85750772821508</v>
      </c>
      <c r="AA48" s="61">
        <v>153.69090494905404</v>
      </c>
      <c r="AB48" s="66">
        <v>124.9516591457033</v>
      </c>
      <c r="AC48" s="66">
        <v>99.035684688755197</v>
      </c>
      <c r="AD48" s="66">
        <v>106.44425366272344</v>
      </c>
      <c r="AE48" s="67">
        <v>121.030625611559</v>
      </c>
      <c r="AF48" s="61">
        <v>124.47295761427714</v>
      </c>
      <c r="AG48" s="66">
        <v>142.06574064787222</v>
      </c>
      <c r="AH48" s="66">
        <v>143.02573081811346</v>
      </c>
      <c r="AI48" s="66">
        <v>146.15018266925372</v>
      </c>
      <c r="AJ48" s="67">
        <v>138.92865293737916</v>
      </c>
      <c r="AK48" s="61">
        <v>146.04020767583944</v>
      </c>
      <c r="AL48" s="66">
        <v>153.80663018150941</v>
      </c>
      <c r="AM48" s="66">
        <v>139.05805024186745</v>
      </c>
      <c r="AN48" s="66">
        <v>135.78262302559162</v>
      </c>
      <c r="AO48" s="67">
        <v>143.671877781202</v>
      </c>
      <c r="AP48" s="61">
        <v>141.16619789172248</v>
      </c>
      <c r="AQ48" s="66">
        <v>142.37016836453151</v>
      </c>
      <c r="AR48" s="66">
        <v>148.23518990295094</v>
      </c>
      <c r="AS48" s="66">
        <v>146.04046544279362</v>
      </c>
      <c r="AT48" s="67">
        <v>144.45300540049962</v>
      </c>
      <c r="AU48" s="61">
        <v>155.04889223407469</v>
      </c>
      <c r="AV48" s="66">
        <v>141.16547533017382</v>
      </c>
      <c r="AW48" s="66">
        <v>144.6583640295425</v>
      </c>
      <c r="AX48" s="66">
        <v>151.94027039535402</v>
      </c>
      <c r="AY48" s="67">
        <v>148.20325049728626</v>
      </c>
      <c r="AZ48" s="61">
        <v>151.47194644145023</v>
      </c>
      <c r="BA48" s="66">
        <v>152.78633023538166</v>
      </c>
      <c r="BB48" s="66">
        <v>149.67338543314958</v>
      </c>
      <c r="BC48" s="66">
        <v>149.96285684505654</v>
      </c>
      <c r="BD48" s="67">
        <v>150.97362973875951</v>
      </c>
    </row>
    <row r="49" spans="1:56" s="31" customFormat="1">
      <c r="A49" s="29"/>
      <c r="B49" s="58"/>
      <c r="C49" s="59">
        <v>3632</v>
      </c>
      <c r="D49" s="68" t="s">
        <v>69</v>
      </c>
      <c r="E49" s="61">
        <v>2.4564674296042175</v>
      </c>
      <c r="F49" s="62">
        <v>100.00390901166624</v>
      </c>
      <c r="G49" s="63">
        <v>99.383832314997235</v>
      </c>
      <c r="H49" s="25">
        <v>97.969582218766291</v>
      </c>
      <c r="I49" s="25">
        <v>103.33883606502935</v>
      </c>
      <c r="J49" s="25">
        <v>72.725065749743067</v>
      </c>
      <c r="K49" s="64">
        <v>93.354329087133976</v>
      </c>
      <c r="L49" s="65">
        <v>65.735659442134406</v>
      </c>
      <c r="M49" s="66">
        <v>79.464821239019699</v>
      </c>
      <c r="N49" s="66">
        <v>88.40415345520195</v>
      </c>
      <c r="O49" s="66">
        <v>97.239241544342008</v>
      </c>
      <c r="P49" s="67">
        <v>82.710968920174523</v>
      </c>
      <c r="Q49" s="61">
        <v>92.564301391242992</v>
      </c>
      <c r="R49" s="66">
        <v>100.2911219426169</v>
      </c>
      <c r="S49" s="66">
        <v>116.28828583374217</v>
      </c>
      <c r="T49" s="66">
        <v>107.72115805320688</v>
      </c>
      <c r="U49" s="67">
        <v>104.21621680520224</v>
      </c>
      <c r="V49" s="61">
        <v>115.59219472101843</v>
      </c>
      <c r="W49" s="66">
        <v>109.92582468645465</v>
      </c>
      <c r="X49" s="66">
        <v>111.82320151786159</v>
      </c>
      <c r="Y49" s="66">
        <v>115.71205472743367</v>
      </c>
      <c r="Z49" s="67">
        <v>113.26331891319208</v>
      </c>
      <c r="AA49" s="61">
        <v>118.78665857565828</v>
      </c>
      <c r="AB49" s="66">
        <v>118.95752744346062</v>
      </c>
      <c r="AC49" s="66">
        <v>84.055408849027259</v>
      </c>
      <c r="AD49" s="66">
        <v>62.639608866264091</v>
      </c>
      <c r="AE49" s="67">
        <v>96.109800933602571</v>
      </c>
      <c r="AF49" s="61">
        <v>90.702105784981711</v>
      </c>
      <c r="AG49" s="66">
        <v>90.492394560865137</v>
      </c>
      <c r="AH49" s="66">
        <v>95.130150535219556</v>
      </c>
      <c r="AI49" s="66">
        <v>75.785714445842544</v>
      </c>
      <c r="AJ49" s="67">
        <v>88.027591331727237</v>
      </c>
      <c r="AK49" s="61">
        <v>101.61161297390602</v>
      </c>
      <c r="AL49" s="66">
        <v>95.501255226474683</v>
      </c>
      <c r="AM49" s="66">
        <v>92.009402780694472</v>
      </c>
      <c r="AN49" s="66">
        <v>95.509137997248445</v>
      </c>
      <c r="AO49" s="67">
        <v>96.157852244580894</v>
      </c>
      <c r="AP49" s="61">
        <v>98.643870368860519</v>
      </c>
      <c r="AQ49" s="66">
        <v>110.08591015770669</v>
      </c>
      <c r="AR49" s="66">
        <v>107.18561427621495</v>
      </c>
      <c r="AS49" s="66">
        <v>105.68845251755309</v>
      </c>
      <c r="AT49" s="67">
        <v>105.4009618300838</v>
      </c>
      <c r="AU49" s="61">
        <v>96.466700787514327</v>
      </c>
      <c r="AV49" s="66">
        <v>105.7583987347863</v>
      </c>
      <c r="AW49" s="66">
        <v>112.73846382269673</v>
      </c>
      <c r="AX49" s="66">
        <v>119.06717571709379</v>
      </c>
      <c r="AY49" s="67">
        <v>108.50768476552278</v>
      </c>
      <c r="AZ49" s="61">
        <v>116.44322051494314</v>
      </c>
      <c r="BA49" s="66">
        <v>118.43049587104663</v>
      </c>
      <c r="BB49" s="66">
        <v>114.59125101635189</v>
      </c>
      <c r="BC49" s="66">
        <v>116.72553224416528</v>
      </c>
      <c r="BD49" s="67">
        <v>116.54762491162671</v>
      </c>
    </row>
    <row r="50" spans="1:56" s="31" customFormat="1">
      <c r="A50" s="29"/>
      <c r="B50" s="58"/>
      <c r="C50" s="59">
        <v>3641</v>
      </c>
      <c r="D50" s="68" t="s">
        <v>70</v>
      </c>
      <c r="E50" s="61">
        <v>3.2929833198846938</v>
      </c>
      <c r="F50" s="62">
        <v>100.00390901166624</v>
      </c>
      <c r="G50" s="63">
        <v>77.438653912104229</v>
      </c>
      <c r="H50" s="25">
        <v>66.751874444967058</v>
      </c>
      <c r="I50" s="25">
        <v>109.88687378989766</v>
      </c>
      <c r="J50" s="25">
        <v>129.06142317371001</v>
      </c>
      <c r="K50" s="64">
        <v>95.784706330169755</v>
      </c>
      <c r="L50" s="65">
        <v>71.642753225775095</v>
      </c>
      <c r="M50" s="66">
        <v>73.656317825860853</v>
      </c>
      <c r="N50" s="66">
        <v>77.58108544637922</v>
      </c>
      <c r="O50" s="66">
        <v>102.83211304035815</v>
      </c>
      <c r="P50" s="67">
        <v>81.428067384593319</v>
      </c>
      <c r="Q50" s="61">
        <v>90.311121391425587</v>
      </c>
      <c r="R50" s="66">
        <v>96.280088972664174</v>
      </c>
      <c r="S50" s="66">
        <v>90.616130327281013</v>
      </c>
      <c r="T50" s="66">
        <v>98.937921491585072</v>
      </c>
      <c r="U50" s="67">
        <v>94.036315545738958</v>
      </c>
      <c r="V50" s="61">
        <v>101.03522073817845</v>
      </c>
      <c r="W50" s="66">
        <v>105.133140999848</v>
      </c>
      <c r="X50" s="66">
        <v>103.22847058467117</v>
      </c>
      <c r="Y50" s="66">
        <v>108.89309716464636</v>
      </c>
      <c r="Z50" s="67">
        <v>104.57248237183602</v>
      </c>
      <c r="AA50" s="61">
        <v>105.13777460988908</v>
      </c>
      <c r="AB50" s="66">
        <v>114.86818462813035</v>
      </c>
      <c r="AC50" s="66">
        <v>82.706614341599405</v>
      </c>
      <c r="AD50" s="66">
        <v>60.263851377153699</v>
      </c>
      <c r="AE50" s="67">
        <v>90.74410623919313</v>
      </c>
      <c r="AF50" s="61">
        <v>84.973557828499864</v>
      </c>
      <c r="AG50" s="66">
        <v>96.320274815900405</v>
      </c>
      <c r="AH50" s="66">
        <v>90.297889558410105</v>
      </c>
      <c r="AI50" s="66">
        <v>87.537861847726617</v>
      </c>
      <c r="AJ50" s="67">
        <v>89.782396012634237</v>
      </c>
      <c r="AK50" s="61">
        <v>92.571757087664338</v>
      </c>
      <c r="AL50" s="66">
        <v>93.243791984279227</v>
      </c>
      <c r="AM50" s="66">
        <v>94.961033707408703</v>
      </c>
      <c r="AN50" s="66">
        <v>92.43583647984947</v>
      </c>
      <c r="AO50" s="67">
        <v>93.303104814800434</v>
      </c>
      <c r="AP50" s="61">
        <v>86.372006710782784</v>
      </c>
      <c r="AQ50" s="66">
        <v>90.544238150735353</v>
      </c>
      <c r="AR50" s="66">
        <v>94.050812647115194</v>
      </c>
      <c r="AS50" s="66">
        <v>93.815136902904484</v>
      </c>
      <c r="AT50" s="67">
        <v>91.195548602884458</v>
      </c>
      <c r="AU50" s="61">
        <v>86.467498511856832</v>
      </c>
      <c r="AV50" s="66">
        <v>83.881352510950265</v>
      </c>
      <c r="AW50" s="66">
        <v>87.30348911295593</v>
      </c>
      <c r="AX50" s="66">
        <v>90.637915277504192</v>
      </c>
      <c r="AY50" s="67">
        <v>87.072563853316808</v>
      </c>
      <c r="AZ50" s="61">
        <v>83.15783981079467</v>
      </c>
      <c r="BA50" s="66">
        <v>83.131895154623663</v>
      </c>
      <c r="BB50" s="66">
        <v>81.458432373453036</v>
      </c>
      <c r="BC50" s="66">
        <v>83.188959309106139</v>
      </c>
      <c r="BD50" s="67">
        <v>82.734281661994373</v>
      </c>
    </row>
    <row r="51" spans="1:56" s="31" customFormat="1">
      <c r="A51" s="29"/>
      <c r="B51" s="58"/>
      <c r="C51" s="59">
        <v>3732</v>
      </c>
      <c r="D51" s="68" t="s">
        <v>71</v>
      </c>
      <c r="E51" s="61">
        <v>0.21039330884804791</v>
      </c>
      <c r="F51" s="62">
        <v>100.00390901166624</v>
      </c>
      <c r="G51" s="63"/>
      <c r="H51" s="25">
        <v>100.48291805198184</v>
      </c>
      <c r="I51" s="25">
        <v>134.72481671524002</v>
      </c>
      <c r="J51" s="25">
        <v>115.62123643903556</v>
      </c>
      <c r="K51" s="64">
        <v>87.707242801564362</v>
      </c>
      <c r="L51" s="65"/>
      <c r="M51" s="66">
        <v>89.300832949149139</v>
      </c>
      <c r="N51" s="66">
        <v>214.24628799588578</v>
      </c>
      <c r="O51" s="66">
        <v>264.50576589615918</v>
      </c>
      <c r="P51" s="67">
        <v>142.0132217102985</v>
      </c>
      <c r="Q51" s="61">
        <v>0</v>
      </c>
      <c r="R51" s="66">
        <v>169.38612555580355</v>
      </c>
      <c r="S51" s="66">
        <v>248.8368790652361</v>
      </c>
      <c r="T51" s="66">
        <v>250.72031958009867</v>
      </c>
      <c r="U51" s="67">
        <v>167.23583105028459</v>
      </c>
      <c r="V51" s="61"/>
      <c r="W51" s="66">
        <v>159.4457098205846</v>
      </c>
      <c r="X51" s="66">
        <v>159.28550202035692</v>
      </c>
      <c r="Y51" s="66">
        <v>226.50431920828015</v>
      </c>
      <c r="Z51" s="67">
        <v>136.30888276230542</v>
      </c>
      <c r="AA51" s="61">
        <v>0</v>
      </c>
      <c r="AB51" s="66">
        <v>133.55661820970857</v>
      </c>
      <c r="AC51" s="66">
        <v>133.68056840960202</v>
      </c>
      <c r="AD51" s="66">
        <v>122.87910915626455</v>
      </c>
      <c r="AE51" s="67">
        <v>97.529073943893792</v>
      </c>
      <c r="AF51" s="61"/>
      <c r="AG51" s="66">
        <v>138.52387751227428</v>
      </c>
      <c r="AH51" s="66">
        <v>136.11677466149001</v>
      </c>
      <c r="AI51" s="66">
        <v>114.21231265824294</v>
      </c>
      <c r="AJ51" s="67">
        <v>97.213241208001804</v>
      </c>
      <c r="AK51" s="61">
        <v>0</v>
      </c>
      <c r="AL51" s="66">
        <v>132.85483908319833</v>
      </c>
      <c r="AM51" s="66">
        <v>159.17249335733467</v>
      </c>
      <c r="AN51" s="66">
        <v>132.09105463537909</v>
      </c>
      <c r="AO51" s="67">
        <v>106.02959676897801</v>
      </c>
      <c r="AP51" s="61"/>
      <c r="AQ51" s="66">
        <v>113.26235830731513</v>
      </c>
      <c r="AR51" s="66">
        <v>125.3089712492298</v>
      </c>
      <c r="AS51" s="66">
        <v>116.47543655330854</v>
      </c>
      <c r="AT51" s="67">
        <v>88.76169152746337</v>
      </c>
      <c r="AU51" s="61">
        <v>0</v>
      </c>
      <c r="AV51" s="66">
        <v>101.23997136004631</v>
      </c>
      <c r="AW51" s="66">
        <v>118.96180969291822</v>
      </c>
      <c r="AX51" s="66">
        <v>109.19504437083135</v>
      </c>
      <c r="AY51" s="67">
        <v>82.349206355948965</v>
      </c>
      <c r="AZ51" s="61">
        <v>0</v>
      </c>
      <c r="BA51" s="66">
        <v>91.415112302977889</v>
      </c>
      <c r="BB51" s="66">
        <v>94.369382792491706</v>
      </c>
      <c r="BC51" s="66">
        <v>89.127004195770056</v>
      </c>
      <c r="BD51" s="67">
        <v>68.727874822809923</v>
      </c>
    </row>
    <row r="52" spans="1:56" s="31" customFormat="1">
      <c r="A52" s="29"/>
      <c r="B52" s="58"/>
      <c r="C52" s="59">
        <v>3744</v>
      </c>
      <c r="D52" s="68" t="s">
        <v>72</v>
      </c>
      <c r="E52" s="61">
        <v>12.268506437037146</v>
      </c>
      <c r="F52" s="62">
        <v>100.00390901166624</v>
      </c>
      <c r="G52" s="63">
        <v>73.053465566324192</v>
      </c>
      <c r="H52" s="25">
        <v>63.19619318790344</v>
      </c>
      <c r="I52" s="25">
        <v>82.179383981130286</v>
      </c>
      <c r="J52" s="25">
        <v>114.18754249226743</v>
      </c>
      <c r="K52" s="64">
        <v>83.154146306906341</v>
      </c>
      <c r="L52" s="65">
        <v>91.872021820136055</v>
      </c>
      <c r="M52" s="66">
        <v>101.39089562366607</v>
      </c>
      <c r="N52" s="66">
        <v>103.51200526576949</v>
      </c>
      <c r="O52" s="66">
        <v>103.79085049601801</v>
      </c>
      <c r="P52" s="67">
        <v>100.1414433013974</v>
      </c>
      <c r="Q52" s="61">
        <v>108.98040937351647</v>
      </c>
      <c r="R52" s="66">
        <v>111.51802616703573</v>
      </c>
      <c r="S52" s="66">
        <v>114.44573365115247</v>
      </c>
      <c r="T52" s="66">
        <v>116.2685669867632</v>
      </c>
      <c r="U52" s="67">
        <v>112.80318404461696</v>
      </c>
      <c r="V52" s="61">
        <v>117.08190224039528</v>
      </c>
      <c r="W52" s="66">
        <v>130.44495528504709</v>
      </c>
      <c r="X52" s="66">
        <v>135.99141956703349</v>
      </c>
      <c r="Y52" s="66">
        <v>132.68144225156183</v>
      </c>
      <c r="Z52" s="67">
        <v>129.04992983600943</v>
      </c>
      <c r="AA52" s="61">
        <v>129.7824324424744</v>
      </c>
      <c r="AB52" s="66">
        <v>151.62005059007319</v>
      </c>
      <c r="AC52" s="66">
        <v>120.37104683855283</v>
      </c>
      <c r="AD52" s="66">
        <v>97.879554990662228</v>
      </c>
      <c r="AE52" s="67">
        <v>124.91327121544066</v>
      </c>
      <c r="AF52" s="61">
        <v>115.13600356479014</v>
      </c>
      <c r="AG52" s="66">
        <v>139.80209019855593</v>
      </c>
      <c r="AH52" s="66">
        <v>145.13593426561775</v>
      </c>
      <c r="AI52" s="66">
        <v>125.27497050133748</v>
      </c>
      <c r="AJ52" s="67">
        <v>131.33724963257535</v>
      </c>
      <c r="AK52" s="61">
        <v>133.58010543623303</v>
      </c>
      <c r="AL52" s="66">
        <v>152.95681724579481</v>
      </c>
      <c r="AM52" s="66">
        <v>167.84566802320535</v>
      </c>
      <c r="AN52" s="66">
        <v>151.0756170088078</v>
      </c>
      <c r="AO52" s="67">
        <v>151.36455192851025</v>
      </c>
      <c r="AP52" s="61">
        <v>124.80193856320878</v>
      </c>
      <c r="AQ52" s="66">
        <v>140.82448550527462</v>
      </c>
      <c r="AR52" s="66">
        <v>157.15130478884197</v>
      </c>
      <c r="AS52" s="66">
        <v>139.10039265573337</v>
      </c>
      <c r="AT52" s="67">
        <v>140.46953037826466</v>
      </c>
      <c r="AU52" s="61">
        <v>123.56704456237324</v>
      </c>
      <c r="AV52" s="66">
        <v>121.9842244555408</v>
      </c>
      <c r="AW52" s="66">
        <v>134.03376926223916</v>
      </c>
      <c r="AX52" s="66">
        <v>142.76644401127567</v>
      </c>
      <c r="AY52" s="67">
        <v>130.58787057285724</v>
      </c>
      <c r="AZ52" s="61">
        <v>135.25978899632068</v>
      </c>
      <c r="BA52" s="66">
        <v>135.23318480622183</v>
      </c>
      <c r="BB52" s="66">
        <v>138.29298094502934</v>
      </c>
      <c r="BC52" s="66">
        <v>140.10953618539702</v>
      </c>
      <c r="BD52" s="67">
        <v>137.22387273324219</v>
      </c>
    </row>
    <row r="53" spans="1:56" s="31" customFormat="1">
      <c r="A53" s="29"/>
      <c r="B53" s="58"/>
      <c r="C53" s="59">
        <v>3756</v>
      </c>
      <c r="D53" s="68" t="s">
        <v>73</v>
      </c>
      <c r="E53" s="61">
        <v>0.32485495687581278</v>
      </c>
      <c r="F53" s="62">
        <v>100.00390901166624</v>
      </c>
      <c r="G53" s="63">
        <v>71.454094545722924</v>
      </c>
      <c r="H53" s="25">
        <v>94.331252988236955</v>
      </c>
      <c r="I53" s="25">
        <v>143.21100132019595</v>
      </c>
      <c r="J53" s="25">
        <v>163.51466368301615</v>
      </c>
      <c r="K53" s="64">
        <v>118.12775313429299</v>
      </c>
      <c r="L53" s="65">
        <v>68.772580346004801</v>
      </c>
      <c r="M53" s="66">
        <v>87.425387417743678</v>
      </c>
      <c r="N53" s="66">
        <v>117.20081402700481</v>
      </c>
      <c r="O53" s="66">
        <v>133.76773722411963</v>
      </c>
      <c r="P53" s="67">
        <v>101.79162975371821</v>
      </c>
      <c r="Q53" s="61">
        <v>115.1029723914792</v>
      </c>
      <c r="R53" s="66">
        <v>111.42057075136785</v>
      </c>
      <c r="S53" s="66">
        <v>127.21295784048321</v>
      </c>
      <c r="T53" s="66">
        <v>145.28001155592423</v>
      </c>
      <c r="U53" s="67">
        <v>124.75412813481361</v>
      </c>
      <c r="V53" s="61">
        <v>122.00178594829168</v>
      </c>
      <c r="W53" s="66">
        <v>136.40081632205477</v>
      </c>
      <c r="X53" s="66">
        <v>153.09352842448962</v>
      </c>
      <c r="Y53" s="66">
        <v>156.60995006722931</v>
      </c>
      <c r="Z53" s="67">
        <v>142.02652019051635</v>
      </c>
      <c r="AA53" s="61">
        <v>138.29729325766746</v>
      </c>
      <c r="AB53" s="66">
        <v>158.70392710099179</v>
      </c>
      <c r="AC53" s="66">
        <v>140.71037942177662</v>
      </c>
      <c r="AD53" s="66">
        <v>106.58250996924096</v>
      </c>
      <c r="AE53" s="67">
        <v>136.07352743741922</v>
      </c>
      <c r="AF53" s="61">
        <v>136.79789090773653</v>
      </c>
      <c r="AG53" s="66">
        <v>139.49715942531577</v>
      </c>
      <c r="AH53" s="66">
        <v>156.38576663477713</v>
      </c>
      <c r="AI53" s="66">
        <v>153.80555392895812</v>
      </c>
      <c r="AJ53" s="67">
        <v>146.62159272419689</v>
      </c>
      <c r="AK53" s="61">
        <v>158.2050213498166</v>
      </c>
      <c r="AL53" s="66">
        <v>160.93003614370889</v>
      </c>
      <c r="AM53" s="66">
        <v>159.77918244261852</v>
      </c>
      <c r="AN53" s="66">
        <v>152.95720360366548</v>
      </c>
      <c r="AO53" s="67">
        <v>157.96786088495239</v>
      </c>
      <c r="AP53" s="61">
        <v>148.51091916574606</v>
      </c>
      <c r="AQ53" s="66">
        <v>150.0797184451724</v>
      </c>
      <c r="AR53" s="66">
        <v>154.64291299904312</v>
      </c>
      <c r="AS53" s="66">
        <v>144.80050480324297</v>
      </c>
      <c r="AT53" s="67">
        <v>149.50851385330111</v>
      </c>
      <c r="AU53" s="61">
        <v>148.68730765125866</v>
      </c>
      <c r="AV53" s="66">
        <v>152.45452478471142</v>
      </c>
      <c r="AW53" s="66">
        <v>157.63067885840798</v>
      </c>
      <c r="AX53" s="66">
        <v>157.01108161790046</v>
      </c>
      <c r="AY53" s="67">
        <v>153.94589822806964</v>
      </c>
      <c r="AZ53" s="61">
        <v>151.1978029376923</v>
      </c>
      <c r="BA53" s="66">
        <v>141.38091227151776</v>
      </c>
      <c r="BB53" s="66">
        <v>142.19914354918939</v>
      </c>
      <c r="BC53" s="66">
        <v>142.0058214965344</v>
      </c>
      <c r="BD53" s="67">
        <v>144.19592006373347</v>
      </c>
    </row>
    <row r="54" spans="1:56" s="31" customFormat="1">
      <c r="A54" s="29"/>
      <c r="B54" s="58"/>
      <c r="C54" s="59">
        <v>3733</v>
      </c>
      <c r="D54" s="68" t="s">
        <v>74</v>
      </c>
      <c r="E54" s="61">
        <v>2.808658565642008E-3</v>
      </c>
      <c r="F54" s="62">
        <v>100.00390901166624</v>
      </c>
      <c r="G54" s="63">
        <v>106.0357209577639</v>
      </c>
      <c r="H54" s="25">
        <v>117.07665867919231</v>
      </c>
      <c r="I54" s="25">
        <v>106.62197402557705</v>
      </c>
      <c r="J54" s="25">
        <v>183.00146709357469</v>
      </c>
      <c r="K54" s="64">
        <v>128.18395518902696</v>
      </c>
      <c r="L54" s="65">
        <v>175.10275026206497</v>
      </c>
      <c r="M54" s="66">
        <v>119.03470893462932</v>
      </c>
      <c r="N54" s="66">
        <v>196.34097776001025</v>
      </c>
      <c r="O54" s="66">
        <v>189.97722766176591</v>
      </c>
      <c r="P54" s="67">
        <v>170.11391615461761</v>
      </c>
      <c r="Q54" s="61">
        <v>194.48959103479115</v>
      </c>
      <c r="R54" s="66">
        <v>195.56244569712482</v>
      </c>
      <c r="S54" s="66">
        <v>199.40692970169835</v>
      </c>
      <c r="T54" s="66">
        <v>199.60882423998237</v>
      </c>
      <c r="U54" s="67">
        <v>197.26694766839915</v>
      </c>
      <c r="V54" s="61">
        <v>184.79395939357684</v>
      </c>
      <c r="W54" s="66">
        <v>194.23059950875037</v>
      </c>
      <c r="X54" s="66">
        <v>196.3066615569503</v>
      </c>
      <c r="Y54" s="66">
        <v>193.85454604173069</v>
      </c>
      <c r="Z54" s="67">
        <v>192.29644162525207</v>
      </c>
      <c r="AA54" s="61">
        <v>208.48601130522863</v>
      </c>
      <c r="AB54" s="66">
        <v>213.03409133981054</v>
      </c>
      <c r="AC54" s="66">
        <v>125.80997909478474</v>
      </c>
      <c r="AD54" s="66">
        <v>146.01907743269874</v>
      </c>
      <c r="AE54" s="67">
        <v>173.33728979313065</v>
      </c>
      <c r="AF54" s="61">
        <v>168.56117358503147</v>
      </c>
      <c r="AG54" s="66">
        <v>180.64310243741207</v>
      </c>
      <c r="AH54" s="66">
        <v>181.71528169251479</v>
      </c>
      <c r="AI54" s="66">
        <v>169.93862414486972</v>
      </c>
      <c r="AJ54" s="67">
        <v>175.21454546495701</v>
      </c>
      <c r="AK54" s="61">
        <v>160.39095962104841</v>
      </c>
      <c r="AL54" s="66">
        <v>179.31349857399962</v>
      </c>
      <c r="AM54" s="66">
        <v>185.71037270270583</v>
      </c>
      <c r="AN54" s="66">
        <v>177.88936151696529</v>
      </c>
      <c r="AO54" s="67">
        <v>175.8260481036798</v>
      </c>
      <c r="AP54" s="61">
        <v>152.61971535433105</v>
      </c>
      <c r="AQ54" s="66">
        <v>155.92324195077225</v>
      </c>
      <c r="AR54" s="66">
        <v>171.2629719461932</v>
      </c>
      <c r="AS54" s="66">
        <v>171.64487497487946</v>
      </c>
      <c r="AT54" s="67">
        <v>162.86270105654401</v>
      </c>
      <c r="AU54" s="61">
        <v>161.33330633983152</v>
      </c>
      <c r="AV54" s="66">
        <v>181.21738175478237</v>
      </c>
      <c r="AW54" s="66">
        <v>169.76456029758009</v>
      </c>
      <c r="AX54" s="66">
        <v>173.11742818446939</v>
      </c>
      <c r="AY54" s="67">
        <v>171.35816914416583</v>
      </c>
      <c r="AZ54" s="61">
        <v>166.74841035423398</v>
      </c>
      <c r="BA54" s="66">
        <v>165.08604300773362</v>
      </c>
      <c r="BB54" s="66">
        <v>169.06764707242272</v>
      </c>
      <c r="BC54" s="66">
        <v>170.22325787001421</v>
      </c>
      <c r="BD54" s="67">
        <v>167.78133957610115</v>
      </c>
    </row>
    <row r="55" spans="1:56" s="31" customFormat="1" ht="26">
      <c r="A55" s="29"/>
      <c r="B55" s="58"/>
      <c r="C55" s="59">
        <v>4123</v>
      </c>
      <c r="D55" s="60" t="s">
        <v>76</v>
      </c>
      <c r="E55" s="61">
        <v>6.089832102585004</v>
      </c>
      <c r="F55" s="62">
        <v>100.00390901166624</v>
      </c>
      <c r="G55" s="63">
        <v>82.1512941609992</v>
      </c>
      <c r="H55" s="25">
        <v>78.062497301364957</v>
      </c>
      <c r="I55" s="25">
        <v>97.759772295001014</v>
      </c>
      <c r="J55" s="25">
        <v>89.013866392881596</v>
      </c>
      <c r="K55" s="64">
        <v>86.746857537561695</v>
      </c>
      <c r="L55" s="65">
        <v>78.441106488255286</v>
      </c>
      <c r="M55" s="66">
        <v>96.388428553062127</v>
      </c>
      <c r="N55" s="66">
        <v>98.520411671881092</v>
      </c>
      <c r="O55" s="66">
        <v>100.51068457486808</v>
      </c>
      <c r="P55" s="67">
        <v>93.46515782201665</v>
      </c>
      <c r="Q55" s="61">
        <v>84.624599035960841</v>
      </c>
      <c r="R55" s="66">
        <v>89.497463072215226</v>
      </c>
      <c r="S55" s="66">
        <v>100.43931872357194</v>
      </c>
      <c r="T55" s="66">
        <v>100.20713382862515</v>
      </c>
      <c r="U55" s="67">
        <v>93.692128665093293</v>
      </c>
      <c r="V55" s="61">
        <v>93.435853314083445</v>
      </c>
      <c r="W55" s="66">
        <v>111.40852451654483</v>
      </c>
      <c r="X55" s="66">
        <v>110.51477537669201</v>
      </c>
      <c r="Y55" s="66">
        <v>97.614168209877064</v>
      </c>
      <c r="Z55" s="67">
        <v>103.24333035429933</v>
      </c>
      <c r="AA55" s="61">
        <v>94.013229258281669</v>
      </c>
      <c r="AB55" s="66">
        <v>95.886857117276065</v>
      </c>
      <c r="AC55" s="66">
        <v>68.767341972995965</v>
      </c>
      <c r="AD55" s="66">
        <v>57.139739753566452</v>
      </c>
      <c r="AE55" s="67">
        <v>78.95179202553004</v>
      </c>
      <c r="AF55" s="61">
        <v>76.355601869679475</v>
      </c>
      <c r="AG55" s="66">
        <v>77.098408993016449</v>
      </c>
      <c r="AH55" s="66">
        <v>81.786160036282482</v>
      </c>
      <c r="AI55" s="66">
        <v>74.926221007853371</v>
      </c>
      <c r="AJ55" s="67">
        <v>77.541597976707948</v>
      </c>
      <c r="AK55" s="61">
        <v>82.180787197424209</v>
      </c>
      <c r="AL55" s="66">
        <v>85.032175138656171</v>
      </c>
      <c r="AM55" s="66">
        <v>83.938266998182712</v>
      </c>
      <c r="AN55" s="66">
        <v>85.51370260350329</v>
      </c>
      <c r="AO55" s="67">
        <v>84.166232984441606</v>
      </c>
      <c r="AP55" s="61">
        <v>78.229904127984454</v>
      </c>
      <c r="AQ55" s="66">
        <v>81.253803803891913</v>
      </c>
      <c r="AR55" s="66">
        <v>87.392183776681151</v>
      </c>
      <c r="AS55" s="66">
        <v>91.592842378244811</v>
      </c>
      <c r="AT55" s="67">
        <v>84.617183521700582</v>
      </c>
      <c r="AU55" s="61">
        <v>87.919263965983575</v>
      </c>
      <c r="AV55" s="66">
        <v>87.988474421989807</v>
      </c>
      <c r="AW55" s="66">
        <v>85.608452201544424</v>
      </c>
      <c r="AX55" s="66">
        <v>93.966385832111399</v>
      </c>
      <c r="AY55" s="67">
        <v>88.870644105407294</v>
      </c>
      <c r="AZ55" s="61">
        <v>95.37619849056226</v>
      </c>
      <c r="BA55" s="66">
        <v>97.416980954971038</v>
      </c>
      <c r="BB55" s="66">
        <v>99.442829282912257</v>
      </c>
      <c r="BC55" s="66">
        <v>100.22942665898906</v>
      </c>
      <c r="BD55" s="67">
        <v>98.11635884685866</v>
      </c>
    </row>
    <row r="56" spans="1:56" s="31" customFormat="1">
      <c r="A56" s="29"/>
      <c r="B56" s="58"/>
      <c r="C56" s="59">
        <v>4124</v>
      </c>
      <c r="D56" s="68" t="s">
        <v>77</v>
      </c>
      <c r="E56" s="61">
        <v>8.6054267459015605</v>
      </c>
      <c r="F56" s="62">
        <v>100.00390901166624</v>
      </c>
      <c r="G56" s="63">
        <v>112.53023633051394</v>
      </c>
      <c r="H56" s="25">
        <v>117.72212352983767</v>
      </c>
      <c r="I56" s="25">
        <v>118.66819526521236</v>
      </c>
      <c r="J56" s="25">
        <v>107.70494922043876</v>
      </c>
      <c r="K56" s="64">
        <v>114.15637608650069</v>
      </c>
      <c r="L56" s="65">
        <v>130.53131243743556</v>
      </c>
      <c r="M56" s="66">
        <v>140.81783975186727</v>
      </c>
      <c r="N56" s="66">
        <v>155.98681662356628</v>
      </c>
      <c r="O56" s="66">
        <v>155.47279460729271</v>
      </c>
      <c r="P56" s="67">
        <v>145.70219085504044</v>
      </c>
      <c r="Q56" s="61">
        <v>181.16993987369625</v>
      </c>
      <c r="R56" s="66">
        <v>142.56517999419438</v>
      </c>
      <c r="S56" s="66">
        <v>145.90419549403575</v>
      </c>
      <c r="T56" s="66">
        <v>130.3388181667529</v>
      </c>
      <c r="U56" s="67">
        <v>149.99453338216983</v>
      </c>
      <c r="V56" s="61">
        <v>146.19778621684264</v>
      </c>
      <c r="W56" s="66">
        <v>156.23490937204264</v>
      </c>
      <c r="X56" s="66">
        <v>159.97561914728482</v>
      </c>
      <c r="Y56" s="66">
        <v>152.17611742038483</v>
      </c>
      <c r="Z56" s="67">
        <v>153.64610803913877</v>
      </c>
      <c r="AA56" s="61">
        <v>132.4505339673762</v>
      </c>
      <c r="AB56" s="66">
        <v>148.33093425634456</v>
      </c>
      <c r="AC56" s="66">
        <v>117.59593555669599</v>
      </c>
      <c r="AD56" s="66">
        <v>90.192466560228993</v>
      </c>
      <c r="AE56" s="67">
        <v>122.14246758516144</v>
      </c>
      <c r="AF56" s="61">
        <v>119.03329304621653</v>
      </c>
      <c r="AG56" s="66">
        <v>124.18354769555496</v>
      </c>
      <c r="AH56" s="66">
        <v>126.56659084208788</v>
      </c>
      <c r="AI56" s="66">
        <v>118.63399320788764</v>
      </c>
      <c r="AJ56" s="67">
        <v>122.10435619793675</v>
      </c>
      <c r="AK56" s="61">
        <v>123.69190696442115</v>
      </c>
      <c r="AL56" s="66">
        <v>126.7513482832365</v>
      </c>
      <c r="AM56" s="66">
        <v>128.3283552770506</v>
      </c>
      <c r="AN56" s="66">
        <v>125.11849183377757</v>
      </c>
      <c r="AO56" s="67">
        <v>125.97252558962143</v>
      </c>
      <c r="AP56" s="61">
        <v>111.33944144169683</v>
      </c>
      <c r="AQ56" s="66">
        <v>113.21973464281493</v>
      </c>
      <c r="AR56" s="66">
        <v>114.55743541074258</v>
      </c>
      <c r="AS56" s="66">
        <v>112.56701276546384</v>
      </c>
      <c r="AT56" s="67">
        <v>112.92090606517955</v>
      </c>
      <c r="AU56" s="61">
        <v>106.60230924134075</v>
      </c>
      <c r="AV56" s="66">
        <v>104.60097908022819</v>
      </c>
      <c r="AW56" s="66">
        <v>106.69684531823802</v>
      </c>
      <c r="AX56" s="66">
        <v>107.83538447213157</v>
      </c>
      <c r="AY56" s="67">
        <v>106.43387952798463</v>
      </c>
      <c r="AZ56" s="61">
        <v>106.85561057439743</v>
      </c>
      <c r="BA56" s="66">
        <v>105.71299821125083</v>
      </c>
      <c r="BB56" s="66">
        <v>104.08563345400347</v>
      </c>
      <c r="BC56" s="66">
        <v>102.56091575624498</v>
      </c>
      <c r="BD56" s="67">
        <v>104.80378949897418</v>
      </c>
    </row>
    <row r="57" spans="1:56" s="31" customFormat="1">
      <c r="A57" s="29"/>
      <c r="B57" s="58"/>
      <c r="C57" s="59">
        <v>4128</v>
      </c>
      <c r="D57" s="68" t="s">
        <v>78</v>
      </c>
      <c r="E57" s="61">
        <v>3.543178606503552</v>
      </c>
      <c r="F57" s="62">
        <v>100.00390901166624</v>
      </c>
      <c r="G57" s="63">
        <v>61.494553745404048</v>
      </c>
      <c r="H57" s="25">
        <v>66.380067438211029</v>
      </c>
      <c r="I57" s="25">
        <v>95.878637023069544</v>
      </c>
      <c r="J57" s="25">
        <v>133.84102216829325</v>
      </c>
      <c r="K57" s="64">
        <v>89.398570093744468</v>
      </c>
      <c r="L57" s="65">
        <v>144.52946974458877</v>
      </c>
      <c r="M57" s="66">
        <v>169.01096983226481</v>
      </c>
      <c r="N57" s="66">
        <v>163.52244408465148</v>
      </c>
      <c r="O57" s="66">
        <v>167.04935746720392</v>
      </c>
      <c r="P57" s="67">
        <v>161.02806028217725</v>
      </c>
      <c r="Q57" s="61">
        <v>156.58258875484066</v>
      </c>
      <c r="R57" s="66">
        <v>135.4561299501427</v>
      </c>
      <c r="S57" s="66">
        <v>147.00666031458516</v>
      </c>
      <c r="T57" s="66">
        <v>184.0324403981603</v>
      </c>
      <c r="U57" s="67">
        <v>155.76945485443218</v>
      </c>
      <c r="V57" s="61">
        <v>156.56247493546005</v>
      </c>
      <c r="W57" s="66">
        <v>160.947866225588</v>
      </c>
      <c r="X57" s="66">
        <v>172.91623077333037</v>
      </c>
      <c r="Y57" s="66">
        <v>208.65681460688083</v>
      </c>
      <c r="Z57" s="67">
        <v>174.77084663531483</v>
      </c>
      <c r="AA57" s="61">
        <v>181.24364262253158</v>
      </c>
      <c r="AB57" s="66">
        <v>164.78527021181409</v>
      </c>
      <c r="AC57" s="66">
        <v>129.9972687226533</v>
      </c>
      <c r="AD57" s="66">
        <v>103.13455336667343</v>
      </c>
      <c r="AE57" s="67">
        <v>144.7901837309181</v>
      </c>
      <c r="AF57" s="61">
        <v>157.53156447466398</v>
      </c>
      <c r="AG57" s="66">
        <v>167.85978296820022</v>
      </c>
      <c r="AH57" s="66">
        <v>147.41413881139511</v>
      </c>
      <c r="AI57" s="66">
        <v>111.98793370012476</v>
      </c>
      <c r="AJ57" s="67">
        <v>146.19835498859601</v>
      </c>
      <c r="AK57" s="61">
        <v>145.68072553069834</v>
      </c>
      <c r="AL57" s="66">
        <v>162.37290226768513</v>
      </c>
      <c r="AM57" s="66">
        <v>152.94301155649981</v>
      </c>
      <c r="AN57" s="66">
        <v>145.13186450151659</v>
      </c>
      <c r="AO57" s="67">
        <v>151.53212596409998</v>
      </c>
      <c r="AP57" s="61">
        <v>131.43897157716228</v>
      </c>
      <c r="AQ57" s="66">
        <v>130.95078293091689</v>
      </c>
      <c r="AR57" s="66">
        <v>135.3511105682469</v>
      </c>
      <c r="AS57" s="66">
        <v>131.21823695611246</v>
      </c>
      <c r="AT57" s="67">
        <v>132.23977550810963</v>
      </c>
      <c r="AU57" s="61">
        <v>137.05152698380815</v>
      </c>
      <c r="AV57" s="66">
        <v>154.12254282671526</v>
      </c>
      <c r="AW57" s="66">
        <v>150.90983413410638</v>
      </c>
      <c r="AX57" s="66">
        <v>151.45907786305872</v>
      </c>
      <c r="AY57" s="67">
        <v>148.38574545192213</v>
      </c>
      <c r="AZ57" s="61">
        <v>145.78394224709541</v>
      </c>
      <c r="BA57" s="66">
        <v>146.40949825807792</v>
      </c>
      <c r="BB57" s="66">
        <v>142.57173809900453</v>
      </c>
      <c r="BC57" s="66">
        <v>144.19291649060705</v>
      </c>
      <c r="BD57" s="67">
        <v>144.73952377369622</v>
      </c>
    </row>
    <row r="58" spans="1:56" s="31" customFormat="1" ht="27" customHeight="1">
      <c r="A58" s="29"/>
      <c r="B58" s="58"/>
      <c r="C58" s="59">
        <v>4151</v>
      </c>
      <c r="D58" s="60" t="s">
        <v>80</v>
      </c>
      <c r="E58" s="61">
        <v>2.1383957529376891</v>
      </c>
      <c r="F58" s="62">
        <v>100</v>
      </c>
      <c r="G58" s="63">
        <v>101.76121278611821</v>
      </c>
      <c r="H58" s="25">
        <v>105.98745079246432</v>
      </c>
      <c r="I58" s="25">
        <v>109.17487190135247</v>
      </c>
      <c r="J58" s="25">
        <v>154.66805721898038</v>
      </c>
      <c r="K58" s="64">
        <v>117.89789817472884</v>
      </c>
      <c r="L58" s="65">
        <v>91.032539155240968</v>
      </c>
      <c r="M58" s="66">
        <v>115.79634860519883</v>
      </c>
      <c r="N58" s="66">
        <v>105.19533620282675</v>
      </c>
      <c r="O58" s="66">
        <v>118.08475153910013</v>
      </c>
      <c r="P58" s="67">
        <v>107.52724387559167</v>
      </c>
      <c r="Q58" s="61">
        <v>110.53350130490099</v>
      </c>
      <c r="R58" s="66">
        <v>151.07404985697974</v>
      </c>
      <c r="S58" s="66">
        <v>161.9408086066982</v>
      </c>
      <c r="T58" s="66">
        <v>135.86191797230751</v>
      </c>
      <c r="U58" s="67">
        <v>139.85256943522162</v>
      </c>
      <c r="V58" s="61">
        <v>129.27655523794454</v>
      </c>
      <c r="W58" s="66">
        <v>128.83425165020145</v>
      </c>
      <c r="X58" s="66">
        <v>156.23306074066173</v>
      </c>
      <c r="Y58" s="66">
        <v>146.92162662546056</v>
      </c>
      <c r="Z58" s="67">
        <v>140.31637356356708</v>
      </c>
      <c r="AA58" s="61">
        <v>124.77009328060092</v>
      </c>
      <c r="AB58" s="66">
        <v>137.5584266598274</v>
      </c>
      <c r="AC58" s="66">
        <v>130.9380037583816</v>
      </c>
      <c r="AD58" s="66">
        <v>97.445861544942076</v>
      </c>
      <c r="AE58" s="67">
        <v>122.678096310938</v>
      </c>
      <c r="AF58" s="61">
        <v>118.40653227644506</v>
      </c>
      <c r="AG58" s="66">
        <v>115.65242828692865</v>
      </c>
      <c r="AH58" s="66">
        <v>135.64787734755134</v>
      </c>
      <c r="AI58" s="66">
        <v>122.83785613268097</v>
      </c>
      <c r="AJ58" s="67">
        <v>123.13617351090151</v>
      </c>
      <c r="AK58" s="61">
        <v>121.05573517707008</v>
      </c>
      <c r="AL58" s="66">
        <v>119.44849539490727</v>
      </c>
      <c r="AM58" s="66">
        <v>130.15202049787214</v>
      </c>
      <c r="AN58" s="66">
        <v>125.04699426408102</v>
      </c>
      <c r="AO58" s="67">
        <v>123.92581133348263</v>
      </c>
      <c r="AP58" s="61">
        <v>125.65411929251979</v>
      </c>
      <c r="AQ58" s="66">
        <v>114.45416465182913</v>
      </c>
      <c r="AR58" s="66">
        <v>114.09338225381325</v>
      </c>
      <c r="AS58" s="66">
        <v>118.98794905925016</v>
      </c>
      <c r="AT58" s="67">
        <v>118.2974038143531</v>
      </c>
      <c r="AU58" s="61">
        <v>118.75717238005907</v>
      </c>
      <c r="AV58" s="66">
        <v>105.81747047251528</v>
      </c>
      <c r="AW58" s="66">
        <v>117.12224573555618</v>
      </c>
      <c r="AX58" s="66">
        <v>123.99973397951534</v>
      </c>
      <c r="AY58" s="67">
        <v>116.42415564191145</v>
      </c>
      <c r="AZ58" s="61">
        <v>123.3501959656473</v>
      </c>
      <c r="BA58" s="66">
        <v>122.70027496182075</v>
      </c>
      <c r="BB58" s="66">
        <v>124.84670891360219</v>
      </c>
      <c r="BC58" s="66">
        <v>122.85774199872502</v>
      </c>
      <c r="BD58" s="67">
        <v>123.43873045994881</v>
      </c>
    </row>
    <row r="59" spans="1:56" s="31" customFormat="1">
      <c r="A59" s="29"/>
      <c r="B59" s="58"/>
      <c r="C59" s="59">
        <v>4211</v>
      </c>
      <c r="D59" s="68" t="s">
        <v>82</v>
      </c>
      <c r="E59" s="61">
        <v>0.31298236756167319</v>
      </c>
      <c r="F59" s="62">
        <v>100.00390901166624</v>
      </c>
      <c r="G59" s="63">
        <v>71.966532561277887</v>
      </c>
      <c r="H59" s="25">
        <v>82.652429238620712</v>
      </c>
      <c r="I59" s="25">
        <v>174.52055326353883</v>
      </c>
      <c r="J59" s="25">
        <v>173.81156917027664</v>
      </c>
      <c r="K59" s="64">
        <v>125.73777105842854</v>
      </c>
      <c r="L59" s="65">
        <v>126.28271784262297</v>
      </c>
      <c r="M59" s="66">
        <v>187.70369196891909</v>
      </c>
      <c r="N59" s="66">
        <v>153.5392575452702</v>
      </c>
      <c r="O59" s="66">
        <v>164.20320190191313</v>
      </c>
      <c r="P59" s="67">
        <v>157.93221731468134</v>
      </c>
      <c r="Q59" s="61">
        <v>156.29580054603579</v>
      </c>
      <c r="R59" s="66">
        <v>149.59139789065776</v>
      </c>
      <c r="S59" s="66">
        <v>159.0867334310521</v>
      </c>
      <c r="T59" s="66">
        <v>168.53824723175708</v>
      </c>
      <c r="U59" s="67">
        <v>158.37804477487569</v>
      </c>
      <c r="V59" s="61">
        <v>140.16079643932594</v>
      </c>
      <c r="W59" s="66">
        <v>140.54910665239174</v>
      </c>
      <c r="X59" s="66">
        <v>142.70262763559492</v>
      </c>
      <c r="Y59" s="66">
        <v>176.05471071936026</v>
      </c>
      <c r="Z59" s="67">
        <v>149.86681036166823</v>
      </c>
      <c r="AA59" s="61">
        <v>144.96467850165547</v>
      </c>
      <c r="AB59" s="66">
        <v>144.48645187568124</v>
      </c>
      <c r="AC59" s="66">
        <v>103.82992771550857</v>
      </c>
      <c r="AD59" s="66">
        <v>116.8536210351736</v>
      </c>
      <c r="AE59" s="67">
        <v>127.53366978200472</v>
      </c>
      <c r="AF59" s="61">
        <v>121.97082971305754</v>
      </c>
      <c r="AG59" s="66">
        <v>125.48379659536707</v>
      </c>
      <c r="AH59" s="66">
        <v>135.77000696903607</v>
      </c>
      <c r="AI59" s="66">
        <v>133.26772415499147</v>
      </c>
      <c r="AJ59" s="67">
        <v>129.12308935811302</v>
      </c>
      <c r="AK59" s="61">
        <v>131.9077068086489</v>
      </c>
      <c r="AL59" s="66">
        <v>134.65701200355701</v>
      </c>
      <c r="AM59" s="66">
        <v>134.39132062053528</v>
      </c>
      <c r="AN59" s="66">
        <v>133.73293538288911</v>
      </c>
      <c r="AO59" s="67">
        <v>133.67224370390755</v>
      </c>
      <c r="AP59" s="61">
        <v>127.56568501503934</v>
      </c>
      <c r="AQ59" s="66">
        <v>121.34411473212805</v>
      </c>
      <c r="AR59" s="66">
        <v>130.06386606004469</v>
      </c>
      <c r="AS59" s="66">
        <v>137.87166863596539</v>
      </c>
      <c r="AT59" s="67">
        <v>129.21133361079438</v>
      </c>
      <c r="AU59" s="61">
        <v>132.47943994678025</v>
      </c>
      <c r="AV59" s="66">
        <v>127.5885513551892</v>
      </c>
      <c r="AW59" s="66">
        <v>118.90024026980728</v>
      </c>
      <c r="AX59" s="66">
        <v>123.55754476046482</v>
      </c>
      <c r="AY59" s="67">
        <v>125.63144408306037</v>
      </c>
      <c r="AZ59" s="61">
        <v>125.5860186318062</v>
      </c>
      <c r="BA59" s="66">
        <v>128.08602421930743</v>
      </c>
      <c r="BB59" s="66">
        <v>121.06546688127112</v>
      </c>
      <c r="BC59" s="66">
        <v>122.84330236467567</v>
      </c>
      <c r="BD59" s="67">
        <v>124.39520302426511</v>
      </c>
    </row>
    <row r="60" spans="1:56" s="31" customFormat="1" ht="26">
      <c r="A60" s="29"/>
      <c r="B60" s="58"/>
      <c r="C60" s="59">
        <v>4212</v>
      </c>
      <c r="D60" s="60" t="s">
        <v>83</v>
      </c>
      <c r="E60" s="61">
        <v>0.44029609790421625</v>
      </c>
      <c r="F60" s="62">
        <v>100.00390901166624</v>
      </c>
      <c r="G60" s="63">
        <v>82.48904887304171</v>
      </c>
      <c r="H60" s="25">
        <v>95.753978842459205</v>
      </c>
      <c r="I60" s="25">
        <v>89.314995260150283</v>
      </c>
      <c r="J60" s="25">
        <v>125.24711481611779</v>
      </c>
      <c r="K60" s="64">
        <v>98.201284447942257</v>
      </c>
      <c r="L60" s="65">
        <v>118.5330999567839</v>
      </c>
      <c r="M60" s="66">
        <v>120.23385557590925</v>
      </c>
      <c r="N60" s="66">
        <v>138.28986351631227</v>
      </c>
      <c r="O60" s="66">
        <v>106.55497185077085</v>
      </c>
      <c r="P60" s="67">
        <v>120.90294772494407</v>
      </c>
      <c r="Q60" s="61">
        <v>145.56542649180582</v>
      </c>
      <c r="R60" s="66">
        <v>146.31451002149191</v>
      </c>
      <c r="S60" s="66">
        <v>150.95111658317546</v>
      </c>
      <c r="T60" s="66">
        <v>155.90464063956381</v>
      </c>
      <c r="U60" s="67">
        <v>149.68392343400924</v>
      </c>
      <c r="V60" s="61">
        <v>136.01211524911034</v>
      </c>
      <c r="W60" s="66">
        <v>159.67722019219653</v>
      </c>
      <c r="X60" s="66">
        <v>158.98975627652754</v>
      </c>
      <c r="Y60" s="66">
        <v>180.33935258571003</v>
      </c>
      <c r="Z60" s="67">
        <v>158.75461107588612</v>
      </c>
      <c r="AA60" s="61">
        <v>167.75178094757567</v>
      </c>
      <c r="AB60" s="66">
        <v>156.45357229458725</v>
      </c>
      <c r="AC60" s="66">
        <v>130.1734298382963</v>
      </c>
      <c r="AD60" s="66">
        <v>101.51613452688446</v>
      </c>
      <c r="AE60" s="67">
        <v>138.97372940183593</v>
      </c>
      <c r="AF60" s="61">
        <v>130.17886763398616</v>
      </c>
      <c r="AG60" s="66">
        <v>139.06727227208441</v>
      </c>
      <c r="AH60" s="66">
        <v>137.02266912071067</v>
      </c>
      <c r="AI60" s="66">
        <v>131.57480909882511</v>
      </c>
      <c r="AJ60" s="67">
        <v>134.46090453140158</v>
      </c>
      <c r="AK60" s="61">
        <v>152.22504391358197</v>
      </c>
      <c r="AL60" s="66">
        <v>144.53493730284254</v>
      </c>
      <c r="AM60" s="66">
        <v>139.39862368019163</v>
      </c>
      <c r="AN60" s="66">
        <v>136.73140349081351</v>
      </c>
      <c r="AO60" s="67">
        <v>143.22250209685743</v>
      </c>
      <c r="AP60" s="61">
        <v>133.02319034734504</v>
      </c>
      <c r="AQ60" s="66">
        <v>127.12578253942091</v>
      </c>
      <c r="AR60" s="66">
        <v>124.59611014708797</v>
      </c>
      <c r="AS60" s="66">
        <v>119.30790459583669</v>
      </c>
      <c r="AT60" s="67">
        <v>126.01324690742265</v>
      </c>
      <c r="AU60" s="61">
        <v>125.63258023782085</v>
      </c>
      <c r="AV60" s="66">
        <v>113.82896505745404</v>
      </c>
      <c r="AW60" s="66">
        <v>121.15991273436514</v>
      </c>
      <c r="AX60" s="66">
        <v>118.44030760274495</v>
      </c>
      <c r="AY60" s="67">
        <v>119.76544140809625</v>
      </c>
      <c r="AZ60" s="61">
        <v>115.66504475696374</v>
      </c>
      <c r="BA60" s="66">
        <v>115.38344302831987</v>
      </c>
      <c r="BB60" s="66">
        <v>111.22874277645984</v>
      </c>
      <c r="BC60" s="66">
        <v>111.1141619247182</v>
      </c>
      <c r="BD60" s="67">
        <v>113.34784812161543</v>
      </c>
    </row>
    <row r="61" spans="1:56" s="31" customFormat="1">
      <c r="A61" s="29"/>
      <c r="B61" s="58"/>
      <c r="C61" s="59">
        <v>4222</v>
      </c>
      <c r="D61" s="68" t="s">
        <v>84</v>
      </c>
      <c r="E61" s="61">
        <v>0.64894190026401422</v>
      </c>
      <c r="F61" s="62">
        <v>100.00390901166624</v>
      </c>
      <c r="G61" s="63">
        <v>100.90849677961542</v>
      </c>
      <c r="H61" s="25">
        <v>101.69630217970611</v>
      </c>
      <c r="I61" s="25">
        <v>137.76827855401118</v>
      </c>
      <c r="J61" s="25">
        <v>182.76053859736325</v>
      </c>
      <c r="K61" s="64">
        <v>130.78340402767398</v>
      </c>
      <c r="L61" s="65">
        <v>140.85401469898724</v>
      </c>
      <c r="M61" s="66">
        <v>151.57877420381647</v>
      </c>
      <c r="N61" s="66">
        <v>174.45657219897086</v>
      </c>
      <c r="O61" s="66">
        <v>137.00502156261592</v>
      </c>
      <c r="P61" s="67">
        <v>150.97359566609765</v>
      </c>
      <c r="Q61" s="61">
        <v>125.88635941357286</v>
      </c>
      <c r="R61" s="66">
        <v>126.2062854739488</v>
      </c>
      <c r="S61" s="66">
        <v>130.24629752081785</v>
      </c>
      <c r="T61" s="66">
        <v>149.97723415148315</v>
      </c>
      <c r="U61" s="67">
        <v>133.07904413995567</v>
      </c>
      <c r="V61" s="61">
        <v>126.4411076587768</v>
      </c>
      <c r="W61" s="66">
        <v>120.64391785472881</v>
      </c>
      <c r="X61" s="66">
        <v>121.11337474053066</v>
      </c>
      <c r="Y61" s="66">
        <v>151.31358435364456</v>
      </c>
      <c r="Z61" s="67">
        <v>129.8779961519202</v>
      </c>
      <c r="AA61" s="61">
        <v>131.74976728917591</v>
      </c>
      <c r="AB61" s="66">
        <v>126.27484582321219</v>
      </c>
      <c r="AC61" s="66">
        <v>94.239430158354736</v>
      </c>
      <c r="AD61" s="66">
        <v>76.166337923360558</v>
      </c>
      <c r="AE61" s="67">
        <v>107.10759529852585</v>
      </c>
      <c r="AF61" s="61">
        <v>123.54367554855216</v>
      </c>
      <c r="AG61" s="66">
        <v>121.15764602089851</v>
      </c>
      <c r="AH61" s="66">
        <v>113.12487562479657</v>
      </c>
      <c r="AI61" s="66">
        <v>83.248072258132794</v>
      </c>
      <c r="AJ61" s="67">
        <v>110.26856736309499</v>
      </c>
      <c r="AK61" s="61">
        <v>104.55888605427212</v>
      </c>
      <c r="AL61" s="66">
        <v>108.88116151585767</v>
      </c>
      <c r="AM61" s="66">
        <v>103.11404526927655</v>
      </c>
      <c r="AN61" s="66">
        <v>98.010718965898988</v>
      </c>
      <c r="AO61" s="67">
        <v>103.64120295132632</v>
      </c>
      <c r="AP61" s="61">
        <v>95.365960674733458</v>
      </c>
      <c r="AQ61" s="66">
        <v>93.588735234292542</v>
      </c>
      <c r="AR61" s="66">
        <v>97.145349371664636</v>
      </c>
      <c r="AS61" s="66">
        <v>87.545125519749789</v>
      </c>
      <c r="AT61" s="67">
        <v>93.41129270011011</v>
      </c>
      <c r="AU61" s="61">
        <v>87.811273432631182</v>
      </c>
      <c r="AV61" s="66">
        <v>79.602491676306599</v>
      </c>
      <c r="AW61" s="66">
        <v>85.837545486772711</v>
      </c>
      <c r="AX61" s="66">
        <v>84.277258232438768</v>
      </c>
      <c r="AY61" s="67">
        <v>84.382142207037305</v>
      </c>
      <c r="AZ61" s="61">
        <v>81.776291824641433</v>
      </c>
      <c r="BA61" s="66">
        <v>82.549969145067735</v>
      </c>
      <c r="BB61" s="66">
        <v>86.726848819656269</v>
      </c>
      <c r="BC61" s="66">
        <v>84.354746406072039</v>
      </c>
      <c r="BD61" s="67">
        <v>83.851964048859358</v>
      </c>
    </row>
    <row r="62" spans="1:56" ht="38.5">
      <c r="B62" s="58"/>
      <c r="C62" s="59">
        <v>4291</v>
      </c>
      <c r="D62" s="60" t="s">
        <v>119</v>
      </c>
      <c r="E62" s="61">
        <v>0.452474488653197</v>
      </c>
      <c r="F62" s="62">
        <v>100</v>
      </c>
      <c r="G62" s="63">
        <v>94.585402701737749</v>
      </c>
      <c r="H62" s="25">
        <v>116.61871412371917</v>
      </c>
      <c r="I62" s="25">
        <v>98.023528783607418</v>
      </c>
      <c r="J62" s="25">
        <v>87.542029223916657</v>
      </c>
      <c r="K62" s="64">
        <v>99.192418708245242</v>
      </c>
      <c r="L62" s="65">
        <v>123.29239584786055</v>
      </c>
      <c r="M62" s="66">
        <v>130.44412498625042</v>
      </c>
      <c r="N62" s="66">
        <v>146.79782551476546</v>
      </c>
      <c r="O62" s="66">
        <v>115.9098341012534</v>
      </c>
      <c r="P62" s="67">
        <v>129.11104511253245</v>
      </c>
      <c r="Q62" s="61">
        <v>134.76974982513377</v>
      </c>
      <c r="R62" s="66">
        <v>136.53348698205247</v>
      </c>
      <c r="S62" s="66">
        <v>141.36564089849585</v>
      </c>
      <c r="T62" s="66">
        <v>116.6121206827668</v>
      </c>
      <c r="U62" s="67">
        <v>132.32024959711222</v>
      </c>
      <c r="V62" s="61">
        <v>160.12896336976021</v>
      </c>
      <c r="W62" s="66">
        <v>148.88997875187798</v>
      </c>
      <c r="X62" s="66">
        <v>139.85061535534734</v>
      </c>
      <c r="Y62" s="66">
        <v>133.28691415899371</v>
      </c>
      <c r="Z62" s="67">
        <v>145.53911790899483</v>
      </c>
      <c r="AA62" s="61">
        <v>153.91722132424982</v>
      </c>
      <c r="AB62" s="66">
        <v>177.18602541320399</v>
      </c>
      <c r="AC62" s="66">
        <v>117.66477049193976</v>
      </c>
      <c r="AD62" s="66">
        <v>74.731108618732364</v>
      </c>
      <c r="AE62" s="67">
        <v>130.87478146203148</v>
      </c>
      <c r="AF62" s="61">
        <v>124.24758584436948</v>
      </c>
      <c r="AG62" s="66">
        <v>134.78969082174058</v>
      </c>
      <c r="AH62" s="66">
        <v>139.06113875122585</v>
      </c>
      <c r="AI62" s="66">
        <v>109.12101389374433</v>
      </c>
      <c r="AJ62" s="67">
        <v>126.80485732777005</v>
      </c>
      <c r="AK62" s="61">
        <v>131.64274430290675</v>
      </c>
      <c r="AL62" s="66">
        <v>140.05653358312173</v>
      </c>
      <c r="AM62" s="66">
        <v>141.13069162864065</v>
      </c>
      <c r="AN62" s="66">
        <v>140.60436093556828</v>
      </c>
      <c r="AO62" s="67">
        <v>138.35858261255936</v>
      </c>
      <c r="AP62" s="61">
        <v>138.3413833436214</v>
      </c>
      <c r="AQ62" s="66">
        <v>141.49007192349328</v>
      </c>
      <c r="AR62" s="66">
        <v>142.31746033387964</v>
      </c>
      <c r="AS62" s="66">
        <v>136.97986424434941</v>
      </c>
      <c r="AT62" s="67">
        <v>139.7821949613359</v>
      </c>
      <c r="AU62" s="61">
        <v>134.90892855445506</v>
      </c>
      <c r="AV62" s="66">
        <v>133.00011637614296</v>
      </c>
      <c r="AW62" s="66">
        <v>126.73188980282242</v>
      </c>
      <c r="AX62" s="66">
        <v>130.02689465881127</v>
      </c>
      <c r="AY62" s="67">
        <v>131.16695734805791</v>
      </c>
      <c r="AZ62" s="61">
        <v>131.8986167490724</v>
      </c>
      <c r="BA62" s="66">
        <v>124.61996190497013</v>
      </c>
      <c r="BB62" s="66">
        <v>126.27284056749126</v>
      </c>
      <c r="BC62" s="66">
        <v>121.78728107265286</v>
      </c>
      <c r="BD62" s="67">
        <v>126.14467507354665</v>
      </c>
    </row>
    <row r="63" spans="1:56" ht="26">
      <c r="B63" s="58"/>
      <c r="C63" s="59">
        <v>4731</v>
      </c>
      <c r="D63" s="60" t="s">
        <v>88</v>
      </c>
      <c r="E63" s="61">
        <v>5.5247448865319702E-2</v>
      </c>
      <c r="F63" s="62">
        <v>100.00390901166624</v>
      </c>
      <c r="G63" s="63">
        <v>101.97424028997462</v>
      </c>
      <c r="H63" s="25">
        <v>147.90563595756882</v>
      </c>
      <c r="I63" s="25">
        <v>81.733276841404603</v>
      </c>
      <c r="J63" s="25">
        <v>171.38696724737272</v>
      </c>
      <c r="K63" s="64">
        <v>125.75003008408019</v>
      </c>
      <c r="L63" s="65">
        <v>138.85994244727283</v>
      </c>
      <c r="M63" s="66">
        <v>143.02574070686398</v>
      </c>
      <c r="N63" s="66">
        <v>136.15601349875823</v>
      </c>
      <c r="O63" s="66">
        <v>101.86612237069662</v>
      </c>
      <c r="P63" s="67">
        <v>129.97695475589791</v>
      </c>
      <c r="Q63" s="61">
        <v>129.07841380557636</v>
      </c>
      <c r="R63" s="66">
        <v>121.72892985989638</v>
      </c>
      <c r="S63" s="66">
        <v>139.24288616570414</v>
      </c>
      <c r="T63" s="66">
        <v>125.78467400102332</v>
      </c>
      <c r="U63" s="67">
        <v>128.95872595805005</v>
      </c>
      <c r="V63" s="61">
        <v>139.31291851677267</v>
      </c>
      <c r="W63" s="66">
        <v>159.93535368463247</v>
      </c>
      <c r="X63" s="66">
        <v>148.77522320950621</v>
      </c>
      <c r="Y63" s="66">
        <v>143.40141542238717</v>
      </c>
      <c r="Z63" s="67">
        <v>147.85622770832461</v>
      </c>
      <c r="AA63" s="61">
        <v>153.52048929228175</v>
      </c>
      <c r="AB63" s="66">
        <v>168.2139944736245</v>
      </c>
      <c r="AC63" s="66">
        <v>138.02908964026105</v>
      </c>
      <c r="AD63" s="66">
        <v>104.14768769963899</v>
      </c>
      <c r="AE63" s="67">
        <v>140.97781527645157</v>
      </c>
      <c r="AF63" s="61">
        <v>152.0356016758976</v>
      </c>
      <c r="AG63" s="66">
        <v>134.28050414085587</v>
      </c>
      <c r="AH63" s="66">
        <v>156.30758609698131</v>
      </c>
      <c r="AI63" s="66">
        <v>113.64326488886155</v>
      </c>
      <c r="AJ63" s="67">
        <v>139.06673920064907</v>
      </c>
      <c r="AK63" s="61">
        <v>132.38464834496301</v>
      </c>
      <c r="AL63" s="66">
        <v>159.43737763806018</v>
      </c>
      <c r="AM63" s="66">
        <v>158.00244893893506</v>
      </c>
      <c r="AN63" s="66">
        <v>147.15706431115146</v>
      </c>
      <c r="AO63" s="67">
        <v>149.24538480827741</v>
      </c>
      <c r="AP63" s="61">
        <v>140.49701877482755</v>
      </c>
      <c r="AQ63" s="66">
        <v>141.90254893475111</v>
      </c>
      <c r="AR63" s="66">
        <v>140.48713691291104</v>
      </c>
      <c r="AS63" s="66">
        <v>151.91345149811093</v>
      </c>
      <c r="AT63" s="67">
        <v>143.70003903015015</v>
      </c>
      <c r="AU63" s="61">
        <v>155.22375896654256</v>
      </c>
      <c r="AV63" s="66">
        <v>151.43911715319877</v>
      </c>
      <c r="AW63" s="66">
        <v>153.35755276116262</v>
      </c>
      <c r="AX63" s="66">
        <v>156.26606348331907</v>
      </c>
      <c r="AY63" s="67">
        <v>154.07162309105576</v>
      </c>
      <c r="AZ63" s="61">
        <v>150.74760226799611</v>
      </c>
      <c r="BA63" s="66">
        <v>152.31213400267384</v>
      </c>
      <c r="BB63" s="66">
        <v>148.94019932257305</v>
      </c>
      <c r="BC63" s="66">
        <v>152.58238244122759</v>
      </c>
      <c r="BD63" s="67">
        <v>151.14557950861769</v>
      </c>
    </row>
    <row r="64" spans="1:56">
      <c r="B64" s="58"/>
      <c r="C64" s="59">
        <v>4631</v>
      </c>
      <c r="D64" s="68" t="s">
        <v>90</v>
      </c>
      <c r="E64" s="61">
        <v>0.90396644578695895</v>
      </c>
      <c r="F64" s="62">
        <v>100.00390901166624</v>
      </c>
      <c r="G64" s="63">
        <v>118.43622289748848</v>
      </c>
      <c r="H64" s="25">
        <v>129.62198592209717</v>
      </c>
      <c r="I64" s="25">
        <v>130.28892888039246</v>
      </c>
      <c r="J64" s="25">
        <v>139.50009322279359</v>
      </c>
      <c r="K64" s="64">
        <v>129.46180773069293</v>
      </c>
      <c r="L64" s="65">
        <v>86.356341125653699</v>
      </c>
      <c r="M64" s="66">
        <v>135.08493102637266</v>
      </c>
      <c r="N64" s="66">
        <v>131.97327276771625</v>
      </c>
      <c r="O64" s="66">
        <v>139.06779687230218</v>
      </c>
      <c r="P64" s="67">
        <v>123.1205854480112</v>
      </c>
      <c r="Q64" s="61">
        <v>117.40729857642629</v>
      </c>
      <c r="R64" s="66">
        <v>123.81887571523863</v>
      </c>
      <c r="S64" s="66">
        <v>140.61077484891939</v>
      </c>
      <c r="T64" s="66">
        <v>145.87176642990474</v>
      </c>
      <c r="U64" s="67">
        <v>131.92717889262227</v>
      </c>
      <c r="V64" s="61">
        <v>144.19303103095439</v>
      </c>
      <c r="W64" s="66">
        <v>125.11943067597751</v>
      </c>
      <c r="X64" s="66">
        <v>122.53169010432582</v>
      </c>
      <c r="Y64" s="66">
        <v>120.35601689253156</v>
      </c>
      <c r="Z64" s="67">
        <v>128.05004217594731</v>
      </c>
      <c r="AA64" s="61">
        <v>131.93923466188616</v>
      </c>
      <c r="AB64" s="66">
        <v>136.08263866842358</v>
      </c>
      <c r="AC64" s="66">
        <v>110.27231750959146</v>
      </c>
      <c r="AD64" s="66">
        <v>105.68333505705388</v>
      </c>
      <c r="AE64" s="67">
        <v>120.99438147423876</v>
      </c>
      <c r="AF64" s="61">
        <v>127.69542102437096</v>
      </c>
      <c r="AG64" s="66">
        <v>126.32212804791378</v>
      </c>
      <c r="AH64" s="66">
        <v>123.79276418238736</v>
      </c>
      <c r="AI64" s="66">
        <v>115.69484420617823</v>
      </c>
      <c r="AJ64" s="67">
        <v>123.37628936521259</v>
      </c>
      <c r="AK64" s="61">
        <v>115.34238359116493</v>
      </c>
      <c r="AL64" s="66">
        <v>115.10840746904799</v>
      </c>
      <c r="AM64" s="66">
        <v>112.9550984848438</v>
      </c>
      <c r="AN64" s="66">
        <v>109.43553309836786</v>
      </c>
      <c r="AO64" s="67">
        <v>113.21035566085614</v>
      </c>
      <c r="AP64" s="61">
        <v>119.8599454823254</v>
      </c>
      <c r="AQ64" s="66">
        <v>125.66355365049783</v>
      </c>
      <c r="AR64" s="66">
        <v>128.74641119613895</v>
      </c>
      <c r="AS64" s="66">
        <v>135.01796592383855</v>
      </c>
      <c r="AT64" s="67">
        <v>127.32196906320019</v>
      </c>
      <c r="AU64" s="61">
        <v>120.96098495880867</v>
      </c>
      <c r="AV64" s="66">
        <v>112.36684339633176</v>
      </c>
      <c r="AW64" s="66">
        <v>106.48526750888026</v>
      </c>
      <c r="AX64" s="66">
        <v>113.83744473440252</v>
      </c>
      <c r="AY64" s="67">
        <v>113.41263514960579</v>
      </c>
      <c r="AZ64" s="61">
        <v>112.31939099494812</v>
      </c>
      <c r="BA64" s="66">
        <v>113.25018929491779</v>
      </c>
      <c r="BB64" s="66">
        <v>116.23028927486376</v>
      </c>
      <c r="BC64" s="66">
        <v>116.15675967939637</v>
      </c>
      <c r="BD64" s="67">
        <v>114.48915731103151</v>
      </c>
    </row>
    <row r="65" spans="1:65" s="86" customFormat="1" ht="15" thickBot="1">
      <c r="A65" s="29"/>
      <c r="B65" s="75"/>
      <c r="C65" s="76">
        <v>3812</v>
      </c>
      <c r="D65" s="77" t="s">
        <v>92</v>
      </c>
      <c r="E65" s="78">
        <v>0.82683581738045897</v>
      </c>
      <c r="F65" s="79">
        <v>100.00390901166624</v>
      </c>
      <c r="G65" s="80">
        <v>98.242001829554354</v>
      </c>
      <c r="H65" s="81">
        <v>82.342708858195323</v>
      </c>
      <c r="I65" s="81">
        <v>72.523455489255184</v>
      </c>
      <c r="J65" s="81">
        <v>114.11527524675427</v>
      </c>
      <c r="K65" s="82">
        <v>91.805860355939771</v>
      </c>
      <c r="L65" s="83">
        <v>113.68819821528588</v>
      </c>
      <c r="M65" s="84">
        <v>105.7691522424212</v>
      </c>
      <c r="N65" s="84">
        <v>109.87370763198078</v>
      </c>
      <c r="O65" s="84">
        <v>114.61971077033517</v>
      </c>
      <c r="P65" s="85">
        <v>110.98769221500575</v>
      </c>
      <c r="Q65" s="78">
        <v>107.05252134367987</v>
      </c>
      <c r="R65" s="84">
        <v>106.8645027242793</v>
      </c>
      <c r="S65" s="84">
        <v>112.7302107347556</v>
      </c>
      <c r="T65" s="84">
        <v>120.39507603026046</v>
      </c>
      <c r="U65" s="85">
        <v>111.7605777082438</v>
      </c>
      <c r="V65" s="78">
        <v>107.4244274468125</v>
      </c>
      <c r="W65" s="84">
        <v>103.72053750943107</v>
      </c>
      <c r="X65" s="84">
        <v>104.20168009309926</v>
      </c>
      <c r="Y65" s="84">
        <v>105.66235988414795</v>
      </c>
      <c r="Z65" s="85">
        <v>105.25225123337268</v>
      </c>
      <c r="AA65" s="78">
        <v>106.91139153071761</v>
      </c>
      <c r="AB65" s="84">
        <v>105.63994867575784</v>
      </c>
      <c r="AC65" s="84">
        <v>86.173809583410161</v>
      </c>
      <c r="AD65" s="84">
        <v>87.600592658379412</v>
      </c>
      <c r="AE65" s="85">
        <v>96.581435612066258</v>
      </c>
      <c r="AF65" s="78">
        <v>100.88581863538163</v>
      </c>
      <c r="AG65" s="84">
        <v>122.70280094450162</v>
      </c>
      <c r="AH65" s="84">
        <v>110.85813075388126</v>
      </c>
      <c r="AI65" s="84">
        <v>105.36729409296882</v>
      </c>
      <c r="AJ65" s="85">
        <v>109.95351110668334</v>
      </c>
      <c r="AK65" s="78">
        <v>104.79953662979824</v>
      </c>
      <c r="AL65" s="84">
        <v>112.69627311598032</v>
      </c>
      <c r="AM65" s="84">
        <v>113.68769751400052</v>
      </c>
      <c r="AN65" s="84">
        <v>107.62273876183876</v>
      </c>
      <c r="AO65" s="85">
        <v>109.70156150540447</v>
      </c>
      <c r="AP65" s="78">
        <v>100.81421218199239</v>
      </c>
      <c r="AQ65" s="84">
        <v>111.60218760891645</v>
      </c>
      <c r="AR65" s="84">
        <v>109.77045391285598</v>
      </c>
      <c r="AS65" s="84">
        <v>123.67716316665985</v>
      </c>
      <c r="AT65" s="85">
        <v>111.46600421760618</v>
      </c>
      <c r="AU65" s="78">
        <v>111.97377028122369</v>
      </c>
      <c r="AV65" s="84">
        <v>102.11322833544094</v>
      </c>
      <c r="AW65" s="84">
        <v>100.846109330139</v>
      </c>
      <c r="AX65" s="84">
        <v>105.74797769388869</v>
      </c>
      <c r="AY65" s="85">
        <v>105.17027141017307</v>
      </c>
      <c r="AZ65" s="78">
        <v>104.40836801971496</v>
      </c>
      <c r="BA65" s="84">
        <v>101.23415418496154</v>
      </c>
      <c r="BB65" s="84">
        <v>101.3547817135581</v>
      </c>
      <c r="BC65" s="84">
        <v>108.04881923634706</v>
      </c>
      <c r="BD65" s="85">
        <v>103.7615307886454</v>
      </c>
      <c r="BE65" s="31"/>
      <c r="BF65" s="31"/>
      <c r="BG65" s="31"/>
      <c r="BH65" s="31"/>
      <c r="BI65" s="31"/>
      <c r="BJ65" s="31"/>
      <c r="BK65" s="31"/>
      <c r="BL65" s="31"/>
      <c r="BM65" s="31"/>
    </row>
    <row r="66" spans="1:65">
      <c r="B66" s="87"/>
      <c r="C66" s="88" t="s">
        <v>141</v>
      </c>
      <c r="D66" s="89" t="s">
        <v>142</v>
      </c>
      <c r="E66" s="90"/>
    </row>
    <row r="67" spans="1:65">
      <c r="B67" s="87"/>
      <c r="C67" s="91" t="s">
        <v>143</v>
      </c>
      <c r="D67" s="89" t="s">
        <v>144</v>
      </c>
      <c r="E67" s="90"/>
    </row>
    <row r="68" spans="1:65">
      <c r="C68" s="92" t="s">
        <v>145</v>
      </c>
      <c r="D68" s="125" t="s">
        <v>146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</row>
    <row r="69" spans="1:65">
      <c r="C69" s="93"/>
      <c r="D69" s="94"/>
      <c r="E69" s="95"/>
      <c r="F69" s="96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</row>
    <row r="70" spans="1:65">
      <c r="C70" s="93"/>
      <c r="D70" s="94"/>
      <c r="E70" s="95"/>
      <c r="F70" s="96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</row>
    <row r="71" spans="1:65" s="31" customFormat="1">
      <c r="A71" s="29"/>
      <c r="B71" s="29"/>
      <c r="C71" s="93"/>
      <c r="D71" s="94"/>
      <c r="E71" s="95"/>
      <c r="F71" s="96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29"/>
      <c r="BA71" s="29"/>
      <c r="BB71" s="29"/>
      <c r="BC71" s="29"/>
      <c r="BD71" s="29"/>
    </row>
  </sheetData>
  <mergeCells count="24">
    <mergeCell ref="B7:AY7"/>
    <mergeCell ref="B2:AY2"/>
    <mergeCell ref="B3:AY3"/>
    <mergeCell ref="B4:AY4"/>
    <mergeCell ref="B5:AY5"/>
    <mergeCell ref="B6:AY6"/>
    <mergeCell ref="B8:AY8"/>
    <mergeCell ref="B9:AY9"/>
    <mergeCell ref="B10:B11"/>
    <mergeCell ref="C10:C11"/>
    <mergeCell ref="D10:D11"/>
    <mergeCell ref="E10:E11"/>
    <mergeCell ref="F10:F11"/>
    <mergeCell ref="G10:K10"/>
    <mergeCell ref="L10:P10"/>
    <mergeCell ref="Q10:U10"/>
    <mergeCell ref="AZ10:BD10"/>
    <mergeCell ref="D68:AY68"/>
    <mergeCell ref="V10:Z10"/>
    <mergeCell ref="AA10:AE10"/>
    <mergeCell ref="AF10:AJ10"/>
    <mergeCell ref="AK10:AO10"/>
    <mergeCell ref="AP10:AT10"/>
    <mergeCell ref="AU10:AY10"/>
  </mergeCells>
  <pageMargins left="0.45" right="0.45" top="0.35" bottom="0.5" header="0.3" footer="0.3"/>
  <pageSetup paperSize="9" scale="5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L3" sqref="L3:L4"/>
    </sheetView>
  </sheetViews>
  <sheetFormatPr defaultRowHeight="14.5"/>
  <cols>
    <col min="1" max="1" width="9.81640625" style="20" customWidth="1"/>
    <col min="2" max="16384" width="8.7265625" style="20"/>
  </cols>
  <sheetData>
    <row r="1" spans="1:12">
      <c r="A1" s="19" t="s">
        <v>104</v>
      </c>
      <c r="B1" s="19" t="s">
        <v>105</v>
      </c>
      <c r="C1" s="19" t="s">
        <v>106</v>
      </c>
      <c r="D1" s="19" t="s">
        <v>107</v>
      </c>
      <c r="E1" s="19" t="s">
        <v>108</v>
      </c>
      <c r="F1" s="19" t="s">
        <v>109</v>
      </c>
      <c r="G1" s="19" t="s">
        <v>110</v>
      </c>
      <c r="H1" s="19" t="s">
        <v>111</v>
      </c>
      <c r="I1" s="19" t="s">
        <v>112</v>
      </c>
      <c r="J1" s="19" t="s">
        <v>113</v>
      </c>
      <c r="K1" s="19" t="s">
        <v>114</v>
      </c>
    </row>
    <row r="2" spans="1:12">
      <c r="A2" s="21" t="s">
        <v>115</v>
      </c>
      <c r="B2" s="22">
        <v>90.207335654956808</v>
      </c>
      <c r="C2" s="22">
        <v>105.61580387121165</v>
      </c>
      <c r="D2" s="22">
        <v>116.16523702709947</v>
      </c>
      <c r="E2" s="22">
        <v>124.53405283490596</v>
      </c>
      <c r="F2" s="22">
        <v>113.49565697526552</v>
      </c>
      <c r="G2" s="22">
        <v>118.64031394513044</v>
      </c>
      <c r="H2" s="22">
        <v>125.6962038281184</v>
      </c>
      <c r="I2" s="22">
        <v>122.83058829121747</v>
      </c>
      <c r="J2" s="23">
        <v>122.59607297298857</v>
      </c>
      <c r="K2" s="23">
        <v>127.76191382782839</v>
      </c>
    </row>
    <row r="3" spans="1:12">
      <c r="A3" s="24" t="s">
        <v>72</v>
      </c>
      <c r="B3" s="25">
        <v>83.154146306906341</v>
      </c>
      <c r="C3" s="26">
        <v>100.1414433013974</v>
      </c>
      <c r="D3" s="26">
        <v>112.80318404461696</v>
      </c>
      <c r="E3" s="26">
        <v>129.04992983600943</v>
      </c>
      <c r="F3" s="26">
        <v>124.91327121544066</v>
      </c>
      <c r="G3" s="26">
        <v>131.33724963257535</v>
      </c>
      <c r="H3" s="26">
        <v>151.36455192851025</v>
      </c>
      <c r="I3" s="26">
        <v>140.46953037826466</v>
      </c>
      <c r="J3" s="27">
        <v>130.58787057285724</v>
      </c>
      <c r="K3" s="2">
        <v>137.22387273324219</v>
      </c>
      <c r="L3" s="28"/>
    </row>
    <row r="4" spans="1:12">
      <c r="A4" s="24" t="s">
        <v>18</v>
      </c>
      <c r="B4" s="25">
        <v>82.377291359975018</v>
      </c>
      <c r="C4" s="26">
        <v>97.405082045349744</v>
      </c>
      <c r="D4" s="26">
        <v>110.7412824279574</v>
      </c>
      <c r="E4" s="26">
        <v>131.53314705932686</v>
      </c>
      <c r="F4" s="26">
        <v>140.80173817153826</v>
      </c>
      <c r="G4" s="26">
        <v>157.9325741360305</v>
      </c>
      <c r="H4" s="26">
        <v>164.39004028042703</v>
      </c>
      <c r="I4" s="26">
        <v>178.76067986019632</v>
      </c>
      <c r="J4" s="27">
        <v>188.07990601252277</v>
      </c>
      <c r="K4" s="28">
        <v>190.69276282047372</v>
      </c>
      <c r="L4" s="28"/>
    </row>
    <row r="5" spans="1:12">
      <c r="A5" s="24" t="s">
        <v>116</v>
      </c>
      <c r="B5" s="25">
        <v>114.15637608650069</v>
      </c>
      <c r="C5" s="26">
        <v>145.70219085504044</v>
      </c>
      <c r="D5" s="26">
        <v>149.99453338216983</v>
      </c>
      <c r="E5" s="26">
        <v>153.64610803913877</v>
      </c>
      <c r="F5" s="26">
        <v>122.14246758516144</v>
      </c>
      <c r="G5" s="26">
        <v>122.10435619793675</v>
      </c>
      <c r="H5" s="26">
        <v>125.97252558962143</v>
      </c>
      <c r="I5" s="26">
        <v>112.92090606517955</v>
      </c>
      <c r="J5" s="27">
        <v>106.43387952798463</v>
      </c>
      <c r="K5" s="28">
        <v>104.80378949897418</v>
      </c>
    </row>
    <row r="6" spans="1:12">
      <c r="A6" s="24" t="s">
        <v>117</v>
      </c>
      <c r="B6" s="25">
        <v>86.746857537561695</v>
      </c>
      <c r="C6" s="26">
        <v>93.46515782201665</v>
      </c>
      <c r="D6" s="26">
        <v>93.692128665093293</v>
      </c>
      <c r="E6" s="26">
        <v>103.24333035429933</v>
      </c>
      <c r="F6" s="26">
        <v>78.95179202553004</v>
      </c>
      <c r="G6" s="26">
        <v>77.541597976707948</v>
      </c>
      <c r="H6" s="26">
        <v>84.166232984441606</v>
      </c>
      <c r="I6" s="26">
        <v>84.617183521700582</v>
      </c>
      <c r="J6" s="27">
        <v>89.810307963728434</v>
      </c>
      <c r="K6" s="28">
        <v>98.11635884685866</v>
      </c>
    </row>
    <row r="7" spans="1:12">
      <c r="A7" s="24" t="s">
        <v>118</v>
      </c>
      <c r="B7" s="25">
        <v>63.678832307730502</v>
      </c>
      <c r="C7" s="26">
        <v>94.653898989243203</v>
      </c>
      <c r="D7" s="26">
        <v>112.65425751555645</v>
      </c>
      <c r="E7" s="26">
        <v>127.42589658921069</v>
      </c>
      <c r="F7" s="26">
        <v>165.46810091697168</v>
      </c>
      <c r="G7" s="26">
        <v>178.23043170101195</v>
      </c>
      <c r="H7" s="26">
        <v>170.03168608063322</v>
      </c>
      <c r="I7" s="26">
        <v>148.18617367380949</v>
      </c>
      <c r="J7" s="27">
        <v>140.47440334447566</v>
      </c>
      <c r="K7" s="28">
        <v>197.82972406266089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</vt:lpstr>
      <vt:lpstr>2</vt:lpstr>
      <vt:lpstr>3</vt:lpstr>
      <vt:lpstr>4</vt:lpstr>
      <vt:lpstr>graph</vt:lpstr>
      <vt:lpstr>'2'!Print_Area</vt:lpstr>
      <vt:lpstr>'4'!Print_Area</vt:lpstr>
      <vt:lpstr>'1'!Print_Titles</vt:lpstr>
      <vt:lpstr>'4'!Print_Titles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Sanjaya</cp:lastModifiedBy>
  <cp:lastPrinted>2025-10-15T06:55:47Z</cp:lastPrinted>
  <dcterms:created xsi:type="dcterms:W3CDTF">2025-09-25T15:43:51Z</dcterms:created>
  <dcterms:modified xsi:type="dcterms:W3CDTF">2025-10-15T06:56:45Z</dcterms:modified>
</cp:coreProperties>
</file>