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1" l="1"/>
  <c r="I82" i="1" s="1"/>
  <c r="I9" i="1"/>
</calcChain>
</file>

<file path=xl/sharedStrings.xml><?xml version="1.0" encoding="utf-8"?>
<sst xmlns="http://schemas.openxmlformats.org/spreadsheetml/2006/main" count="460" uniqueCount="209">
  <si>
    <t>lhNnf c:ktfn ;'g;/L, Og?jf</t>
  </si>
  <si>
    <t>jflif{s sfo{of]hgf tyf vl/b of]hgf -cf=j= @)*!÷*@_</t>
  </si>
  <si>
    <t>l;= g+=</t>
  </si>
  <si>
    <t>j=p=zL=g+=</t>
  </si>
  <si>
    <t>s[ofsnfk</t>
  </si>
  <si>
    <t>vr{ zLif{s</t>
  </si>
  <si>
    <t>PLMBIS No.</t>
  </si>
  <si>
    <t>;~rfng ug]{ ;do ;Ldf</t>
  </si>
  <si>
    <t>;~rfng ug]{ :yfg</t>
  </si>
  <si>
    <t>lhDd]jf/ JolQm</t>
  </si>
  <si>
    <t>ah]6 ?=     -nfvdf_</t>
  </si>
  <si>
    <t>s}lkmot</t>
  </si>
  <si>
    <t>s_ k"FhLut vr{</t>
  </si>
  <si>
    <t>पोस्टमार्टम भवन निर्माण</t>
  </si>
  <si>
    <t>11.1.2.19</t>
  </si>
  <si>
    <t>*! k'if d;fGt;Dd</t>
  </si>
  <si>
    <t>lh= c:ktfn ;'g;/L</t>
  </si>
  <si>
    <t>d]=;'=, :6f]/</t>
  </si>
  <si>
    <t>k|b]z ;/sf/</t>
  </si>
  <si>
    <t>अस्पतालमा सेवा निरन्तरताका लागि अन्य औजार उपकरण खरिद</t>
  </si>
  <si>
    <t>Mortuary (शव गृह) का लागि फ्रिज खरिद</t>
  </si>
  <si>
    <t>11.3.9.3</t>
  </si>
  <si>
    <t>GA मेसिन खरिद तथा जडान</t>
  </si>
  <si>
    <t>11.3.9.23</t>
  </si>
  <si>
    <t>s'n k"hLut vr{ ?= -nfvdf_</t>
  </si>
  <si>
    <t>v_ rfn' vr{</t>
  </si>
  <si>
    <t>अधिकृतस्तर नवौँ</t>
  </si>
  <si>
    <t>1.1.1.1</t>
  </si>
  <si>
    <t>lgoldt ?kdf jif}{e/L</t>
  </si>
  <si>
    <t>d]=;'=, n]vf</t>
  </si>
  <si>
    <t>धाराको महसुल</t>
  </si>
  <si>
    <t>2.1.1.1</t>
  </si>
  <si>
    <t>अधिकृतस्तर दशौँ</t>
  </si>
  <si>
    <t>1.1.1.2</t>
  </si>
  <si>
    <t>अधिकृतस्तर एघारौँ</t>
  </si>
  <si>
    <t>1.1.1.4</t>
  </si>
  <si>
    <t>अधिकृतस्तर आठौँ</t>
  </si>
  <si>
    <t>1.1.1.5</t>
  </si>
  <si>
    <t>अधिकृतस्तर सातौँ</t>
  </si>
  <si>
    <t>1.1.1.6</t>
  </si>
  <si>
    <t>अधिकृतस्तर छैटौँ</t>
  </si>
  <si>
    <t>1.1.1.7</t>
  </si>
  <si>
    <t>सहायकस्तर पाँचौँ</t>
  </si>
  <si>
    <t>1.1.1.8</t>
  </si>
  <si>
    <t>सहायकस्तर चौथो</t>
  </si>
  <si>
    <t>1.1.1.9</t>
  </si>
  <si>
    <t>ह.स.चा. पाँचौं स्तर</t>
  </si>
  <si>
    <t>1.1.1.10</t>
  </si>
  <si>
    <t>का. स. पाँचौं स्तर</t>
  </si>
  <si>
    <t>1.1.1.11</t>
  </si>
  <si>
    <t>विद्युत महशुल</t>
  </si>
  <si>
    <t>2.1.2.1</t>
  </si>
  <si>
    <t>d]=;'=, n]vf, :6f]/</t>
  </si>
  <si>
    <t>पिउने पानी</t>
  </si>
  <si>
    <t>2.1.3.1</t>
  </si>
  <si>
    <t>टेलिफोन महसुल</t>
  </si>
  <si>
    <t>2.1.6.1</t>
  </si>
  <si>
    <t>ईमेल/ इन्टरनेट/वेवसाइट महसुल</t>
  </si>
  <si>
    <t>2.1.7.1</t>
  </si>
  <si>
    <t>k'if d;fGt;Dd</t>
  </si>
  <si>
    <t>d]=;'=, d]=/]=, cfO=6L=</t>
  </si>
  <si>
    <t>सुविधाको सञ्चार खर्च</t>
  </si>
  <si>
    <t>2.1.8.1</t>
  </si>
  <si>
    <t>d]=;'=, ;"rgf÷u'gf;f] clwsf/L</t>
  </si>
  <si>
    <t>हुलाक/कुरियर खर्च</t>
  </si>
  <si>
    <t>2.1.9.1</t>
  </si>
  <si>
    <t>स्थायी कर्मचारीको महंगी भत्ता</t>
  </si>
  <si>
    <t>1.2.2.1</t>
  </si>
  <si>
    <t>डिजेल/पेट्रोल/मोविल</t>
  </si>
  <si>
    <t>2.2.2.1</t>
  </si>
  <si>
    <t>जेनेरेटर तथा हिटरहरुको लागि इन्धन(डिजल,मट्टितेल,ग्यास आदी)(इन्धन- अन्य प्रयोजन)</t>
  </si>
  <si>
    <t>2.2.3.3</t>
  </si>
  <si>
    <t>कर्मचारीलाई प्रदान गरिने पुरस्कार</t>
  </si>
  <si>
    <t>1.2.6.1</t>
  </si>
  <si>
    <t>c;f/ d;fGtleq}</t>
  </si>
  <si>
    <t>k|zf;g zfvf</t>
  </si>
  <si>
    <t>d]=;'=</t>
  </si>
  <si>
    <t>प्रसुती स्याहार भत्ता</t>
  </si>
  <si>
    <t>1.2.8.1</t>
  </si>
  <si>
    <t>अतिरिक्त समय भत्ता</t>
  </si>
  <si>
    <t>1.2.9.1</t>
  </si>
  <si>
    <t>d]=;'=, Joj:yfks, d]6«f]g</t>
  </si>
  <si>
    <t>पाले पहरा भत्ता</t>
  </si>
  <si>
    <t>1.2.10.1</t>
  </si>
  <si>
    <t>हेजार्ड भत्ता</t>
  </si>
  <si>
    <t>1.2.13.1</t>
  </si>
  <si>
    <t>नाइट भत्ता</t>
  </si>
  <si>
    <t>1.2.13.3</t>
  </si>
  <si>
    <t>अस्पतालहरुमा पोष्टमार्टम शोधभर्ना</t>
  </si>
  <si>
    <t>1.2.13.5</t>
  </si>
  <si>
    <t>d]=;'=, n]vf, lrlsT;s</t>
  </si>
  <si>
    <t>निजामती कर्मचारीहरुको पोशाक खर्च</t>
  </si>
  <si>
    <t>1.3.1.1</t>
  </si>
  <si>
    <t>r}q d;fGtdf</t>
  </si>
  <si>
    <t>सवारी साधन मर्मत</t>
  </si>
  <si>
    <t>2.3.1.1</t>
  </si>
  <si>
    <t>d]=;'=, :6f]/, x=;=rf=</t>
  </si>
  <si>
    <t>मेशिनरी औजार मर्मत संभार</t>
  </si>
  <si>
    <t>2.3.2.1</t>
  </si>
  <si>
    <t>d]]=;'=, :6f]/</t>
  </si>
  <si>
    <t>दैनिक प्रयोगका कार्यालय सामानहरू</t>
  </si>
  <si>
    <t>2.4.1.1</t>
  </si>
  <si>
    <t>खाद्यान्न</t>
  </si>
  <si>
    <t>1.4.3.1</t>
  </si>
  <si>
    <t>d]]=;'=, :6f]/, d]6«f]g</t>
  </si>
  <si>
    <t>ओ.पी.डी. टिकट छपाई</t>
  </si>
  <si>
    <t>2.4.12.3</t>
  </si>
  <si>
    <t>d]]=;'=, :6f]/, d]=/]=</t>
  </si>
  <si>
    <t>सुचना प्रणाली सफ्टवेयर संचालन खर्च</t>
  </si>
  <si>
    <t>2.5.4.1</t>
  </si>
  <si>
    <t>c;f]h d;fGt;Dd</t>
  </si>
  <si>
    <t>d]]=;'=, n]vf, d]=/]=</t>
  </si>
  <si>
    <t>कार्यालय सरसफाई सेवा करार</t>
  </si>
  <si>
    <t>2.5.7.1</t>
  </si>
  <si>
    <t>&gt;fj0f d;fGt;Dd</t>
  </si>
  <si>
    <t>d]]=;'=, k|zf;g, Joj:yfks</t>
  </si>
  <si>
    <t>दरबन्दीको कार्यालय सहयोगी सेवा करार</t>
  </si>
  <si>
    <t>2.5.7.2</t>
  </si>
  <si>
    <t>दरबन्दीको हलुका सवारी चालक सेवा करार</t>
  </si>
  <si>
    <t>2.5.7.3</t>
  </si>
  <si>
    <t>पोशाक भत्ता</t>
  </si>
  <si>
    <t>2.5.7.4</t>
  </si>
  <si>
    <t>दरबन्दीको करार सेवाका कर्मचारीको महङ्गी भत्ता</t>
  </si>
  <si>
    <t>2.5.7.11</t>
  </si>
  <si>
    <t>योगदानमा आधारित निवृतभरण तथा उपदान कोष खर्च</t>
  </si>
  <si>
    <t>1.6.2.1</t>
  </si>
  <si>
    <t>कर्मचारीको योगदानमा आधारित वीमा कोष खर्च</t>
  </si>
  <si>
    <t>1.6.4.1</t>
  </si>
  <si>
    <t>अनुगमन, मूल्याङ्‍कन, निरीक्षण र प्रतिवेदन</t>
  </si>
  <si>
    <t>2.8.1.1</t>
  </si>
  <si>
    <t>d]=;'=, k|zf;g, of]hgf, Joj:yfks</t>
  </si>
  <si>
    <t>सरुवा/कर्मचारी भ्रमण खर्च</t>
  </si>
  <si>
    <t>2.8.2.1</t>
  </si>
  <si>
    <t>विमा तथा नवीकरण खर्च</t>
  </si>
  <si>
    <t>2.9.2.1</t>
  </si>
  <si>
    <t>विविध खर्च</t>
  </si>
  <si>
    <t>2.9.9.1</t>
  </si>
  <si>
    <t>d]=;'=, :6f]/, k|zf;g</t>
  </si>
  <si>
    <t>बिषेशज्ञ चिकित्सक प्राेत्साहन भत्ता</t>
  </si>
  <si>
    <t>1.2.5.3</t>
  </si>
  <si>
    <t>निशुल्क औषधी तथा अन्य औषधी खरिद</t>
  </si>
  <si>
    <t>7.2.9.1</t>
  </si>
  <si>
    <t>सक्रमण रोकथाम तथा सरसफाइ सामाग्री खरिद</t>
  </si>
  <si>
    <t>7.2.11.1</t>
  </si>
  <si>
    <t>d]=;'=, Joj:yfks, d]6«f]g, :6f]/</t>
  </si>
  <si>
    <t>स्वास्थ्यकर्मी करार</t>
  </si>
  <si>
    <t>2.5.10.2</t>
  </si>
  <si>
    <t>करार कर्मचारी पोशाक खर्च</t>
  </si>
  <si>
    <t>2.5.10.6</t>
  </si>
  <si>
    <t>सेवा निरन्तरताका लागि फिसियोथेरापिस्ट करार</t>
  </si>
  <si>
    <t>2.5.10.13</t>
  </si>
  <si>
    <t>d]=;'=, Joj:yfks, k|zf;g</t>
  </si>
  <si>
    <t>सेवा निरन्तरताका लागि विशेषज्ञ चिकित्सक करार</t>
  </si>
  <si>
    <t>2.5.10.17</t>
  </si>
  <si>
    <t>BMET करार</t>
  </si>
  <si>
    <t>2.5.10.26</t>
  </si>
  <si>
    <t>फिजियोथेरापि सहायक करार</t>
  </si>
  <si>
    <t>2.5.10.27</t>
  </si>
  <si>
    <t>स्थानीय तह अन्तर्गतका स्वास्थ्य संस्थाहरुको सुदृढिकरणका लागि न्युनतम सेवा मापदण्डको कार्यान्वयनमा आवश्यक सहजिकरण गर्ने।</t>
  </si>
  <si>
    <t>2.5.11.38</t>
  </si>
  <si>
    <t>प्रसुती जटिलताका लागि रिफरल सेवा</t>
  </si>
  <si>
    <t>2.7.22.4</t>
  </si>
  <si>
    <t>lrlsT;sx?, d]6«f]g</t>
  </si>
  <si>
    <t>प्रदेशस्तरीय स्वास्थ्य संस्था तथा सरकारी अस्पतालहरूको न्यूनतम सेवा मापदण्ड कार्यक्रम</t>
  </si>
  <si>
    <t>2.7.22.35</t>
  </si>
  <si>
    <t>q}dfl;s ?kdf cfGtl/s / cw{jflif{s ?kdf afXo d"Nof+sg ug]{</t>
  </si>
  <si>
    <t>प्रसुति सेवा संचालनका लागि skill Enhancement and Rotation</t>
  </si>
  <si>
    <t>2.7.22.48</t>
  </si>
  <si>
    <t>cw{jflif{s ?kdf</t>
  </si>
  <si>
    <t>d]6«f]g, gl;{Ë OGrfh{</t>
  </si>
  <si>
    <t>आपतकालिन/आक्समिक स्वास्थ्य सेवा व्यवस्थापन</t>
  </si>
  <si>
    <t>2.7.22.71</t>
  </si>
  <si>
    <t>Odh]{G;L OGrfh{, :6f]/, d]=;'=</t>
  </si>
  <si>
    <t>गर्भवति सुत्केरि सेवामा अस्पतालहरुबाट निदानात्मक सेवा (प्रयोगशाला र भिडियो एक्सरे) र १० वर्ष मुनिका लक्षित वर्गका बालबालिकाहरुको निःशुल्क उपचार सेवा</t>
  </si>
  <si>
    <t>2.7.22.1300</t>
  </si>
  <si>
    <t>d]=;'=, d]6«f]g, kmf]sn k;{g</t>
  </si>
  <si>
    <t>प्रदेश स्थित अस्पतालको व्यवस्थापनको लागि अस्पताल व्यवस्थापन अधिकृत ( Hospital management Officer) करार सेवामा नियुक्ति ( ५० शैया वा सो भन्दा माथिका प्रादेशिक अस्पतालका लागि )</t>
  </si>
  <si>
    <t>2=7=22=1507</t>
  </si>
  <si>
    <t>n]vf, d]=;'=</t>
  </si>
  <si>
    <t>;+3 cg'bfg</t>
  </si>
  <si>
    <t>परिवार नियोजन र किशोरकिशोरी स्वास्थ्य सेवा</t>
  </si>
  <si>
    <t>2=7=22=1391</t>
  </si>
  <si>
    <t>d]=;'=, d]6«f]g</t>
  </si>
  <si>
    <t>प्रदेश तर्फ अस्पतालमा मातृ तथा नवशिशु कार्यक्रम अन्तर्गत आमा सुरक्षा, गर्भवती उत्प्रेरणा सेवा, रक्तसंचार, न्यानो झोला, सुरक्षित निशुल्क गर्भपतन र नवजात शिशुको निशुल्क उपचार कार्यक्रम</t>
  </si>
  <si>
    <t>2=7=22=1454</t>
  </si>
  <si>
    <t>d]=;'=, d]6«f]g, :6f]/, kmf]sn k;{g, gl;{Ë OGrfh{</t>
  </si>
  <si>
    <t>अस्पताल मार्फत MNH कार्यक्रम संचालन</t>
  </si>
  <si>
    <t>2=7=22=1474</t>
  </si>
  <si>
    <t>अस्पतालहरूमा MMDP (Morbidity Management and Disability Prevention) Care and Support Center स्थापना तथा सञ्चालन</t>
  </si>
  <si>
    <t>2=7=22=1345</t>
  </si>
  <si>
    <t>अस्पतालहरूमा MMDP (Morbidity Management and Disability Prevention) Care and Support Center नियमित सञ्चालन खर्च</t>
  </si>
  <si>
    <t>2=7=22=1348</t>
  </si>
  <si>
    <t>अस्पतालहरुमा खानेपानी, सरसफाई तथा स्वच्छता र स्वास्थ्यजन्य फोहर व्यवस्थापन सुधार तथा प्रतिवेदन कार्य</t>
  </si>
  <si>
    <t>2=7=22=1340</t>
  </si>
  <si>
    <t>d]=;'=, Joj:yfks, d]6«f]g, kmf]sn k;{g</t>
  </si>
  <si>
    <t>ए आर टि कन्सुलरको तलब तथा पोशाक भत्ता,ए आर टि संचालन खर्च(कार्यालय मसलन्द सामान खर्च), एआरटी कमिटीका लागि समन्यव बैठक खर्च, default chasing activities र निर्देशिका बमाेजिमकाे ढुवानी खर्च</t>
  </si>
  <si>
    <t>2=7=22=1422</t>
  </si>
  <si>
    <t>lgoldt ?kdf jif}{e/L ;~rfng x'g]</t>
  </si>
  <si>
    <t>P=cf/=6L= ;]G6/, lhNnf c:ktfn ;'g;?L, Og?jf</t>
  </si>
  <si>
    <t>P=cf/=6L= sfpG;]n/, n]vf, d]=;'=</t>
  </si>
  <si>
    <t>छात्राबृद्धि करारमा कार्यरत चिकित्सक तथा स्वास्थ्यकर्मीहरुको तलव भत्ता</t>
  </si>
  <si>
    <t>2=7=22=1401</t>
  </si>
  <si>
    <t>n]vf, k|zf;g, d]=;'=</t>
  </si>
  <si>
    <t>अस्पतालमा आधारित जेरियाट्रिक वार्ड स्थापना, सामाजिक सेवा एकाई र एकद्वार संकट व्यवस्थापन केन्द्र संचालन कार्यक्रम</t>
  </si>
  <si>
    <t>2=7=22=1336</t>
  </si>
  <si>
    <t>;fdflhs ;]jf PsfO{</t>
  </si>
  <si>
    <t>PsfO k|d'v, d]=;'=</t>
  </si>
  <si>
    <t>s'n rfn' vr{ ?= -nfvdf_</t>
  </si>
  <si>
    <t>s'n hDdf ah]6 ?= -nfvdf_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</si>
</sst>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Preeti"/>
    </font>
    <font>
      <b/>
      <u/>
      <sz val="12"/>
      <color rgb="FFFF0000"/>
      <name val="Preeti"/>
    </font>
    <font>
      <b/>
      <sz val="14"/>
      <color theme="1"/>
      <name val="Preeti"/>
    </font>
    <font>
      <b/>
      <sz val="10"/>
      <color theme="1"/>
      <name val="Times New Roman"/>
      <family val="1"/>
    </font>
    <font>
      <b/>
      <sz val="11"/>
      <color theme="1"/>
      <name val="Preeti"/>
    </font>
    <font>
      <sz val="11"/>
      <color theme="1"/>
      <name val="Himali"/>
      <family val="5"/>
    </font>
    <font>
      <sz val="11"/>
      <color theme="1"/>
      <name val="Preeti"/>
    </font>
    <font>
      <sz val="10"/>
      <color theme="1"/>
      <name val="Mercantile"/>
      <family val="5"/>
    </font>
    <font>
      <sz val="10"/>
      <color theme="1"/>
      <name val="Calibri"/>
      <family val="2"/>
      <scheme val="minor"/>
    </font>
    <font>
      <sz val="12"/>
      <color theme="1"/>
      <name val="Kitu"/>
    </font>
    <font>
      <sz val="12"/>
      <color theme="1"/>
      <name val="Preeti"/>
    </font>
    <font>
      <b/>
      <sz val="10"/>
      <color theme="1"/>
      <name val="Himali"/>
      <family val="5"/>
    </font>
    <font>
      <b/>
      <sz val="10"/>
      <color theme="1"/>
      <name val="Mercantile"/>
      <family val="5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43" fontId="7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3" fontId="9" fillId="0" borderId="5" xfId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3" fontId="14" fillId="0" borderId="5" xfId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76" workbookViewId="0">
      <selection activeCell="C11" sqref="C11"/>
    </sheetView>
  </sheetViews>
  <sheetFormatPr defaultColWidth="16.28515625" defaultRowHeight="15" x14ac:dyDescent="0.25"/>
  <cols>
    <col min="3" max="3" width="29" customWidth="1"/>
    <col min="9" max="9" width="13.5703125" customWidth="1"/>
  </cols>
  <sheetData>
    <row r="1" spans="1:10" ht="29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36" x14ac:dyDescent="0.2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5" t="s">
        <v>10</v>
      </c>
      <c r="J3" s="3" t="s">
        <v>11</v>
      </c>
    </row>
    <row r="4" spans="1:10" ht="17.25" x14ac:dyDescent="0.25">
      <c r="A4" s="6"/>
      <c r="B4" s="7" t="s">
        <v>12</v>
      </c>
      <c r="C4" s="8"/>
      <c r="D4" s="8"/>
      <c r="E4" s="8"/>
      <c r="F4" s="8"/>
      <c r="G4" s="8"/>
      <c r="H4" s="9"/>
      <c r="I4" s="10"/>
      <c r="J4" s="11"/>
    </row>
    <row r="5" spans="1:10" ht="17.25" x14ac:dyDescent="0.25">
      <c r="A5" s="12">
        <v>1</v>
      </c>
      <c r="B5" s="13">
        <v>37002103</v>
      </c>
      <c r="C5" s="14" t="s">
        <v>13</v>
      </c>
      <c r="D5" s="15">
        <v>31112</v>
      </c>
      <c r="E5" s="12" t="s">
        <v>14</v>
      </c>
      <c r="F5" s="16" t="s">
        <v>15</v>
      </c>
      <c r="G5" s="16" t="s">
        <v>16</v>
      </c>
      <c r="H5" s="17" t="s">
        <v>17</v>
      </c>
      <c r="I5" s="18">
        <v>20</v>
      </c>
      <c r="J5" s="19" t="s">
        <v>18</v>
      </c>
    </row>
    <row r="6" spans="1:10" ht="25.5" x14ac:dyDescent="0.25">
      <c r="A6" s="12">
        <v>2</v>
      </c>
      <c r="B6" s="13">
        <v>37002103</v>
      </c>
      <c r="C6" s="14" t="s">
        <v>19</v>
      </c>
      <c r="D6" s="15">
        <v>31122</v>
      </c>
      <c r="E6" s="20"/>
      <c r="F6" s="16" t="s">
        <v>15</v>
      </c>
      <c r="G6" s="16" t="s">
        <v>16</v>
      </c>
      <c r="H6" s="17" t="s">
        <v>17</v>
      </c>
      <c r="I6" s="18">
        <v>7</v>
      </c>
      <c r="J6" s="19" t="s">
        <v>18</v>
      </c>
    </row>
    <row r="7" spans="1:10" ht="25.5" x14ac:dyDescent="0.25">
      <c r="A7" s="12">
        <v>3</v>
      </c>
      <c r="B7" s="13">
        <v>37002103</v>
      </c>
      <c r="C7" s="14" t="s">
        <v>20</v>
      </c>
      <c r="D7" s="15">
        <v>31122</v>
      </c>
      <c r="E7" s="12" t="s">
        <v>21</v>
      </c>
      <c r="F7" s="16" t="s">
        <v>15</v>
      </c>
      <c r="G7" s="16" t="s">
        <v>16</v>
      </c>
      <c r="H7" s="17" t="s">
        <v>17</v>
      </c>
      <c r="I7" s="18">
        <v>10</v>
      </c>
      <c r="J7" s="19" t="s">
        <v>18</v>
      </c>
    </row>
    <row r="8" spans="1:10" ht="17.25" x14ac:dyDescent="0.25">
      <c r="A8" s="12">
        <v>4</v>
      </c>
      <c r="B8" s="13">
        <v>37002103</v>
      </c>
      <c r="C8" s="14" t="s">
        <v>22</v>
      </c>
      <c r="D8" s="15">
        <v>31122</v>
      </c>
      <c r="E8" s="12" t="s">
        <v>23</v>
      </c>
      <c r="F8" s="16" t="s">
        <v>15</v>
      </c>
      <c r="G8" s="16" t="s">
        <v>16</v>
      </c>
      <c r="H8" s="17" t="s">
        <v>17</v>
      </c>
      <c r="I8" s="18">
        <v>40</v>
      </c>
      <c r="J8" s="19" t="s">
        <v>18</v>
      </c>
    </row>
    <row r="9" spans="1:10" ht="16.5" x14ac:dyDescent="0.25">
      <c r="A9" s="21"/>
      <c r="B9" s="22" t="s">
        <v>24</v>
      </c>
      <c r="C9" s="23"/>
      <c r="D9" s="23"/>
      <c r="E9" s="23"/>
      <c r="F9" s="23"/>
      <c r="G9" s="23"/>
      <c r="H9" s="24"/>
      <c r="I9" s="25">
        <f>SUM(I5:I8)</f>
        <v>77</v>
      </c>
      <c r="J9" s="19"/>
    </row>
    <row r="10" spans="1:10" ht="17.25" x14ac:dyDescent="0.25">
      <c r="A10" s="6"/>
      <c r="B10" s="7" t="s">
        <v>25</v>
      </c>
      <c r="C10" s="8"/>
      <c r="D10" s="8"/>
      <c r="E10" s="8"/>
      <c r="F10" s="8"/>
      <c r="G10" s="8"/>
      <c r="H10" s="9"/>
      <c r="I10" s="10"/>
      <c r="J10" s="11"/>
    </row>
    <row r="11" spans="1:10" ht="17.25" x14ac:dyDescent="0.25">
      <c r="A11" s="12">
        <v>1</v>
      </c>
      <c r="B11" s="13">
        <v>37002102</v>
      </c>
      <c r="C11" s="14" t="s">
        <v>26</v>
      </c>
      <c r="D11" s="15">
        <v>21111</v>
      </c>
      <c r="E11" s="12" t="s">
        <v>27</v>
      </c>
      <c r="F11" s="16" t="s">
        <v>28</v>
      </c>
      <c r="G11" s="16" t="s">
        <v>16</v>
      </c>
      <c r="H11" s="17" t="s">
        <v>29</v>
      </c>
      <c r="I11" s="18">
        <v>36.729999999999997</v>
      </c>
      <c r="J11" s="19" t="s">
        <v>18</v>
      </c>
    </row>
    <row r="12" spans="1:10" ht="17.25" x14ac:dyDescent="0.25">
      <c r="A12" s="12">
        <v>2</v>
      </c>
      <c r="B12" s="13">
        <v>37002102</v>
      </c>
      <c r="C12" s="14" t="s">
        <v>30</v>
      </c>
      <c r="D12" s="15">
        <v>22111</v>
      </c>
      <c r="E12" s="12" t="s">
        <v>31</v>
      </c>
      <c r="F12" s="16" t="s">
        <v>28</v>
      </c>
      <c r="G12" s="16" t="s">
        <v>16</v>
      </c>
      <c r="H12" s="17" t="s">
        <v>29</v>
      </c>
      <c r="I12" s="18">
        <v>5</v>
      </c>
      <c r="J12" s="19" t="s">
        <v>18</v>
      </c>
    </row>
    <row r="13" spans="1:10" ht="17.25" x14ac:dyDescent="0.25">
      <c r="A13" s="12">
        <v>3</v>
      </c>
      <c r="B13" s="13">
        <v>37002102</v>
      </c>
      <c r="C13" s="14" t="s">
        <v>32</v>
      </c>
      <c r="D13" s="15">
        <v>21111</v>
      </c>
      <c r="E13" s="12" t="s">
        <v>33</v>
      </c>
      <c r="F13" s="16" t="s">
        <v>28</v>
      </c>
      <c r="G13" s="16" t="s">
        <v>16</v>
      </c>
      <c r="H13" s="17" t="s">
        <v>29</v>
      </c>
      <c r="I13" s="18">
        <v>39.79</v>
      </c>
      <c r="J13" s="19" t="s">
        <v>18</v>
      </c>
    </row>
    <row r="14" spans="1:10" ht="17.25" x14ac:dyDescent="0.25">
      <c r="A14" s="12">
        <v>4</v>
      </c>
      <c r="B14" s="13">
        <v>37002102</v>
      </c>
      <c r="C14" s="14" t="s">
        <v>34</v>
      </c>
      <c r="D14" s="15">
        <v>21111</v>
      </c>
      <c r="E14" s="12" t="s">
        <v>35</v>
      </c>
      <c r="F14" s="16" t="s">
        <v>28</v>
      </c>
      <c r="G14" s="16" t="s">
        <v>16</v>
      </c>
      <c r="H14" s="17" t="s">
        <v>29</v>
      </c>
      <c r="I14" s="18">
        <v>10.029999999999999</v>
      </c>
      <c r="J14" s="19" t="s">
        <v>18</v>
      </c>
    </row>
    <row r="15" spans="1:10" ht="17.25" x14ac:dyDescent="0.25">
      <c r="A15" s="12">
        <v>5</v>
      </c>
      <c r="B15" s="13">
        <v>37002102</v>
      </c>
      <c r="C15" s="14" t="s">
        <v>36</v>
      </c>
      <c r="D15" s="15">
        <v>21111</v>
      </c>
      <c r="E15" s="12" t="s">
        <v>37</v>
      </c>
      <c r="F15" s="16" t="s">
        <v>28</v>
      </c>
      <c r="G15" s="16" t="s">
        <v>16</v>
      </c>
      <c r="H15" s="17" t="s">
        <v>29</v>
      </c>
      <c r="I15" s="18">
        <v>51.23</v>
      </c>
      <c r="J15" s="19" t="s">
        <v>18</v>
      </c>
    </row>
    <row r="16" spans="1:10" ht="17.25" x14ac:dyDescent="0.25">
      <c r="A16" s="12">
        <v>6</v>
      </c>
      <c r="B16" s="13">
        <v>37002102</v>
      </c>
      <c r="C16" s="14" t="s">
        <v>38</v>
      </c>
      <c r="D16" s="15">
        <v>21111</v>
      </c>
      <c r="E16" s="12" t="s">
        <v>39</v>
      </c>
      <c r="F16" s="16" t="s">
        <v>28</v>
      </c>
      <c r="G16" s="16" t="s">
        <v>16</v>
      </c>
      <c r="H16" s="17" t="s">
        <v>29</v>
      </c>
      <c r="I16" s="18">
        <v>65.98</v>
      </c>
      <c r="J16" s="19" t="s">
        <v>18</v>
      </c>
    </row>
    <row r="17" spans="1:10" ht="17.25" x14ac:dyDescent="0.25">
      <c r="A17" s="12">
        <v>7</v>
      </c>
      <c r="B17" s="13">
        <v>37002102</v>
      </c>
      <c r="C17" s="14" t="s">
        <v>40</v>
      </c>
      <c r="D17" s="15">
        <v>21111</v>
      </c>
      <c r="E17" s="12" t="s">
        <v>41</v>
      </c>
      <c r="F17" s="16" t="s">
        <v>28</v>
      </c>
      <c r="G17" s="16" t="s">
        <v>16</v>
      </c>
      <c r="H17" s="17" t="s">
        <v>29</v>
      </c>
      <c r="I17" s="18">
        <v>102.16</v>
      </c>
      <c r="J17" s="19" t="s">
        <v>18</v>
      </c>
    </row>
    <row r="18" spans="1:10" ht="17.25" x14ac:dyDescent="0.25">
      <c r="A18" s="12">
        <v>8</v>
      </c>
      <c r="B18" s="13">
        <v>37002102</v>
      </c>
      <c r="C18" s="14" t="s">
        <v>42</v>
      </c>
      <c r="D18" s="15">
        <v>21111</v>
      </c>
      <c r="E18" s="12" t="s">
        <v>43</v>
      </c>
      <c r="F18" s="16" t="s">
        <v>28</v>
      </c>
      <c r="G18" s="16" t="s">
        <v>16</v>
      </c>
      <c r="H18" s="17" t="s">
        <v>29</v>
      </c>
      <c r="I18" s="18">
        <v>59.2</v>
      </c>
      <c r="J18" s="19" t="s">
        <v>18</v>
      </c>
    </row>
    <row r="19" spans="1:10" ht="17.25" x14ac:dyDescent="0.25">
      <c r="A19" s="12">
        <v>9</v>
      </c>
      <c r="B19" s="13">
        <v>37002102</v>
      </c>
      <c r="C19" s="14" t="s">
        <v>44</v>
      </c>
      <c r="D19" s="15">
        <v>21111</v>
      </c>
      <c r="E19" s="12" t="s">
        <v>45</v>
      </c>
      <c r="F19" s="16" t="s">
        <v>28</v>
      </c>
      <c r="G19" s="16" t="s">
        <v>16</v>
      </c>
      <c r="H19" s="17" t="s">
        <v>29</v>
      </c>
      <c r="I19" s="18">
        <v>12.46</v>
      </c>
      <c r="J19" s="19" t="s">
        <v>18</v>
      </c>
    </row>
    <row r="20" spans="1:10" ht="17.25" x14ac:dyDescent="0.25">
      <c r="A20" s="12">
        <v>10</v>
      </c>
      <c r="B20" s="13">
        <v>37002102</v>
      </c>
      <c r="C20" s="14" t="s">
        <v>46</v>
      </c>
      <c r="D20" s="15">
        <v>21111</v>
      </c>
      <c r="E20" s="12" t="s">
        <v>47</v>
      </c>
      <c r="F20" s="16" t="s">
        <v>28</v>
      </c>
      <c r="G20" s="16" t="s">
        <v>16</v>
      </c>
      <c r="H20" s="17" t="s">
        <v>29</v>
      </c>
      <c r="I20" s="18">
        <v>6.41</v>
      </c>
      <c r="J20" s="19" t="s">
        <v>18</v>
      </c>
    </row>
    <row r="21" spans="1:10" ht="17.25" x14ac:dyDescent="0.25">
      <c r="A21" s="12">
        <v>11</v>
      </c>
      <c r="B21" s="13">
        <v>37002102</v>
      </c>
      <c r="C21" s="14" t="s">
        <v>48</v>
      </c>
      <c r="D21" s="15">
        <v>21111</v>
      </c>
      <c r="E21" s="12" t="s">
        <v>49</v>
      </c>
      <c r="F21" s="16" t="s">
        <v>28</v>
      </c>
      <c r="G21" s="16" t="s">
        <v>16</v>
      </c>
      <c r="H21" s="17" t="s">
        <v>29</v>
      </c>
      <c r="I21" s="18">
        <v>26.45</v>
      </c>
      <c r="J21" s="19" t="s">
        <v>18</v>
      </c>
    </row>
    <row r="22" spans="1:10" ht="17.25" x14ac:dyDescent="0.25">
      <c r="A22" s="12">
        <v>12</v>
      </c>
      <c r="B22" s="13">
        <v>37002102</v>
      </c>
      <c r="C22" s="14" t="s">
        <v>50</v>
      </c>
      <c r="D22" s="15">
        <v>22111</v>
      </c>
      <c r="E22" s="12" t="s">
        <v>51</v>
      </c>
      <c r="F22" s="16" t="s">
        <v>28</v>
      </c>
      <c r="G22" s="16" t="s">
        <v>16</v>
      </c>
      <c r="H22" s="17" t="s">
        <v>52</v>
      </c>
      <c r="I22" s="18">
        <v>25</v>
      </c>
      <c r="J22" s="19" t="s">
        <v>18</v>
      </c>
    </row>
    <row r="23" spans="1:10" ht="17.25" x14ac:dyDescent="0.25">
      <c r="A23" s="12">
        <v>13</v>
      </c>
      <c r="B23" s="13">
        <v>37002102</v>
      </c>
      <c r="C23" s="14" t="s">
        <v>53</v>
      </c>
      <c r="D23" s="15">
        <v>22111</v>
      </c>
      <c r="E23" s="12" t="s">
        <v>54</v>
      </c>
      <c r="F23" s="16" t="s">
        <v>28</v>
      </c>
      <c r="G23" s="16" t="s">
        <v>16</v>
      </c>
      <c r="H23" s="17" t="s">
        <v>52</v>
      </c>
      <c r="I23" s="18">
        <v>0.6</v>
      </c>
      <c r="J23" s="19" t="s">
        <v>18</v>
      </c>
    </row>
    <row r="24" spans="1:10" ht="17.25" x14ac:dyDescent="0.25">
      <c r="A24" s="12">
        <v>14</v>
      </c>
      <c r="B24" s="13">
        <v>37002102</v>
      </c>
      <c r="C24" s="14" t="s">
        <v>55</v>
      </c>
      <c r="D24" s="15">
        <v>22112</v>
      </c>
      <c r="E24" s="12" t="s">
        <v>56</v>
      </c>
      <c r="F24" s="16" t="s">
        <v>28</v>
      </c>
      <c r="G24" s="16" t="s">
        <v>16</v>
      </c>
      <c r="H24" s="17" t="s">
        <v>52</v>
      </c>
      <c r="I24" s="18">
        <v>1.2</v>
      </c>
      <c r="J24" s="19" t="s">
        <v>18</v>
      </c>
    </row>
    <row r="25" spans="1:10" ht="17.25" x14ac:dyDescent="0.25">
      <c r="A25" s="12">
        <v>15</v>
      </c>
      <c r="B25" s="13">
        <v>37002102</v>
      </c>
      <c r="C25" s="14" t="s">
        <v>57</v>
      </c>
      <c r="D25" s="15">
        <v>22112</v>
      </c>
      <c r="E25" s="12" t="s">
        <v>58</v>
      </c>
      <c r="F25" s="16" t="s">
        <v>59</v>
      </c>
      <c r="G25" s="16" t="s">
        <v>16</v>
      </c>
      <c r="H25" s="17" t="s">
        <v>60</v>
      </c>
      <c r="I25" s="18">
        <v>2</v>
      </c>
      <c r="J25" s="19" t="s">
        <v>18</v>
      </c>
    </row>
    <row r="26" spans="1:10" ht="30" x14ac:dyDescent="0.25">
      <c r="A26" s="12">
        <v>16</v>
      </c>
      <c r="B26" s="13">
        <v>37002102</v>
      </c>
      <c r="C26" s="14" t="s">
        <v>61</v>
      </c>
      <c r="D26" s="15">
        <v>22112</v>
      </c>
      <c r="E26" s="12" t="s">
        <v>62</v>
      </c>
      <c r="F26" s="16" t="s">
        <v>28</v>
      </c>
      <c r="G26" s="16" t="s">
        <v>16</v>
      </c>
      <c r="H26" s="17" t="s">
        <v>63</v>
      </c>
      <c r="I26" s="18">
        <v>0.3</v>
      </c>
      <c r="J26" s="19" t="s">
        <v>18</v>
      </c>
    </row>
    <row r="27" spans="1:10" ht="17.25" x14ac:dyDescent="0.25">
      <c r="A27" s="12">
        <v>17</v>
      </c>
      <c r="B27" s="13">
        <v>37002102</v>
      </c>
      <c r="C27" s="14" t="s">
        <v>64</v>
      </c>
      <c r="D27" s="15">
        <v>22112</v>
      </c>
      <c r="E27" s="12" t="s">
        <v>65</v>
      </c>
      <c r="F27" s="16" t="s">
        <v>28</v>
      </c>
      <c r="G27" s="16" t="s">
        <v>16</v>
      </c>
      <c r="H27" s="17" t="s">
        <v>52</v>
      </c>
      <c r="I27" s="18">
        <v>0.1</v>
      </c>
      <c r="J27" s="19" t="s">
        <v>18</v>
      </c>
    </row>
    <row r="28" spans="1:10" ht="17.25" x14ac:dyDescent="0.25">
      <c r="A28" s="12">
        <v>18</v>
      </c>
      <c r="B28" s="13">
        <v>37002102</v>
      </c>
      <c r="C28" s="14" t="s">
        <v>66</v>
      </c>
      <c r="D28" s="15">
        <v>21132</v>
      </c>
      <c r="E28" s="12" t="s">
        <v>67</v>
      </c>
      <c r="F28" s="16" t="s">
        <v>28</v>
      </c>
      <c r="G28" s="16" t="s">
        <v>16</v>
      </c>
      <c r="H28" s="17" t="s">
        <v>29</v>
      </c>
      <c r="I28" s="18">
        <v>9.6</v>
      </c>
      <c r="J28" s="19" t="s">
        <v>18</v>
      </c>
    </row>
    <row r="29" spans="1:10" ht="17.25" x14ac:dyDescent="0.25">
      <c r="A29" s="12">
        <v>19</v>
      </c>
      <c r="B29" s="13">
        <v>37002102</v>
      </c>
      <c r="C29" s="14" t="s">
        <v>68</v>
      </c>
      <c r="D29" s="15">
        <v>22212</v>
      </c>
      <c r="E29" s="12" t="s">
        <v>69</v>
      </c>
      <c r="F29" s="16" t="s">
        <v>28</v>
      </c>
      <c r="G29" s="16" t="s">
        <v>16</v>
      </c>
      <c r="H29" s="17" t="s">
        <v>17</v>
      </c>
      <c r="I29" s="18">
        <v>3.57</v>
      </c>
      <c r="J29" s="19" t="s">
        <v>18</v>
      </c>
    </row>
    <row r="30" spans="1:10" ht="38.25" x14ac:dyDescent="0.25">
      <c r="A30" s="12">
        <v>20</v>
      </c>
      <c r="B30" s="13">
        <v>37002102</v>
      </c>
      <c r="C30" s="14" t="s">
        <v>70</v>
      </c>
      <c r="D30" s="15">
        <v>22314</v>
      </c>
      <c r="E30" s="12" t="s">
        <v>71</v>
      </c>
      <c r="F30" s="16" t="s">
        <v>28</v>
      </c>
      <c r="G30" s="16" t="s">
        <v>16</v>
      </c>
      <c r="H30" s="17" t="s">
        <v>17</v>
      </c>
      <c r="I30" s="18">
        <v>2.56</v>
      </c>
      <c r="J30" s="19" t="s">
        <v>18</v>
      </c>
    </row>
    <row r="31" spans="1:10" ht="17.25" x14ac:dyDescent="0.25">
      <c r="A31" s="12">
        <v>21</v>
      </c>
      <c r="B31" s="13">
        <v>37002102</v>
      </c>
      <c r="C31" s="14" t="s">
        <v>72</v>
      </c>
      <c r="D31" s="15">
        <v>21135</v>
      </c>
      <c r="E31" s="12" t="s">
        <v>73</v>
      </c>
      <c r="F31" s="16" t="s">
        <v>74</v>
      </c>
      <c r="G31" s="16" t="s">
        <v>75</v>
      </c>
      <c r="H31" s="17" t="s">
        <v>76</v>
      </c>
      <c r="I31" s="18">
        <v>0.1</v>
      </c>
      <c r="J31" s="19" t="s">
        <v>18</v>
      </c>
    </row>
    <row r="32" spans="1:10" ht="17.25" x14ac:dyDescent="0.25">
      <c r="A32" s="12">
        <v>22</v>
      </c>
      <c r="B32" s="13">
        <v>37002102</v>
      </c>
      <c r="C32" s="14" t="s">
        <v>77</v>
      </c>
      <c r="D32" s="15">
        <v>21139</v>
      </c>
      <c r="E32" s="12" t="s">
        <v>78</v>
      </c>
      <c r="F32" s="16" t="s">
        <v>28</v>
      </c>
      <c r="G32" s="16" t="s">
        <v>16</v>
      </c>
      <c r="H32" s="17" t="s">
        <v>29</v>
      </c>
      <c r="I32" s="18">
        <v>0.5</v>
      </c>
      <c r="J32" s="19" t="s">
        <v>18</v>
      </c>
    </row>
    <row r="33" spans="1:10" ht="30" x14ac:dyDescent="0.25">
      <c r="A33" s="12">
        <v>23</v>
      </c>
      <c r="B33" s="13">
        <v>37002102</v>
      </c>
      <c r="C33" s="14" t="s">
        <v>79</v>
      </c>
      <c r="D33" s="15">
        <v>21139</v>
      </c>
      <c r="E33" s="12" t="s">
        <v>80</v>
      </c>
      <c r="F33" s="16" t="s">
        <v>28</v>
      </c>
      <c r="G33" s="16" t="s">
        <v>16</v>
      </c>
      <c r="H33" s="17" t="s">
        <v>81</v>
      </c>
      <c r="I33" s="18">
        <v>60</v>
      </c>
      <c r="J33" s="19" t="s">
        <v>18</v>
      </c>
    </row>
    <row r="34" spans="1:10" ht="30" x14ac:dyDescent="0.25">
      <c r="A34" s="12">
        <v>24</v>
      </c>
      <c r="B34" s="13">
        <v>37002102</v>
      </c>
      <c r="C34" s="14" t="s">
        <v>82</v>
      </c>
      <c r="D34" s="15">
        <v>21139</v>
      </c>
      <c r="E34" s="12" t="s">
        <v>83</v>
      </c>
      <c r="F34" s="16" t="s">
        <v>28</v>
      </c>
      <c r="G34" s="16" t="s">
        <v>16</v>
      </c>
      <c r="H34" s="17" t="s">
        <v>81</v>
      </c>
      <c r="I34" s="18">
        <v>0.63</v>
      </c>
      <c r="J34" s="19" t="s">
        <v>18</v>
      </c>
    </row>
    <row r="35" spans="1:10" ht="17.25" x14ac:dyDescent="0.25">
      <c r="A35" s="12">
        <v>25</v>
      </c>
      <c r="B35" s="13">
        <v>37002102</v>
      </c>
      <c r="C35" s="14" t="s">
        <v>84</v>
      </c>
      <c r="D35" s="15">
        <v>21139</v>
      </c>
      <c r="E35" s="12" t="s">
        <v>85</v>
      </c>
      <c r="F35" s="16" t="s">
        <v>28</v>
      </c>
      <c r="G35" s="16" t="s">
        <v>16</v>
      </c>
      <c r="H35" s="17" t="s">
        <v>29</v>
      </c>
      <c r="I35" s="18">
        <v>7.2</v>
      </c>
      <c r="J35" s="19" t="s">
        <v>18</v>
      </c>
    </row>
    <row r="36" spans="1:10" ht="30" x14ac:dyDescent="0.25">
      <c r="A36" s="12">
        <v>26</v>
      </c>
      <c r="B36" s="13">
        <v>37002102</v>
      </c>
      <c r="C36" s="14" t="s">
        <v>86</v>
      </c>
      <c r="D36" s="15">
        <v>21139</v>
      </c>
      <c r="E36" s="12" t="s">
        <v>87</v>
      </c>
      <c r="F36" s="16" t="s">
        <v>28</v>
      </c>
      <c r="G36" s="16" t="s">
        <v>16</v>
      </c>
      <c r="H36" s="17" t="s">
        <v>81</v>
      </c>
      <c r="I36" s="18">
        <v>2.74</v>
      </c>
      <c r="J36" s="19" t="s">
        <v>18</v>
      </c>
    </row>
    <row r="37" spans="1:10" ht="30" x14ac:dyDescent="0.25">
      <c r="A37" s="12">
        <v>27</v>
      </c>
      <c r="B37" s="13">
        <v>37002102</v>
      </c>
      <c r="C37" s="14" t="s">
        <v>88</v>
      </c>
      <c r="D37" s="15">
        <v>21139</v>
      </c>
      <c r="E37" s="12" t="s">
        <v>89</v>
      </c>
      <c r="F37" s="16" t="s">
        <v>28</v>
      </c>
      <c r="G37" s="16" t="s">
        <v>16</v>
      </c>
      <c r="H37" s="17" t="s">
        <v>90</v>
      </c>
      <c r="I37" s="18">
        <v>1.1399999999999999</v>
      </c>
      <c r="J37" s="19" t="s">
        <v>18</v>
      </c>
    </row>
    <row r="38" spans="1:10" ht="17.25" x14ac:dyDescent="0.25">
      <c r="A38" s="12">
        <v>28</v>
      </c>
      <c r="B38" s="13">
        <v>37002102</v>
      </c>
      <c r="C38" s="14" t="s">
        <v>91</v>
      </c>
      <c r="D38" s="15">
        <v>21121</v>
      </c>
      <c r="E38" s="12" t="s">
        <v>92</v>
      </c>
      <c r="F38" s="16" t="s">
        <v>93</v>
      </c>
      <c r="G38" s="16" t="s">
        <v>16</v>
      </c>
      <c r="H38" s="17" t="s">
        <v>29</v>
      </c>
      <c r="I38" s="18">
        <v>4</v>
      </c>
      <c r="J38" s="19" t="s">
        <v>18</v>
      </c>
    </row>
    <row r="39" spans="1:10" ht="17.25" x14ac:dyDescent="0.25">
      <c r="A39" s="12">
        <v>29</v>
      </c>
      <c r="B39" s="13">
        <v>37002102</v>
      </c>
      <c r="C39" s="14" t="s">
        <v>94</v>
      </c>
      <c r="D39" s="15">
        <v>22213</v>
      </c>
      <c r="E39" s="12" t="s">
        <v>95</v>
      </c>
      <c r="F39" s="16" t="s">
        <v>28</v>
      </c>
      <c r="G39" s="16" t="s">
        <v>16</v>
      </c>
      <c r="H39" s="17" t="s">
        <v>96</v>
      </c>
      <c r="I39" s="18">
        <v>3</v>
      </c>
      <c r="J39" s="19" t="s">
        <v>18</v>
      </c>
    </row>
    <row r="40" spans="1:10" ht="17.25" x14ac:dyDescent="0.25">
      <c r="A40" s="12">
        <v>30</v>
      </c>
      <c r="B40" s="13">
        <v>37002102</v>
      </c>
      <c r="C40" s="14" t="s">
        <v>97</v>
      </c>
      <c r="D40" s="15">
        <v>22221</v>
      </c>
      <c r="E40" s="12" t="s">
        <v>98</v>
      </c>
      <c r="F40" s="16" t="s">
        <v>28</v>
      </c>
      <c r="G40" s="16" t="s">
        <v>16</v>
      </c>
      <c r="H40" s="17" t="s">
        <v>99</v>
      </c>
      <c r="I40" s="18">
        <v>5</v>
      </c>
      <c r="J40" s="19" t="s">
        <v>18</v>
      </c>
    </row>
    <row r="41" spans="1:10" ht="17.25" x14ac:dyDescent="0.25">
      <c r="A41" s="12">
        <v>31</v>
      </c>
      <c r="B41" s="13">
        <v>37002102</v>
      </c>
      <c r="C41" s="14" t="s">
        <v>100</v>
      </c>
      <c r="D41" s="15">
        <v>22311</v>
      </c>
      <c r="E41" s="12" t="s">
        <v>101</v>
      </c>
      <c r="F41" s="16" t="s">
        <v>28</v>
      </c>
      <c r="G41" s="16" t="s">
        <v>16</v>
      </c>
      <c r="H41" s="17" t="s">
        <v>99</v>
      </c>
      <c r="I41" s="18">
        <v>7</v>
      </c>
      <c r="J41" s="19" t="s">
        <v>18</v>
      </c>
    </row>
    <row r="42" spans="1:10" ht="17.25" x14ac:dyDescent="0.25">
      <c r="A42" s="12">
        <v>32</v>
      </c>
      <c r="B42" s="13">
        <v>37002102</v>
      </c>
      <c r="C42" s="14" t="s">
        <v>102</v>
      </c>
      <c r="D42" s="15">
        <v>21122</v>
      </c>
      <c r="E42" s="12" t="s">
        <v>103</v>
      </c>
      <c r="F42" s="16" t="s">
        <v>59</v>
      </c>
      <c r="G42" s="16" t="s">
        <v>16</v>
      </c>
      <c r="H42" s="17" t="s">
        <v>104</v>
      </c>
      <c r="I42" s="18">
        <v>12.8</v>
      </c>
      <c r="J42" s="19" t="s">
        <v>18</v>
      </c>
    </row>
    <row r="43" spans="1:10" ht="17.25" x14ac:dyDescent="0.25">
      <c r="A43" s="12">
        <v>33</v>
      </c>
      <c r="B43" s="13">
        <v>37002102</v>
      </c>
      <c r="C43" s="14" t="s">
        <v>105</v>
      </c>
      <c r="D43" s="15">
        <v>22315</v>
      </c>
      <c r="E43" s="12" t="s">
        <v>106</v>
      </c>
      <c r="F43" s="16" t="s">
        <v>59</v>
      </c>
      <c r="G43" s="16" t="s">
        <v>16</v>
      </c>
      <c r="H43" s="17" t="s">
        <v>107</v>
      </c>
      <c r="I43" s="18">
        <v>6</v>
      </c>
      <c r="J43" s="19" t="s">
        <v>18</v>
      </c>
    </row>
    <row r="44" spans="1:10" ht="17.25" x14ac:dyDescent="0.25">
      <c r="A44" s="12">
        <v>34</v>
      </c>
      <c r="B44" s="13">
        <v>37002102</v>
      </c>
      <c r="C44" s="14" t="s">
        <v>108</v>
      </c>
      <c r="D44" s="15">
        <v>22412</v>
      </c>
      <c r="E44" s="12" t="s">
        <v>109</v>
      </c>
      <c r="F44" s="16" t="s">
        <v>110</v>
      </c>
      <c r="G44" s="16" t="s">
        <v>16</v>
      </c>
      <c r="H44" s="17" t="s">
        <v>111</v>
      </c>
      <c r="I44" s="18">
        <v>2</v>
      </c>
      <c r="J44" s="19" t="s">
        <v>18</v>
      </c>
    </row>
    <row r="45" spans="1:10" ht="28.5" x14ac:dyDescent="0.25">
      <c r="A45" s="12">
        <v>35</v>
      </c>
      <c r="B45" s="13">
        <v>37002102</v>
      </c>
      <c r="C45" s="14" t="s">
        <v>112</v>
      </c>
      <c r="D45" s="15">
        <v>22413</v>
      </c>
      <c r="E45" s="12" t="s">
        <v>113</v>
      </c>
      <c r="F45" s="16" t="s">
        <v>114</v>
      </c>
      <c r="G45" s="16" t="s">
        <v>16</v>
      </c>
      <c r="H45" s="26" t="s">
        <v>115</v>
      </c>
      <c r="I45" s="18">
        <v>7.8</v>
      </c>
      <c r="J45" s="19" t="s">
        <v>18</v>
      </c>
    </row>
    <row r="46" spans="1:10" ht="28.5" x14ac:dyDescent="0.25">
      <c r="A46" s="12">
        <v>36</v>
      </c>
      <c r="B46" s="13">
        <v>37002102</v>
      </c>
      <c r="C46" s="14" t="s">
        <v>116</v>
      </c>
      <c r="D46" s="15">
        <v>22413</v>
      </c>
      <c r="E46" s="12" t="s">
        <v>117</v>
      </c>
      <c r="F46" s="16" t="s">
        <v>28</v>
      </c>
      <c r="G46" s="16" t="s">
        <v>16</v>
      </c>
      <c r="H46" s="26" t="s">
        <v>115</v>
      </c>
      <c r="I46" s="18">
        <v>14.56</v>
      </c>
      <c r="J46" s="19" t="s">
        <v>18</v>
      </c>
    </row>
    <row r="47" spans="1:10" ht="25.5" x14ac:dyDescent="0.25">
      <c r="A47" s="12">
        <v>37</v>
      </c>
      <c r="B47" s="13">
        <v>37002102</v>
      </c>
      <c r="C47" s="14" t="s">
        <v>118</v>
      </c>
      <c r="D47" s="15">
        <v>22413</v>
      </c>
      <c r="E47" s="12" t="s">
        <v>119</v>
      </c>
      <c r="F47" s="16" t="s">
        <v>28</v>
      </c>
      <c r="G47" s="16" t="s">
        <v>16</v>
      </c>
      <c r="H47" s="17" t="s">
        <v>29</v>
      </c>
      <c r="I47" s="18">
        <v>5</v>
      </c>
      <c r="J47" s="19" t="s">
        <v>18</v>
      </c>
    </row>
    <row r="48" spans="1:10" ht="17.25" x14ac:dyDescent="0.25">
      <c r="A48" s="12">
        <v>38</v>
      </c>
      <c r="B48" s="13">
        <v>37002102</v>
      </c>
      <c r="C48" s="14" t="s">
        <v>120</v>
      </c>
      <c r="D48" s="15">
        <v>22413</v>
      </c>
      <c r="E48" s="12" t="s">
        <v>121</v>
      </c>
      <c r="F48" s="16" t="s">
        <v>93</v>
      </c>
      <c r="G48" s="16" t="s">
        <v>16</v>
      </c>
      <c r="H48" s="17" t="s">
        <v>29</v>
      </c>
      <c r="I48" s="18">
        <v>1.3</v>
      </c>
      <c r="J48" s="19" t="s">
        <v>18</v>
      </c>
    </row>
    <row r="49" spans="1:10" ht="25.5" x14ac:dyDescent="0.25">
      <c r="A49" s="12">
        <v>39</v>
      </c>
      <c r="B49" s="13">
        <v>37002102</v>
      </c>
      <c r="C49" s="14" t="s">
        <v>122</v>
      </c>
      <c r="D49" s="15">
        <v>22413</v>
      </c>
      <c r="E49" s="12" t="s">
        <v>123</v>
      </c>
      <c r="F49" s="16" t="s">
        <v>28</v>
      </c>
      <c r="G49" s="16" t="s">
        <v>16</v>
      </c>
      <c r="H49" s="17" t="s">
        <v>29</v>
      </c>
      <c r="I49" s="18">
        <v>0.72</v>
      </c>
      <c r="J49" s="19" t="s">
        <v>18</v>
      </c>
    </row>
    <row r="50" spans="1:10" ht="25.5" x14ac:dyDescent="0.25">
      <c r="A50" s="12">
        <v>40</v>
      </c>
      <c r="B50" s="13">
        <v>37002102</v>
      </c>
      <c r="C50" s="14" t="s">
        <v>124</v>
      </c>
      <c r="D50" s="15">
        <v>21212</v>
      </c>
      <c r="E50" s="12" t="s">
        <v>125</v>
      </c>
      <c r="F50" s="16" t="s">
        <v>28</v>
      </c>
      <c r="G50" s="16" t="s">
        <v>16</v>
      </c>
      <c r="H50" s="17" t="s">
        <v>29</v>
      </c>
      <c r="I50" s="18">
        <v>3</v>
      </c>
      <c r="J50" s="19" t="s">
        <v>18</v>
      </c>
    </row>
    <row r="51" spans="1:10" ht="25.5" x14ac:dyDescent="0.25">
      <c r="A51" s="12">
        <v>41</v>
      </c>
      <c r="B51" s="13">
        <v>37002102</v>
      </c>
      <c r="C51" s="14" t="s">
        <v>126</v>
      </c>
      <c r="D51" s="15">
        <v>21213</v>
      </c>
      <c r="E51" s="12" t="s">
        <v>127</v>
      </c>
      <c r="F51" s="16" t="s">
        <v>28</v>
      </c>
      <c r="G51" s="16" t="s">
        <v>16</v>
      </c>
      <c r="H51" s="17" t="s">
        <v>29</v>
      </c>
      <c r="I51" s="18">
        <v>2.16</v>
      </c>
      <c r="J51" s="19" t="s">
        <v>18</v>
      </c>
    </row>
    <row r="52" spans="1:10" ht="30" x14ac:dyDescent="0.25">
      <c r="A52" s="12">
        <v>42</v>
      </c>
      <c r="B52" s="13">
        <v>37002102</v>
      </c>
      <c r="C52" s="14" t="s">
        <v>128</v>
      </c>
      <c r="D52" s="15">
        <v>22611</v>
      </c>
      <c r="E52" s="12" t="s">
        <v>129</v>
      </c>
      <c r="F52" s="16" t="s">
        <v>28</v>
      </c>
      <c r="G52" s="16" t="s">
        <v>16</v>
      </c>
      <c r="H52" s="17" t="s">
        <v>130</v>
      </c>
      <c r="I52" s="18">
        <v>2.8</v>
      </c>
      <c r="J52" s="19" t="s">
        <v>18</v>
      </c>
    </row>
    <row r="53" spans="1:10" ht="17.25" x14ac:dyDescent="0.25">
      <c r="A53" s="12">
        <v>43</v>
      </c>
      <c r="B53" s="13">
        <v>37002102</v>
      </c>
      <c r="C53" s="14" t="s">
        <v>131</v>
      </c>
      <c r="D53" s="15">
        <v>22612</v>
      </c>
      <c r="E53" s="12" t="s">
        <v>132</v>
      </c>
      <c r="F53" s="16" t="s">
        <v>28</v>
      </c>
      <c r="G53" s="16" t="s">
        <v>16</v>
      </c>
      <c r="H53" s="17" t="s">
        <v>29</v>
      </c>
      <c r="I53" s="18">
        <v>1.6</v>
      </c>
      <c r="J53" s="19" t="s">
        <v>18</v>
      </c>
    </row>
    <row r="54" spans="1:10" ht="17.25" x14ac:dyDescent="0.25">
      <c r="A54" s="12">
        <v>44</v>
      </c>
      <c r="B54" s="13">
        <v>37002102</v>
      </c>
      <c r="C54" s="14" t="s">
        <v>133</v>
      </c>
      <c r="D54" s="15">
        <v>22214</v>
      </c>
      <c r="E54" s="12" t="s">
        <v>134</v>
      </c>
      <c r="F54" s="16" t="s">
        <v>59</v>
      </c>
      <c r="G54" s="16" t="s">
        <v>16</v>
      </c>
      <c r="H54" s="17" t="s">
        <v>17</v>
      </c>
      <c r="I54" s="18">
        <v>0.5</v>
      </c>
      <c r="J54" s="19" t="s">
        <v>18</v>
      </c>
    </row>
    <row r="55" spans="1:10" ht="17.25" x14ac:dyDescent="0.25">
      <c r="A55" s="12">
        <v>45</v>
      </c>
      <c r="B55" s="13">
        <v>37002102</v>
      </c>
      <c r="C55" s="14" t="s">
        <v>135</v>
      </c>
      <c r="D55" s="15">
        <v>22711</v>
      </c>
      <c r="E55" s="12" t="s">
        <v>136</v>
      </c>
      <c r="F55" s="16" t="s">
        <v>28</v>
      </c>
      <c r="G55" s="16" t="s">
        <v>16</v>
      </c>
      <c r="H55" s="17" t="s">
        <v>137</v>
      </c>
      <c r="I55" s="18">
        <v>2.4</v>
      </c>
      <c r="J55" s="19" t="s">
        <v>18</v>
      </c>
    </row>
    <row r="56" spans="1:10" ht="30" x14ac:dyDescent="0.25">
      <c r="A56" s="12">
        <v>46</v>
      </c>
      <c r="B56" s="13">
        <v>37002103</v>
      </c>
      <c r="C56" s="14" t="s">
        <v>138</v>
      </c>
      <c r="D56" s="15">
        <v>21135</v>
      </c>
      <c r="E56" s="12" t="s">
        <v>139</v>
      </c>
      <c r="F56" s="16" t="s">
        <v>28</v>
      </c>
      <c r="G56" s="16" t="s">
        <v>16</v>
      </c>
      <c r="H56" s="17" t="s">
        <v>81</v>
      </c>
      <c r="I56" s="18">
        <v>49.8</v>
      </c>
      <c r="J56" s="19" t="s">
        <v>18</v>
      </c>
    </row>
    <row r="57" spans="1:10" ht="25.5" x14ac:dyDescent="0.25">
      <c r="A57" s="12">
        <v>47</v>
      </c>
      <c r="B57" s="13">
        <v>37002103</v>
      </c>
      <c r="C57" s="14" t="s">
        <v>140</v>
      </c>
      <c r="D57" s="15">
        <v>27213</v>
      </c>
      <c r="E57" s="12" t="s">
        <v>141</v>
      </c>
      <c r="F57" s="16" t="s">
        <v>59</v>
      </c>
      <c r="G57" s="16" t="s">
        <v>16</v>
      </c>
      <c r="H57" s="17" t="s">
        <v>17</v>
      </c>
      <c r="I57" s="18">
        <v>10</v>
      </c>
      <c r="J57" s="19" t="s">
        <v>18</v>
      </c>
    </row>
    <row r="58" spans="1:10" ht="30" x14ac:dyDescent="0.25">
      <c r="A58" s="12">
        <v>48</v>
      </c>
      <c r="B58" s="13">
        <v>37002103</v>
      </c>
      <c r="C58" s="14" t="s">
        <v>142</v>
      </c>
      <c r="D58" s="15">
        <v>27213</v>
      </c>
      <c r="E58" s="12" t="s">
        <v>143</v>
      </c>
      <c r="F58" s="16" t="s">
        <v>59</v>
      </c>
      <c r="G58" s="16" t="s">
        <v>16</v>
      </c>
      <c r="H58" s="17" t="s">
        <v>144</v>
      </c>
      <c r="I58" s="18">
        <v>1</v>
      </c>
      <c r="J58" s="19" t="s">
        <v>18</v>
      </c>
    </row>
    <row r="59" spans="1:10" ht="30" x14ac:dyDescent="0.25">
      <c r="A59" s="12">
        <v>49</v>
      </c>
      <c r="B59" s="13">
        <v>37002103</v>
      </c>
      <c r="C59" s="14" t="s">
        <v>145</v>
      </c>
      <c r="D59" s="15">
        <v>22419</v>
      </c>
      <c r="E59" s="12" t="s">
        <v>146</v>
      </c>
      <c r="F59" s="16" t="s">
        <v>110</v>
      </c>
      <c r="G59" s="16" t="s">
        <v>16</v>
      </c>
      <c r="H59" s="17" t="s">
        <v>81</v>
      </c>
      <c r="I59" s="18">
        <v>45.15</v>
      </c>
      <c r="J59" s="19" t="s">
        <v>18</v>
      </c>
    </row>
    <row r="60" spans="1:10" ht="17.25" x14ac:dyDescent="0.25">
      <c r="A60" s="12">
        <v>50</v>
      </c>
      <c r="B60" s="13">
        <v>37002103</v>
      </c>
      <c r="C60" s="14" t="s">
        <v>147</v>
      </c>
      <c r="D60" s="15">
        <v>22419</v>
      </c>
      <c r="E60" s="12" t="s">
        <v>148</v>
      </c>
      <c r="F60" s="16" t="s">
        <v>93</v>
      </c>
      <c r="G60" s="16" t="s">
        <v>16</v>
      </c>
      <c r="H60" s="17" t="s">
        <v>29</v>
      </c>
      <c r="I60" s="18">
        <v>1.5</v>
      </c>
      <c r="J60" s="19" t="s">
        <v>18</v>
      </c>
    </row>
    <row r="61" spans="1:10" ht="30" x14ac:dyDescent="0.25">
      <c r="A61" s="12">
        <v>51</v>
      </c>
      <c r="B61" s="13">
        <v>37002103</v>
      </c>
      <c r="C61" s="14" t="s">
        <v>149</v>
      </c>
      <c r="D61" s="15">
        <v>22419</v>
      </c>
      <c r="E61" s="12" t="s">
        <v>150</v>
      </c>
      <c r="F61" s="16" t="s">
        <v>114</v>
      </c>
      <c r="G61" s="16" t="s">
        <v>16</v>
      </c>
      <c r="H61" s="17" t="s">
        <v>151</v>
      </c>
      <c r="I61" s="18">
        <v>5.97</v>
      </c>
      <c r="J61" s="19" t="s">
        <v>18</v>
      </c>
    </row>
    <row r="62" spans="1:10" ht="30" x14ac:dyDescent="0.25">
      <c r="A62" s="12">
        <v>52</v>
      </c>
      <c r="B62" s="13">
        <v>37002103</v>
      </c>
      <c r="C62" s="14" t="s">
        <v>152</v>
      </c>
      <c r="D62" s="15">
        <v>22419</v>
      </c>
      <c r="E62" s="12" t="s">
        <v>153</v>
      </c>
      <c r="F62" s="16" t="s">
        <v>114</v>
      </c>
      <c r="G62" s="16" t="s">
        <v>16</v>
      </c>
      <c r="H62" s="17" t="s">
        <v>151</v>
      </c>
      <c r="I62" s="18">
        <v>7.39</v>
      </c>
      <c r="J62" s="19" t="s">
        <v>18</v>
      </c>
    </row>
    <row r="63" spans="1:10" ht="28.5" x14ac:dyDescent="0.25">
      <c r="A63" s="12">
        <v>53</v>
      </c>
      <c r="B63" s="13">
        <v>37002103</v>
      </c>
      <c r="C63" s="14" t="s">
        <v>154</v>
      </c>
      <c r="D63" s="15">
        <v>22419</v>
      </c>
      <c r="E63" s="12" t="s">
        <v>155</v>
      </c>
      <c r="F63" s="16" t="s">
        <v>110</v>
      </c>
      <c r="G63" s="16" t="s">
        <v>16</v>
      </c>
      <c r="H63" s="26" t="s">
        <v>151</v>
      </c>
      <c r="I63" s="18">
        <v>4.5199999999999996</v>
      </c>
      <c r="J63" s="19" t="s">
        <v>18</v>
      </c>
    </row>
    <row r="64" spans="1:10" ht="28.5" x14ac:dyDescent="0.25">
      <c r="A64" s="12">
        <v>54</v>
      </c>
      <c r="B64" s="13">
        <v>37002103</v>
      </c>
      <c r="C64" s="14" t="s">
        <v>156</v>
      </c>
      <c r="D64" s="15">
        <v>22419</v>
      </c>
      <c r="E64" s="12" t="s">
        <v>157</v>
      </c>
      <c r="F64" s="16" t="s">
        <v>114</v>
      </c>
      <c r="G64" s="16" t="s">
        <v>16</v>
      </c>
      <c r="H64" s="26" t="s">
        <v>151</v>
      </c>
      <c r="I64" s="18">
        <v>4.5199999999999996</v>
      </c>
      <c r="J64" s="19" t="s">
        <v>18</v>
      </c>
    </row>
    <row r="65" spans="1:10" ht="63.75" x14ac:dyDescent="0.25">
      <c r="A65" s="12">
        <v>55</v>
      </c>
      <c r="B65" s="13">
        <v>37002103</v>
      </c>
      <c r="C65" s="14" t="s">
        <v>158</v>
      </c>
      <c r="D65" s="15">
        <v>22522</v>
      </c>
      <c r="E65" s="12" t="s">
        <v>159</v>
      </c>
      <c r="F65" s="16" t="s">
        <v>28</v>
      </c>
      <c r="G65" s="16" t="s">
        <v>16</v>
      </c>
      <c r="H65" s="17" t="s">
        <v>81</v>
      </c>
      <c r="I65" s="18">
        <v>2.4</v>
      </c>
      <c r="J65" s="19" t="s">
        <v>18</v>
      </c>
    </row>
    <row r="66" spans="1:10" ht="17.25" x14ac:dyDescent="0.25">
      <c r="A66" s="12">
        <v>56</v>
      </c>
      <c r="B66" s="13">
        <v>37002103</v>
      </c>
      <c r="C66" s="14" t="s">
        <v>160</v>
      </c>
      <c r="D66" s="15">
        <v>22522</v>
      </c>
      <c r="E66" s="12" t="s">
        <v>161</v>
      </c>
      <c r="F66" s="16" t="s">
        <v>28</v>
      </c>
      <c r="G66" s="16" t="s">
        <v>16</v>
      </c>
      <c r="H66" s="17" t="s">
        <v>162</v>
      </c>
      <c r="I66" s="18">
        <v>1.5</v>
      </c>
      <c r="J66" s="19" t="s">
        <v>18</v>
      </c>
    </row>
    <row r="67" spans="1:10" ht="60" x14ac:dyDescent="0.25">
      <c r="A67" s="12">
        <v>57</v>
      </c>
      <c r="B67" s="13">
        <v>37002103</v>
      </c>
      <c r="C67" s="14" t="s">
        <v>163</v>
      </c>
      <c r="D67" s="15">
        <v>22522</v>
      </c>
      <c r="E67" s="12" t="s">
        <v>164</v>
      </c>
      <c r="F67" s="17" t="s">
        <v>165</v>
      </c>
      <c r="G67" s="16" t="s">
        <v>16</v>
      </c>
      <c r="H67" s="17" t="s">
        <v>81</v>
      </c>
      <c r="I67" s="18">
        <v>8</v>
      </c>
      <c r="J67" s="19" t="s">
        <v>18</v>
      </c>
    </row>
    <row r="68" spans="1:10" ht="25.5" x14ac:dyDescent="0.25">
      <c r="A68" s="12">
        <v>58</v>
      </c>
      <c r="B68" s="13">
        <v>37002103</v>
      </c>
      <c r="C68" s="14" t="s">
        <v>166</v>
      </c>
      <c r="D68" s="15">
        <v>22522</v>
      </c>
      <c r="E68" s="12" t="s">
        <v>167</v>
      </c>
      <c r="F68" s="16" t="s">
        <v>168</v>
      </c>
      <c r="G68" s="16" t="s">
        <v>16</v>
      </c>
      <c r="H68" s="17" t="s">
        <v>169</v>
      </c>
      <c r="I68" s="18">
        <v>2</v>
      </c>
      <c r="J68" s="19" t="s">
        <v>18</v>
      </c>
    </row>
    <row r="69" spans="1:10" ht="30" x14ac:dyDescent="0.25">
      <c r="A69" s="12">
        <v>59</v>
      </c>
      <c r="B69" s="13">
        <v>37002103</v>
      </c>
      <c r="C69" s="14" t="s">
        <v>170</v>
      </c>
      <c r="D69" s="15">
        <v>22522</v>
      </c>
      <c r="E69" s="12" t="s">
        <v>171</v>
      </c>
      <c r="F69" s="16" t="s">
        <v>28</v>
      </c>
      <c r="G69" s="16" t="s">
        <v>16</v>
      </c>
      <c r="H69" s="17" t="s">
        <v>172</v>
      </c>
      <c r="I69" s="18">
        <v>5</v>
      </c>
      <c r="J69" s="19" t="s">
        <v>18</v>
      </c>
    </row>
    <row r="70" spans="1:10" ht="76.5" x14ac:dyDescent="0.25">
      <c r="A70" s="12">
        <v>60</v>
      </c>
      <c r="B70" s="13">
        <v>37002103</v>
      </c>
      <c r="C70" s="14" t="s">
        <v>173</v>
      </c>
      <c r="D70" s="15">
        <v>22522</v>
      </c>
      <c r="E70" s="12" t="s">
        <v>174</v>
      </c>
      <c r="F70" s="16" t="s">
        <v>28</v>
      </c>
      <c r="G70" s="16" t="s">
        <v>16</v>
      </c>
      <c r="H70" s="17" t="s">
        <v>175</v>
      </c>
      <c r="I70" s="18">
        <v>40</v>
      </c>
      <c r="J70" s="19" t="s">
        <v>18</v>
      </c>
    </row>
    <row r="71" spans="1:10" ht="76.5" x14ac:dyDescent="0.25">
      <c r="A71" s="12">
        <v>61</v>
      </c>
      <c r="B71" s="13">
        <v>37091121</v>
      </c>
      <c r="C71" s="14" t="s">
        <v>176</v>
      </c>
      <c r="D71" s="15">
        <v>22419</v>
      </c>
      <c r="E71" s="12" t="s">
        <v>177</v>
      </c>
      <c r="F71" s="16" t="s">
        <v>28</v>
      </c>
      <c r="G71" s="16" t="s">
        <v>16</v>
      </c>
      <c r="H71" s="17" t="s">
        <v>178</v>
      </c>
      <c r="I71" s="18">
        <v>6.5</v>
      </c>
      <c r="J71" s="19" t="s">
        <v>179</v>
      </c>
    </row>
    <row r="72" spans="1:10" ht="25.5" x14ac:dyDescent="0.25">
      <c r="A72" s="12">
        <v>62</v>
      </c>
      <c r="B72" s="13">
        <v>37091122</v>
      </c>
      <c r="C72" s="14" t="s">
        <v>180</v>
      </c>
      <c r="D72" s="15">
        <v>22522</v>
      </c>
      <c r="E72" s="12" t="s">
        <v>181</v>
      </c>
      <c r="F72" s="16" t="s">
        <v>28</v>
      </c>
      <c r="G72" s="16" t="s">
        <v>16</v>
      </c>
      <c r="H72" s="17" t="s">
        <v>182</v>
      </c>
      <c r="I72" s="18">
        <v>3.6</v>
      </c>
      <c r="J72" s="19" t="s">
        <v>179</v>
      </c>
    </row>
    <row r="73" spans="1:10" ht="76.5" x14ac:dyDescent="0.25">
      <c r="A73" s="12">
        <v>63</v>
      </c>
      <c r="B73" s="13">
        <v>37091122</v>
      </c>
      <c r="C73" s="14" t="s">
        <v>183</v>
      </c>
      <c r="D73" s="15">
        <v>22522</v>
      </c>
      <c r="E73" s="12" t="s">
        <v>184</v>
      </c>
      <c r="F73" s="16" t="s">
        <v>28</v>
      </c>
      <c r="G73" s="16" t="s">
        <v>16</v>
      </c>
      <c r="H73" s="17" t="s">
        <v>185</v>
      </c>
      <c r="I73" s="18">
        <v>155</v>
      </c>
      <c r="J73" s="19" t="s">
        <v>179</v>
      </c>
    </row>
    <row r="74" spans="1:10" ht="25.5" x14ac:dyDescent="0.25">
      <c r="A74" s="12">
        <v>64</v>
      </c>
      <c r="B74" s="13">
        <v>37091122</v>
      </c>
      <c r="C74" s="14" t="s">
        <v>186</v>
      </c>
      <c r="D74" s="15">
        <v>22522</v>
      </c>
      <c r="E74" s="12" t="s">
        <v>187</v>
      </c>
      <c r="F74" s="16" t="s">
        <v>28</v>
      </c>
      <c r="G74" s="16" t="s">
        <v>16</v>
      </c>
      <c r="H74" s="17" t="s">
        <v>182</v>
      </c>
      <c r="I74" s="18">
        <v>38.39</v>
      </c>
      <c r="J74" s="19" t="s">
        <v>179</v>
      </c>
    </row>
    <row r="75" spans="1:10" ht="51" x14ac:dyDescent="0.25">
      <c r="A75" s="12">
        <v>65</v>
      </c>
      <c r="B75" s="13">
        <v>37091126</v>
      </c>
      <c r="C75" s="14" t="s">
        <v>188</v>
      </c>
      <c r="D75" s="15">
        <v>22522</v>
      </c>
      <c r="E75" s="12" t="s">
        <v>189</v>
      </c>
      <c r="F75" s="16" t="s">
        <v>110</v>
      </c>
      <c r="G75" s="16" t="s">
        <v>16</v>
      </c>
      <c r="H75" s="17" t="s">
        <v>175</v>
      </c>
      <c r="I75" s="18">
        <v>3</v>
      </c>
      <c r="J75" s="19" t="s">
        <v>179</v>
      </c>
    </row>
    <row r="76" spans="1:10" ht="51" x14ac:dyDescent="0.25">
      <c r="A76" s="12">
        <v>66</v>
      </c>
      <c r="B76" s="13">
        <v>37091126</v>
      </c>
      <c r="C76" s="14" t="s">
        <v>190</v>
      </c>
      <c r="D76" s="15">
        <v>22522</v>
      </c>
      <c r="E76" s="12" t="s">
        <v>191</v>
      </c>
      <c r="F76" s="16" t="s">
        <v>28</v>
      </c>
      <c r="G76" s="16" t="s">
        <v>16</v>
      </c>
      <c r="H76" s="17" t="s">
        <v>175</v>
      </c>
      <c r="I76" s="18">
        <v>2.5</v>
      </c>
      <c r="J76" s="19" t="s">
        <v>179</v>
      </c>
    </row>
    <row r="77" spans="1:10" ht="38.25" x14ac:dyDescent="0.25">
      <c r="A77" s="12">
        <v>67</v>
      </c>
      <c r="B77" s="13">
        <v>37091127</v>
      </c>
      <c r="C77" s="14" t="s">
        <v>192</v>
      </c>
      <c r="D77" s="15">
        <v>22522</v>
      </c>
      <c r="E77" s="12" t="s">
        <v>193</v>
      </c>
      <c r="F77" s="16" t="s">
        <v>28</v>
      </c>
      <c r="G77" s="16" t="s">
        <v>16</v>
      </c>
      <c r="H77" s="17" t="s">
        <v>194</v>
      </c>
      <c r="I77" s="18">
        <v>5</v>
      </c>
      <c r="J77" s="19" t="s">
        <v>179</v>
      </c>
    </row>
    <row r="78" spans="1:10" ht="89.25" x14ac:dyDescent="0.25">
      <c r="A78" s="12">
        <v>68</v>
      </c>
      <c r="B78" s="13">
        <v>37091128</v>
      </c>
      <c r="C78" s="14" t="s">
        <v>195</v>
      </c>
      <c r="D78" s="15">
        <v>22522</v>
      </c>
      <c r="E78" s="12" t="s">
        <v>196</v>
      </c>
      <c r="F78" s="17" t="s">
        <v>197</v>
      </c>
      <c r="G78" s="17" t="s">
        <v>198</v>
      </c>
      <c r="H78" s="17" t="s">
        <v>199</v>
      </c>
      <c r="I78" s="18">
        <v>5.24</v>
      </c>
      <c r="J78" s="19" t="s">
        <v>179</v>
      </c>
    </row>
    <row r="79" spans="1:10" ht="38.25" x14ac:dyDescent="0.25">
      <c r="A79" s="12">
        <v>69</v>
      </c>
      <c r="B79" s="13">
        <v>37091129</v>
      </c>
      <c r="C79" s="14" t="s">
        <v>200</v>
      </c>
      <c r="D79" s="15">
        <v>22419</v>
      </c>
      <c r="E79" s="12" t="s">
        <v>201</v>
      </c>
      <c r="F79" s="17" t="s">
        <v>197</v>
      </c>
      <c r="G79" s="17" t="s">
        <v>0</v>
      </c>
      <c r="H79" s="17" t="s">
        <v>202</v>
      </c>
      <c r="I79" s="18">
        <v>35</v>
      </c>
      <c r="J79" s="19" t="s">
        <v>179</v>
      </c>
    </row>
    <row r="80" spans="1:10" ht="51" x14ac:dyDescent="0.25">
      <c r="A80" s="12">
        <v>70</v>
      </c>
      <c r="B80" s="13">
        <v>37091131</v>
      </c>
      <c r="C80" s="14" t="s">
        <v>203</v>
      </c>
      <c r="D80" s="15">
        <v>22522</v>
      </c>
      <c r="E80" s="12" t="s">
        <v>204</v>
      </c>
      <c r="F80" s="17" t="s">
        <v>197</v>
      </c>
      <c r="G80" s="16" t="s">
        <v>205</v>
      </c>
      <c r="H80" s="17" t="s">
        <v>206</v>
      </c>
      <c r="I80" s="18">
        <v>35</v>
      </c>
      <c r="J80" s="19" t="s">
        <v>179</v>
      </c>
    </row>
    <row r="81" spans="1:10" ht="18" x14ac:dyDescent="0.25">
      <c r="A81" s="27" t="s">
        <v>207</v>
      </c>
      <c r="B81" s="28"/>
      <c r="C81" s="28"/>
      <c r="D81" s="28"/>
      <c r="E81" s="28"/>
      <c r="F81" s="28"/>
      <c r="G81" s="28"/>
      <c r="H81" s="29"/>
      <c r="I81" s="25">
        <f>SUM(I11:I80)</f>
        <v>1092.2999999999997</v>
      </c>
      <c r="J81" s="19"/>
    </row>
    <row r="82" spans="1:10" ht="18" x14ac:dyDescent="0.25">
      <c r="A82" s="30" t="s">
        <v>208</v>
      </c>
      <c r="B82" s="31"/>
      <c r="C82" s="31"/>
      <c r="D82" s="31"/>
      <c r="E82" s="31"/>
      <c r="F82" s="31"/>
      <c r="G82" s="31"/>
      <c r="H82" s="32"/>
      <c r="I82" s="25">
        <f>I81+I9</f>
        <v>1169.2999999999997</v>
      </c>
      <c r="J82" s="19"/>
    </row>
  </sheetData>
  <mergeCells count="7">
    <mergeCell ref="A82:H82"/>
    <mergeCell ref="A1:J1"/>
    <mergeCell ref="A2:J2"/>
    <mergeCell ref="B4:H4"/>
    <mergeCell ref="B9:H9"/>
    <mergeCell ref="B10:H10"/>
    <mergeCell ref="A81:H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2025-01-16T10:28:53Z</dcterms:modified>
</cp:coreProperties>
</file>